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8" windowWidth="18972" windowHeight="10860" tabRatio="514" activeTab="0"/>
  </bookViews>
  <sheets>
    <sheet name="опт" sheetId="1" r:id="rId1"/>
  </sheets>
  <definedNames>
    <definedName name="_xlnm.Print_Area" localSheetId="0">'опт'!$B$13:$G$52</definedName>
  </definedNames>
  <calcPr fullCalcOnLoad="1" refMode="R1C1"/>
</workbook>
</file>

<file path=xl/sharedStrings.xml><?xml version="1.0" encoding="utf-8"?>
<sst xmlns="http://schemas.openxmlformats.org/spreadsheetml/2006/main" count="64" uniqueCount="57">
  <si>
    <t>м2</t>
  </si>
  <si>
    <t>лист</t>
  </si>
  <si>
    <t>4 мм ULTRA (УЛЬТРА 4 мм)</t>
  </si>
  <si>
    <t>до утверждения нового прайс-листа</t>
  </si>
  <si>
    <t>3.5 мм ULTRA (УЛЬТРА 3.5 мм)</t>
  </si>
  <si>
    <t>действителен с 16.11.2015</t>
  </si>
  <si>
    <t>Тепличник Био</t>
  </si>
  <si>
    <t>0,47 (0,42)</t>
  </si>
  <si>
    <t>0,50 (0,45)</t>
  </si>
  <si>
    <t>4 мм Тепличник Био</t>
  </si>
  <si>
    <t>4 мм Тепличник Био Усиленный</t>
  </si>
  <si>
    <t>длина, ширина +/- 10 мм;</t>
  </si>
  <si>
    <t>толщина +/- 0,2 мм;</t>
  </si>
  <si>
    <t>соэкструзия +/- 3 мкр.</t>
  </si>
  <si>
    <t>5 мм SOTEX Bio (СОТЕКС Био 5 мм)</t>
  </si>
  <si>
    <t>4 мм SOTEX Bio (СОТЕКС Био 4 мм)</t>
  </si>
  <si>
    <t>4 мм SOTEX Bio Strong (СОТЕКС Био Усиленный 4 мм)</t>
  </si>
  <si>
    <t>марка**</t>
  </si>
  <si>
    <t>УФ защита,
мкр</t>
  </si>
  <si>
    <t>Примечания:</t>
  </si>
  <si>
    <t>Прайс-лист на сотовый поликарбонат*</t>
  </si>
  <si>
    <t>технические параметры***</t>
  </si>
  <si>
    <t>вес****, кг</t>
  </si>
  <si>
    <t>** По некоторым маркам и цветам листов складская программа ограничена. Наличие листов уточняйте у менеджера.</t>
  </si>
  <si>
    <t>*** В соответствии с ТУ 2256-001-61124153-2010 допуски при производстве листов составляют:</t>
  </si>
  <si>
    <t>**** В скобках приведен вес без защитной плёнки.</t>
  </si>
  <si>
    <t>3.5 мм Тепличник Био</t>
  </si>
  <si>
    <t>4 мм SOTEX (СОТЕКС 4 мм)</t>
  </si>
  <si>
    <t>6 мм SOTEX (СОТЕКС 6 мм)</t>
  </si>
  <si>
    <t>8 мм SOTEX (СОТЕКС 8 мм)</t>
  </si>
  <si>
    <t>10 мм SOTEX (СОТЕКС 10 мм)</t>
  </si>
  <si>
    <t>1,15 (1,10)</t>
  </si>
  <si>
    <t>1,35 (1,30)</t>
  </si>
  <si>
    <t>1,55 (1,50)</t>
  </si>
  <si>
    <t>0,65 (0,60)</t>
  </si>
  <si>
    <t>0,53 (0,48)</t>
  </si>
  <si>
    <t>0,57 (0,52)</t>
  </si>
  <si>
    <t>0,70 (0,65)</t>
  </si>
  <si>
    <t>0,75 (0,70)</t>
  </si>
  <si>
    <t>0,85 (0,80)</t>
  </si>
  <si>
    <t>0,80 (0,75)</t>
  </si>
  <si>
    <t>ULTRA (УЛЬТРА)</t>
  </si>
  <si>
    <t>SOTEX Bio (СОТЕКС Био)</t>
  </si>
  <si>
    <t>SOTEX (СОТЕКС)</t>
  </si>
  <si>
    <t>* Прайс-лист составлен на листы 2,1х6 м. Для расчёта стоимости листов 2,1х12 м указанные цены необходимо умножить на два.</t>
  </si>
  <si>
    <t>розничные продажи:</t>
  </si>
  <si>
    <t>****** По заявке покупателя могут быть произведены листы с иными техническими параметрами.</t>
  </si>
  <si>
    <t>SOTEX Colour (СОТЕКС Цветной)*****</t>
  </si>
  <si>
    <t>***** Цветовая палитра: бронза, синий, бирюза, желтый, красный, оранжевый, зеленый, молоко.</t>
  </si>
  <si>
    <t>стоимость за лист</t>
  </si>
  <si>
    <t>гарантия лет</t>
  </si>
  <si>
    <t>Группа Компаний "Северный Легион"</t>
  </si>
  <si>
    <t>г. Иркутск</t>
  </si>
  <si>
    <t>телефон 8902 516 85 25</t>
  </si>
  <si>
    <t>8(3952)762 045</t>
  </si>
  <si>
    <t>http://legion38.pulscen.ru</t>
  </si>
  <si>
    <t>legion_severa@mail.ru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</si>
</sst>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%"/>
    <numFmt numFmtId="167" formatCode="0.00000"/>
    <numFmt numFmtId="168" formatCode="0.00000000"/>
    <numFmt numFmtId="169" formatCode="0.0000000"/>
    <numFmt numFmtId="170" formatCode="0.000000"/>
    <numFmt numFmtId="171" formatCode="#,##0.0"/>
    <numFmt numFmtId="172" formatCode="mmm/yyyy"/>
    <numFmt numFmtId="173" formatCode="0.0"/>
    <numFmt numFmtId="174" formatCode="#,##0.000"/>
    <numFmt numFmtId="175" formatCode="#,##0.0000"/>
    <numFmt numFmtId="176" formatCode="0.0000000000"/>
    <numFmt numFmtId="177" formatCode="0.00000000000"/>
    <numFmt numFmtId="178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 vertical="center" wrapText="1" indent="3"/>
    </xf>
    <xf numFmtId="0" fontId="45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34" borderId="1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48" fillId="0" borderId="10" xfId="0" applyFont="1" applyBorder="1" applyAlignment="1">
      <alignment horizontal="center" vertical="center"/>
    </xf>
    <xf numFmtId="173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9" fillId="0" borderId="0" xfId="0" applyFont="1" applyAlignment="1">
      <alignment horizontal="left" indent="2"/>
    </xf>
    <xf numFmtId="0" fontId="50" fillId="0" borderId="0" xfId="42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1" fillId="0" borderId="0" xfId="42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3</xdr:col>
      <xdr:colOff>66675</xdr:colOff>
      <xdr:row>4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80975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gion_severa@mail.ru" TargetMode="External" /><Relationship Id="rId2" Type="http://schemas.openxmlformats.org/officeDocument/2006/relationships/hyperlink" Target="http://legion38.pulscen.ru/" TargetMode="External" /><Relationship Id="rId3" Type="http://schemas.openxmlformats.org/officeDocument/2006/relationships/hyperlink" Target="http://legion38.pulscen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4"/>
  <sheetViews>
    <sheetView tabSelected="1" zoomScalePageLayoutView="0" workbookViewId="0" topLeftCell="A10">
      <selection activeCell="B13" sqref="B13"/>
    </sheetView>
  </sheetViews>
  <sheetFormatPr defaultColWidth="9.140625" defaultRowHeight="15"/>
  <cols>
    <col min="1" max="1" width="9.140625" style="1" customWidth="1"/>
    <col min="2" max="2" width="48.28125" style="1" customWidth="1"/>
    <col min="3" max="3" width="11.00390625" style="1" bestFit="1" customWidth="1"/>
    <col min="4" max="4" width="5.00390625" style="1" bestFit="1" customWidth="1"/>
    <col min="5" max="5" width="6.28125" style="1" customWidth="1"/>
    <col min="6" max="6" width="8.7109375" style="1" customWidth="1"/>
    <col min="7" max="7" width="11.28125" style="1" customWidth="1"/>
    <col min="8" max="8" width="10.8515625" style="1" customWidth="1"/>
    <col min="9" max="9" width="11.7109375" style="1" customWidth="1"/>
    <col min="10" max="16384" width="9.140625" style="1" customWidth="1"/>
  </cols>
  <sheetData>
    <row r="1" ht="14.25">
      <c r="C1" s="26"/>
    </row>
    <row r="2" spans="2:8" ht="18.75">
      <c r="B2" s="10" t="s">
        <v>51</v>
      </c>
      <c r="C2" s="27"/>
      <c r="H2" s="3"/>
    </row>
    <row r="3" spans="3:8" s="11" customFormat="1" ht="15">
      <c r="C3" s="26"/>
      <c r="H3" s="12"/>
    </row>
    <row r="4" spans="2:8" ht="18.75">
      <c r="B4" s="10" t="s">
        <v>52</v>
      </c>
      <c r="C4" s="27"/>
      <c r="H4" s="3"/>
    </row>
    <row r="5" spans="3:8" ht="15">
      <c r="C5" s="26"/>
      <c r="H5" s="3"/>
    </row>
    <row r="6" spans="2:8" ht="14.25">
      <c r="B6" s="1" t="s">
        <v>45</v>
      </c>
      <c r="C6" s="26"/>
      <c r="H6" s="3"/>
    </row>
    <row r="7" spans="2:8" ht="15">
      <c r="B7" s="28" t="s">
        <v>53</v>
      </c>
      <c r="C7" s="26"/>
      <c r="H7" s="3"/>
    </row>
    <row r="8" spans="2:8" ht="15">
      <c r="B8" s="28" t="s">
        <v>54</v>
      </c>
      <c r="C8" s="26"/>
      <c r="H8" s="3"/>
    </row>
    <row r="9" spans="2:8" ht="15">
      <c r="B9" s="29" t="s">
        <v>55</v>
      </c>
      <c r="C9" s="26"/>
      <c r="H9" s="3"/>
    </row>
    <row r="10" spans="2:8" ht="15">
      <c r="B10" s="30"/>
      <c r="C10" s="26"/>
      <c r="H10" s="3"/>
    </row>
    <row r="11" spans="2:8" ht="15">
      <c r="B11" s="29" t="s">
        <v>56</v>
      </c>
      <c r="C11" s="26"/>
      <c r="H11" s="3"/>
    </row>
    <row r="12" ht="14.25">
      <c r="B12" s="40" t="s">
        <v>55</v>
      </c>
    </row>
    <row r="13" spans="15:18" ht="14.25">
      <c r="O13" s="3"/>
      <c r="P13" s="3"/>
      <c r="Q13" s="3"/>
      <c r="R13" s="3"/>
    </row>
    <row r="14" spans="2:18" ht="18">
      <c r="B14" s="31" t="s">
        <v>20</v>
      </c>
      <c r="C14" s="31"/>
      <c r="D14" s="31"/>
      <c r="E14" s="31"/>
      <c r="F14" s="31"/>
      <c r="G14" s="31"/>
      <c r="O14" s="3"/>
      <c r="P14" s="3"/>
      <c r="Q14" s="3"/>
      <c r="R14" s="3"/>
    </row>
    <row r="15" spans="2:18" ht="14.25">
      <c r="B15" s="1" t="s">
        <v>5</v>
      </c>
      <c r="O15" s="3"/>
      <c r="P15" s="3"/>
      <c r="Q15" s="3"/>
      <c r="R15" s="3"/>
    </row>
    <row r="16" spans="2:18" ht="14.25">
      <c r="B16" s="1" t="s">
        <v>3</v>
      </c>
      <c r="O16" s="3"/>
      <c r="P16" s="3"/>
      <c r="Q16" s="3"/>
      <c r="R16" s="3"/>
    </row>
    <row r="17" spans="15:18" ht="14.25">
      <c r="O17" s="3"/>
      <c r="P17" s="3"/>
      <c r="Q17" s="3"/>
      <c r="R17" s="3"/>
    </row>
    <row r="18" ht="14.25">
      <c r="R18" s="3"/>
    </row>
    <row r="19" spans="2:18" ht="14.25">
      <c r="B19" s="32" t="s">
        <v>17</v>
      </c>
      <c r="C19" s="35" t="s">
        <v>21</v>
      </c>
      <c r="D19" s="36"/>
      <c r="E19" s="36"/>
      <c r="F19" s="37"/>
      <c r="G19" s="19"/>
      <c r="R19" s="3"/>
    </row>
    <row r="20" spans="2:18" ht="14.25" customHeight="1">
      <c r="B20" s="33"/>
      <c r="C20" s="35" t="s">
        <v>22</v>
      </c>
      <c r="D20" s="37"/>
      <c r="E20" s="38" t="s">
        <v>18</v>
      </c>
      <c r="F20" s="38" t="s">
        <v>50</v>
      </c>
      <c r="G20" s="17"/>
      <c r="R20" s="3"/>
    </row>
    <row r="21" spans="2:18" ht="28.5">
      <c r="B21" s="34"/>
      <c r="C21" s="15" t="s">
        <v>0</v>
      </c>
      <c r="D21" s="15" t="s">
        <v>1</v>
      </c>
      <c r="E21" s="39"/>
      <c r="F21" s="39"/>
      <c r="G21" s="16" t="s">
        <v>49</v>
      </c>
      <c r="R21" s="3"/>
    </row>
    <row r="22" ht="14.25">
      <c r="R22" s="3"/>
    </row>
    <row r="23" spans="2:18" ht="18">
      <c r="B23" s="14" t="s">
        <v>41</v>
      </c>
      <c r="C23" s="13"/>
      <c r="D23" s="13"/>
      <c r="E23" s="13"/>
      <c r="F23" s="13"/>
      <c r="G23" s="13"/>
      <c r="R23" s="3"/>
    </row>
    <row r="24" spans="2:8" ht="14.25">
      <c r="B24" s="2" t="s">
        <v>4</v>
      </c>
      <c r="C24" s="6" t="s">
        <v>7</v>
      </c>
      <c r="D24" s="24">
        <f>12.6*0.47</f>
        <v>5.922</v>
      </c>
      <c r="E24" s="6">
        <v>10</v>
      </c>
      <c r="F24" s="6">
        <v>3</v>
      </c>
      <c r="G24" s="21">
        <v>1800</v>
      </c>
      <c r="H24" s="18"/>
    </row>
    <row r="25" spans="2:8" ht="14.25">
      <c r="B25" s="2" t="s">
        <v>2</v>
      </c>
      <c r="C25" s="6" t="s">
        <v>8</v>
      </c>
      <c r="D25" s="24">
        <f>12.6*0.5</f>
        <v>6.3</v>
      </c>
      <c r="E25" s="6">
        <v>10</v>
      </c>
      <c r="F25" s="6">
        <v>3</v>
      </c>
      <c r="G25" s="21">
        <v>1740</v>
      </c>
      <c r="H25" s="18"/>
    </row>
    <row r="26" spans="2:8" ht="18">
      <c r="B26" s="14" t="s">
        <v>6</v>
      </c>
      <c r="C26" s="13"/>
      <c r="D26" s="20"/>
      <c r="E26" s="20"/>
      <c r="F26" s="20"/>
      <c r="G26" s="22"/>
      <c r="H26" s="18"/>
    </row>
    <row r="27" spans="2:8" ht="14.25">
      <c r="B27" s="2" t="s">
        <v>26</v>
      </c>
      <c r="C27" s="6" t="s">
        <v>35</v>
      </c>
      <c r="D27" s="24">
        <f>12.6*0.53</f>
        <v>6.678</v>
      </c>
      <c r="E27" s="6">
        <v>30</v>
      </c>
      <c r="F27" s="6">
        <v>8</v>
      </c>
      <c r="G27" s="21">
        <v>1960</v>
      </c>
      <c r="H27" s="18"/>
    </row>
    <row r="28" spans="2:8" ht="14.25">
      <c r="B28" s="2" t="s">
        <v>9</v>
      </c>
      <c r="C28" s="6" t="s">
        <v>36</v>
      </c>
      <c r="D28" s="24">
        <f>12.6*0.57</f>
        <v>7.1819999999999995</v>
      </c>
      <c r="E28" s="6">
        <v>30</v>
      </c>
      <c r="F28" s="6">
        <v>8</v>
      </c>
      <c r="G28" s="21">
        <v>2110</v>
      </c>
      <c r="H28" s="18"/>
    </row>
    <row r="29" spans="2:8" ht="14.25">
      <c r="B29" s="2" t="s">
        <v>10</v>
      </c>
      <c r="C29" s="6" t="s">
        <v>34</v>
      </c>
      <c r="D29" s="24">
        <f>12.6*0.65</f>
        <v>8.19</v>
      </c>
      <c r="E29" s="6">
        <v>30</v>
      </c>
      <c r="F29" s="6">
        <v>8</v>
      </c>
      <c r="G29" s="21">
        <v>2360</v>
      </c>
      <c r="H29" s="18"/>
    </row>
    <row r="30" spans="2:8" ht="18">
      <c r="B30" s="14" t="s">
        <v>42</v>
      </c>
      <c r="C30" s="13"/>
      <c r="D30" s="20"/>
      <c r="E30" s="20"/>
      <c r="F30" s="20"/>
      <c r="G30" s="22"/>
      <c r="H30" s="18"/>
    </row>
    <row r="31" spans="2:8" ht="14.25">
      <c r="B31" s="2" t="s">
        <v>15</v>
      </c>
      <c r="C31" s="6" t="s">
        <v>37</v>
      </c>
      <c r="D31" s="24">
        <f>12.6*0.7</f>
        <v>8.819999999999999</v>
      </c>
      <c r="E31" s="6">
        <v>35</v>
      </c>
      <c r="F31" s="6">
        <v>10</v>
      </c>
      <c r="G31" s="21">
        <v>2560</v>
      </c>
      <c r="H31" s="18"/>
    </row>
    <row r="32" spans="2:8" ht="18.75" customHeight="1">
      <c r="B32" s="2" t="s">
        <v>16</v>
      </c>
      <c r="C32" s="9" t="s">
        <v>38</v>
      </c>
      <c r="D32" s="25">
        <f>12.6*0.75</f>
        <v>9.45</v>
      </c>
      <c r="E32" s="9">
        <v>35</v>
      </c>
      <c r="F32" s="9">
        <v>10</v>
      </c>
      <c r="G32" s="23">
        <v>2660</v>
      </c>
      <c r="H32" s="18"/>
    </row>
    <row r="33" spans="2:8" ht="14.25">
      <c r="B33" s="2" t="s">
        <v>14</v>
      </c>
      <c r="C33" s="6" t="s">
        <v>39</v>
      </c>
      <c r="D33" s="24">
        <f>12.6*0.85</f>
        <v>10.709999999999999</v>
      </c>
      <c r="E33" s="6">
        <v>35</v>
      </c>
      <c r="F33" s="6">
        <v>10</v>
      </c>
      <c r="G33" s="21">
        <v>3070</v>
      </c>
      <c r="H33" s="18"/>
    </row>
    <row r="34" spans="2:8" ht="18">
      <c r="B34" s="14" t="s">
        <v>43</v>
      </c>
      <c r="C34" s="13"/>
      <c r="D34" s="20"/>
      <c r="E34" s="20"/>
      <c r="F34" s="20"/>
      <c r="G34" s="22"/>
      <c r="H34" s="18"/>
    </row>
    <row r="35" spans="2:8" ht="15" customHeight="1">
      <c r="B35" s="2" t="s">
        <v>27</v>
      </c>
      <c r="C35" s="6" t="s">
        <v>40</v>
      </c>
      <c r="D35" s="24">
        <f>12.6*0.8</f>
        <v>10.08</v>
      </c>
      <c r="E35" s="6">
        <v>40</v>
      </c>
      <c r="F35" s="6">
        <v>12</v>
      </c>
      <c r="G35" s="21">
        <v>2950</v>
      </c>
      <c r="H35" s="18"/>
    </row>
    <row r="36" spans="2:8" ht="14.25">
      <c r="B36" s="2" t="s">
        <v>28</v>
      </c>
      <c r="C36" s="6" t="s">
        <v>31</v>
      </c>
      <c r="D36" s="24">
        <f>12.6*1.15</f>
        <v>14.489999999999998</v>
      </c>
      <c r="E36" s="6">
        <v>40</v>
      </c>
      <c r="F36" s="6">
        <v>12</v>
      </c>
      <c r="G36" s="21">
        <v>4120</v>
      </c>
      <c r="H36" s="18"/>
    </row>
    <row r="37" spans="2:8" ht="14.25">
      <c r="B37" s="2" t="s">
        <v>29</v>
      </c>
      <c r="C37" s="6" t="s">
        <v>32</v>
      </c>
      <c r="D37" s="24">
        <f>12.6*1.35</f>
        <v>17.01</v>
      </c>
      <c r="E37" s="6">
        <v>40</v>
      </c>
      <c r="F37" s="6">
        <v>12</v>
      </c>
      <c r="G37" s="21">
        <v>4820</v>
      </c>
      <c r="H37" s="18"/>
    </row>
    <row r="38" spans="2:8" ht="14.25">
      <c r="B38" s="2" t="s">
        <v>30</v>
      </c>
      <c r="C38" s="6" t="s">
        <v>33</v>
      </c>
      <c r="D38" s="24">
        <f>12.6*1.55</f>
        <v>19.53</v>
      </c>
      <c r="E38" s="6">
        <v>40</v>
      </c>
      <c r="F38" s="6">
        <v>12</v>
      </c>
      <c r="G38" s="21">
        <v>5740</v>
      </c>
      <c r="H38" s="18"/>
    </row>
    <row r="39" spans="2:8" ht="18">
      <c r="B39" s="14" t="s">
        <v>47</v>
      </c>
      <c r="C39" s="13"/>
      <c r="D39" s="20"/>
      <c r="E39" s="20"/>
      <c r="F39" s="20"/>
      <c r="G39" s="22"/>
      <c r="H39" s="18"/>
    </row>
    <row r="40" spans="2:8" ht="14.25">
      <c r="B40" s="2" t="s">
        <v>27</v>
      </c>
      <c r="C40" s="6" t="s">
        <v>34</v>
      </c>
      <c r="D40" s="24">
        <f>12.6*0.65</f>
        <v>8.19</v>
      </c>
      <c r="E40" s="6">
        <v>40</v>
      </c>
      <c r="F40" s="6">
        <v>10</v>
      </c>
      <c r="G40" s="21">
        <v>2540</v>
      </c>
      <c r="H40" s="18"/>
    </row>
    <row r="41" spans="2:8" ht="14.25">
      <c r="B41" s="2" t="s">
        <v>28</v>
      </c>
      <c r="C41" s="6" t="s">
        <v>31</v>
      </c>
      <c r="D41" s="24">
        <f>12.6*1.15</f>
        <v>14.489999999999998</v>
      </c>
      <c r="E41" s="6">
        <v>40</v>
      </c>
      <c r="F41" s="6">
        <v>10</v>
      </c>
      <c r="G41" s="21">
        <v>4320</v>
      </c>
      <c r="H41" s="18"/>
    </row>
    <row r="42" spans="2:8" ht="14.25">
      <c r="B42" s="2" t="s">
        <v>30</v>
      </c>
      <c r="C42" s="6" t="s">
        <v>33</v>
      </c>
      <c r="D42" s="24">
        <f>12.6*1.55</f>
        <v>19.53</v>
      </c>
      <c r="E42" s="6">
        <v>40</v>
      </c>
      <c r="F42" s="6">
        <v>10</v>
      </c>
      <c r="G42" s="21">
        <v>5720</v>
      </c>
      <c r="H42" s="18"/>
    </row>
    <row r="44" ht="14.25">
      <c r="B44" s="8" t="s">
        <v>19</v>
      </c>
    </row>
    <row r="45" ht="14.25">
      <c r="B45" s="5" t="s">
        <v>44</v>
      </c>
    </row>
    <row r="46" ht="14.25">
      <c r="B46" s="5" t="s">
        <v>23</v>
      </c>
    </row>
    <row r="47" ht="14.25">
      <c r="B47" s="5" t="s">
        <v>24</v>
      </c>
    </row>
    <row r="48" ht="14.25">
      <c r="B48" s="7" t="s">
        <v>11</v>
      </c>
    </row>
    <row r="49" ht="14.25">
      <c r="B49" s="7" t="s">
        <v>12</v>
      </c>
    </row>
    <row r="50" ht="14.25">
      <c r="B50" s="7" t="s">
        <v>13</v>
      </c>
    </row>
    <row r="51" ht="14.25">
      <c r="B51" s="5" t="s">
        <v>25</v>
      </c>
    </row>
    <row r="52" ht="14.25">
      <c r="B52" s="5" t="s">
        <v>48</v>
      </c>
    </row>
    <row r="53" ht="14.25">
      <c r="B53" s="5" t="s">
        <v>46</v>
      </c>
    </row>
    <row r="54" ht="14.25">
      <c r="B54" s="4"/>
    </row>
  </sheetData>
  <sheetProtection/>
  <mergeCells count="6">
    <mergeCell ref="B14:G14"/>
    <mergeCell ref="B19:B21"/>
    <mergeCell ref="C19:F19"/>
    <mergeCell ref="C20:D20"/>
    <mergeCell ref="E20:E21"/>
    <mergeCell ref="F20:F21"/>
  </mergeCells>
  <hyperlinks>
    <hyperlink ref="B11" r:id="rId1" display="legion_severa@mail.ru"/>
    <hyperlink ref="B9" r:id="rId2" display="http://legion38.pulscen.ru"/>
    <hyperlink ref="B12" r:id="rId3" display="http://legion38.pulscen.ru"/>
  </hyperlink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Стрельцов</dc:creator>
  <cp:keywords/>
  <dc:description/>
  <cp:lastModifiedBy>elena</cp:lastModifiedBy>
  <cp:lastPrinted>2015-11-16T11:08:47Z</cp:lastPrinted>
  <dcterms:created xsi:type="dcterms:W3CDTF">2011-01-19T02:23:19Z</dcterms:created>
  <dcterms:modified xsi:type="dcterms:W3CDTF">2016-05-07T07:15:28Z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