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1505" yWindow="90" windowWidth="15120" windowHeight="8010"/>
  </bookViews>
  <sheets>
    <sheet name="Оглавление" sheetId="8" r:id="rId1"/>
    <sheet name="BOSCH" sheetId="1" r:id="rId2"/>
    <sheet name="MAKITA" sheetId="2" r:id="rId3"/>
    <sheet name="DeWALT" sheetId="3" r:id="rId4"/>
    <sheet name="Интерскол" sheetId="4" r:id="rId5"/>
    <sheet name="AIKEN" sheetId="5" r:id="rId6"/>
    <sheet name="Мотоблоки и культиваторы" sheetId="6" r:id="rId7"/>
    <sheet name="КРАТОН" sheetId="7" r:id="rId8"/>
  </sheets>
  <definedNames>
    <definedName name="_xlnm._FilterDatabase" localSheetId="5" hidden="1">AIKEN!$A$6:$F$519</definedName>
    <definedName name="_xlnm._FilterDatabase" localSheetId="1" hidden="1">BOSCH!$A$6:$G$491</definedName>
    <definedName name="_xlnm._FilterDatabase" localSheetId="3" hidden="1">DeWALT!$A$6:$G$6</definedName>
    <definedName name="_xlnm._FilterDatabase" localSheetId="2" hidden="1">MAKITA!$A$6:$G$6</definedName>
    <definedName name="_xlnm._FilterDatabase" localSheetId="4" hidden="1">Интерскол!$A$6:$G$161</definedName>
    <definedName name="_xlnm._FilterDatabase" localSheetId="7" hidden="1">КРАТОН!$A$6:$F$6</definedName>
    <definedName name="_xlnm._FilterDatabase" localSheetId="6" hidden="1">'Мотоблоки и культиваторы'!$A$6:$F$6</definedName>
    <definedName name="Компания__Инструментальный_Мир">AIKEN!$A$1:$F$6</definedName>
  </definedNames>
  <calcPr calcId="125725"/>
</workbook>
</file>

<file path=xl/calcChain.xml><?xml version="1.0" encoding="utf-8"?>
<calcChain xmlns="http://schemas.openxmlformats.org/spreadsheetml/2006/main">
  <c r="H706" i="7"/>
  <c r="G15"/>
  <c r="G16"/>
  <c r="G17"/>
  <c r="G18"/>
  <c r="G19"/>
  <c r="H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H40"/>
  <c r="G41"/>
  <c r="G42"/>
  <c r="G43"/>
  <c r="G44"/>
  <c r="G45"/>
  <c r="G46"/>
  <c r="G47"/>
  <c r="G48"/>
  <c r="G49"/>
  <c r="G50"/>
  <c r="G51"/>
  <c r="G52"/>
  <c r="H52"/>
  <c r="G53"/>
  <c r="G54"/>
  <c r="G55"/>
  <c r="G56"/>
  <c r="G57"/>
  <c r="G58"/>
  <c r="G59"/>
  <c r="G60"/>
  <c r="G61"/>
  <c r="G62"/>
  <c r="G63"/>
  <c r="G64"/>
  <c r="G65"/>
  <c r="H65"/>
  <c r="G66"/>
  <c r="G67"/>
  <c r="G68"/>
  <c r="G69"/>
  <c r="G70"/>
  <c r="G71"/>
  <c r="G72"/>
  <c r="G73"/>
  <c r="G74"/>
  <c r="G75"/>
  <c r="G76"/>
  <c r="G77"/>
  <c r="G78"/>
  <c r="H78"/>
  <c r="G79"/>
  <c r="H79"/>
  <c r="G80"/>
  <c r="G81"/>
  <c r="G82"/>
  <c r="G83"/>
  <c r="G84"/>
  <c r="G85"/>
  <c r="G86"/>
  <c r="G87"/>
  <c r="G88"/>
  <c r="G89"/>
  <c r="G90"/>
  <c r="G91"/>
  <c r="G92"/>
  <c r="G93"/>
  <c r="G94"/>
  <c r="G95"/>
  <c r="G96"/>
  <c r="H96"/>
  <c r="G97"/>
  <c r="G98"/>
  <c r="H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14"/>
  <c r="G13"/>
  <c r="G12"/>
  <c r="G11"/>
  <c r="G10"/>
  <c r="E40" i="5"/>
  <c r="E14" i="7"/>
  <c r="H14" s="1"/>
  <c r="E15"/>
  <c r="H15" s="1"/>
  <c r="E16"/>
  <c r="H16" s="1"/>
  <c r="E17"/>
  <c r="H17" s="1"/>
  <c r="E18"/>
  <c r="H18" s="1"/>
  <c r="E20"/>
  <c r="H20" s="1"/>
  <c r="E21"/>
  <c r="H21" s="1"/>
  <c r="E22"/>
  <c r="H22" s="1"/>
  <c r="E23"/>
  <c r="H23" s="1"/>
  <c r="E24"/>
  <c r="H24" s="1"/>
  <c r="E25"/>
  <c r="H25" s="1"/>
  <c r="E26"/>
  <c r="H26" s="1"/>
  <c r="E27"/>
  <c r="H27" s="1"/>
  <c r="E28"/>
  <c r="H28" s="1"/>
  <c r="E29"/>
  <c r="H29" s="1"/>
  <c r="E30"/>
  <c r="H30" s="1"/>
  <c r="E31"/>
  <c r="H31" s="1"/>
  <c r="E32"/>
  <c r="H32" s="1"/>
  <c r="E33"/>
  <c r="H33" s="1"/>
  <c r="E34"/>
  <c r="H34" s="1"/>
  <c r="E35"/>
  <c r="H35" s="1"/>
  <c r="E36"/>
  <c r="H36" s="1"/>
  <c r="E37"/>
  <c r="H37" s="1"/>
  <c r="E38"/>
  <c r="H38" s="1"/>
  <c r="E39"/>
  <c r="H39" s="1"/>
  <c r="E41"/>
  <c r="H41" s="1"/>
  <c r="E42"/>
  <c r="H42" s="1"/>
  <c r="E43"/>
  <c r="H43" s="1"/>
  <c r="E44"/>
  <c r="H44" s="1"/>
  <c r="E45"/>
  <c r="H45" s="1"/>
  <c r="E46"/>
  <c r="H46" s="1"/>
  <c r="E47"/>
  <c r="H47" s="1"/>
  <c r="E48"/>
  <c r="H48" s="1"/>
  <c r="E49"/>
  <c r="H49" s="1"/>
  <c r="E50"/>
  <c r="H50" s="1"/>
  <c r="E51"/>
  <c r="H51" s="1"/>
  <c r="E53"/>
  <c r="H53" s="1"/>
  <c r="E54"/>
  <c r="H54" s="1"/>
  <c r="E55"/>
  <c r="H55" s="1"/>
  <c r="E56"/>
  <c r="H56" s="1"/>
  <c r="E57"/>
  <c r="H57" s="1"/>
  <c r="E58"/>
  <c r="H58" s="1"/>
  <c r="E59"/>
  <c r="H59" s="1"/>
  <c r="E60"/>
  <c r="H60" s="1"/>
  <c r="E61"/>
  <c r="H61" s="1"/>
  <c r="E62"/>
  <c r="H62" s="1"/>
  <c r="E63"/>
  <c r="H63" s="1"/>
  <c r="E64"/>
  <c r="H64" s="1"/>
  <c r="E66"/>
  <c r="H66" s="1"/>
  <c r="E67"/>
  <c r="H67" s="1"/>
  <c r="E68"/>
  <c r="H68" s="1"/>
  <c r="E69"/>
  <c r="H69" s="1"/>
  <c r="E70"/>
  <c r="H70" s="1"/>
  <c r="E71"/>
  <c r="H71" s="1"/>
  <c r="E72"/>
  <c r="H72" s="1"/>
  <c r="E73"/>
  <c r="H73" s="1"/>
  <c r="E74"/>
  <c r="H74" s="1"/>
  <c r="E75"/>
  <c r="H75" s="1"/>
  <c r="E76"/>
  <c r="H76" s="1"/>
  <c r="E77"/>
  <c r="H77" s="1"/>
  <c r="E80"/>
  <c r="H80" s="1"/>
  <c r="E81"/>
  <c r="H81" s="1"/>
  <c r="E82"/>
  <c r="H82" s="1"/>
  <c r="E83"/>
  <c r="H83" s="1"/>
  <c r="E84"/>
  <c r="H84" s="1"/>
  <c r="E85"/>
  <c r="H85" s="1"/>
  <c r="E86"/>
  <c r="H86" s="1"/>
  <c r="E87"/>
  <c r="H87" s="1"/>
  <c r="E88"/>
  <c r="H88" s="1"/>
  <c r="E89"/>
  <c r="H89" s="1"/>
  <c r="E90"/>
  <c r="H90" s="1"/>
  <c r="E91"/>
  <c r="H91" s="1"/>
  <c r="E92"/>
  <c r="H92" s="1"/>
  <c r="E93"/>
  <c r="H93" s="1"/>
  <c r="E94"/>
  <c r="H94" s="1"/>
  <c r="E95"/>
  <c r="H95" s="1"/>
  <c r="E97"/>
  <c r="H97" s="1"/>
  <c r="E99"/>
  <c r="H99" s="1"/>
  <c r="E100"/>
  <c r="H100" s="1"/>
  <c r="E101"/>
  <c r="H101" s="1"/>
  <c r="H102"/>
  <c r="E103"/>
  <c r="H103" s="1"/>
  <c r="E104"/>
  <c r="H104" s="1"/>
  <c r="E105"/>
  <c r="H105" s="1"/>
  <c r="E106"/>
  <c r="H106" s="1"/>
  <c r="E107"/>
  <c r="H107" s="1"/>
  <c r="E108"/>
  <c r="H108" s="1"/>
  <c r="E109"/>
  <c r="H109" s="1"/>
  <c r="E110"/>
  <c r="H110" s="1"/>
  <c r="E111"/>
  <c r="H111" s="1"/>
  <c r="E112"/>
  <c r="H112" s="1"/>
  <c r="E113"/>
  <c r="H113" s="1"/>
  <c r="E114"/>
  <c r="H114" s="1"/>
  <c r="E115"/>
  <c r="H115" s="1"/>
  <c r="E116"/>
  <c r="H116" s="1"/>
  <c r="E117"/>
  <c r="H117" s="1"/>
  <c r="H118"/>
  <c r="E119"/>
  <c r="H119" s="1"/>
  <c r="H120"/>
  <c r="E121"/>
  <c r="H121" s="1"/>
  <c r="H122"/>
  <c r="E123"/>
  <c r="H123" s="1"/>
  <c r="E124"/>
  <c r="H124" s="1"/>
  <c r="E125"/>
  <c r="H125" s="1"/>
  <c r="E126"/>
  <c r="H126" s="1"/>
  <c r="E127"/>
  <c r="H127" s="1"/>
  <c r="E128"/>
  <c r="H128" s="1"/>
  <c r="E129"/>
  <c r="H129" s="1"/>
  <c r="E130"/>
  <c r="H130" s="1"/>
  <c r="E131"/>
  <c r="H131" s="1"/>
  <c r="E132"/>
  <c r="H132" s="1"/>
  <c r="H133"/>
  <c r="E134"/>
  <c r="H134" s="1"/>
  <c r="E135"/>
  <c r="H135" s="1"/>
  <c r="E136"/>
  <c r="H136" s="1"/>
  <c r="E137"/>
  <c r="H137" s="1"/>
  <c r="E138"/>
  <c r="H138" s="1"/>
  <c r="E139"/>
  <c r="H139" s="1"/>
  <c r="E140"/>
  <c r="H140" s="1"/>
  <c r="H141"/>
  <c r="E142"/>
  <c r="H142" s="1"/>
  <c r="H143"/>
  <c r="E144"/>
  <c r="H144" s="1"/>
  <c r="E145"/>
  <c r="H145" s="1"/>
  <c r="E146"/>
  <c r="H146" s="1"/>
  <c r="E147"/>
  <c r="H147" s="1"/>
  <c r="E148"/>
  <c r="H148" s="1"/>
  <c r="H149"/>
  <c r="E150"/>
  <c r="H150" s="1"/>
  <c r="E151"/>
  <c r="H151" s="1"/>
  <c r="E152"/>
  <c r="H152" s="1"/>
  <c r="H153"/>
  <c r="E154"/>
  <c r="H154" s="1"/>
  <c r="E155"/>
  <c r="H155" s="1"/>
  <c r="E156"/>
  <c r="H156" s="1"/>
  <c r="E157"/>
  <c r="H157" s="1"/>
  <c r="H158"/>
  <c r="H159"/>
  <c r="E160"/>
  <c r="H160" s="1"/>
  <c r="E161"/>
  <c r="H161" s="1"/>
  <c r="H162"/>
  <c r="E163"/>
  <c r="H163" s="1"/>
  <c r="E164"/>
  <c r="H164" s="1"/>
  <c r="E165"/>
  <c r="H165" s="1"/>
  <c r="H166"/>
  <c r="E167"/>
  <c r="H167" s="1"/>
  <c r="H168"/>
  <c r="E169"/>
  <c r="H169" s="1"/>
  <c r="E170"/>
  <c r="H170" s="1"/>
  <c r="E171"/>
  <c r="H171" s="1"/>
  <c r="H172"/>
  <c r="E173"/>
  <c r="H173" s="1"/>
  <c r="E174"/>
  <c r="H174" s="1"/>
  <c r="H175"/>
  <c r="H176"/>
  <c r="E177"/>
  <c r="H177" s="1"/>
  <c r="H178"/>
  <c r="E179"/>
  <c r="H179" s="1"/>
  <c r="H180"/>
  <c r="H181"/>
  <c r="E182"/>
  <c r="H182" s="1"/>
  <c r="E183"/>
  <c r="H183" s="1"/>
  <c r="E184"/>
  <c r="H184" s="1"/>
  <c r="H185"/>
  <c r="E186"/>
  <c r="H186" s="1"/>
  <c r="E187"/>
  <c r="H187" s="1"/>
  <c r="E188"/>
  <c r="H188" s="1"/>
  <c r="H189"/>
  <c r="E190"/>
  <c r="H190" s="1"/>
  <c r="E191"/>
  <c r="H191" s="1"/>
  <c r="H192"/>
  <c r="H193"/>
  <c r="H194"/>
  <c r="E195"/>
  <c r="H195" s="1"/>
  <c r="E196"/>
  <c r="H196" s="1"/>
  <c r="E197"/>
  <c r="H197" s="1"/>
  <c r="E198"/>
  <c r="H198" s="1"/>
  <c r="E199"/>
  <c r="H199" s="1"/>
  <c r="E200"/>
  <c r="H200" s="1"/>
  <c r="E201"/>
  <c r="H201" s="1"/>
  <c r="E202"/>
  <c r="H202" s="1"/>
  <c r="E203"/>
  <c r="H203" s="1"/>
  <c r="H204"/>
  <c r="E205"/>
  <c r="H205" s="1"/>
  <c r="E206"/>
  <c r="H206" s="1"/>
  <c r="H207"/>
  <c r="E208"/>
  <c r="H208" s="1"/>
  <c r="E209"/>
  <c r="H209" s="1"/>
  <c r="E210"/>
  <c r="H210" s="1"/>
  <c r="E211"/>
  <c r="H211" s="1"/>
  <c r="E212"/>
  <c r="H212" s="1"/>
  <c r="H213"/>
  <c r="E214"/>
  <c r="H214" s="1"/>
  <c r="H215"/>
  <c r="E216"/>
  <c r="H216" s="1"/>
  <c r="E217"/>
  <c r="H217" s="1"/>
  <c r="H218"/>
  <c r="E219"/>
  <c r="H219" s="1"/>
  <c r="E220"/>
  <c r="H220" s="1"/>
  <c r="E221"/>
  <c r="H221" s="1"/>
  <c r="E222"/>
  <c r="H222" s="1"/>
  <c r="H223"/>
  <c r="E224"/>
  <c r="H224" s="1"/>
  <c r="E225"/>
  <c r="H225" s="1"/>
  <c r="E226"/>
  <c r="H226" s="1"/>
  <c r="E227"/>
  <c r="H227" s="1"/>
  <c r="E228"/>
  <c r="H228" s="1"/>
  <c r="E229"/>
  <c r="H229" s="1"/>
  <c r="E230"/>
  <c r="H230" s="1"/>
  <c r="E231"/>
  <c r="H231" s="1"/>
  <c r="H232"/>
  <c r="E233"/>
  <c r="H233" s="1"/>
  <c r="E234"/>
  <c r="H234" s="1"/>
  <c r="E235"/>
  <c r="H235" s="1"/>
  <c r="E236"/>
  <c r="H236" s="1"/>
  <c r="E237"/>
  <c r="H237" s="1"/>
  <c r="H238"/>
  <c r="E239"/>
  <c r="H239" s="1"/>
  <c r="E240"/>
  <c r="H240" s="1"/>
  <c r="E241"/>
  <c r="H241" s="1"/>
  <c r="E242"/>
  <c r="H242" s="1"/>
  <c r="E243"/>
  <c r="H243" s="1"/>
  <c r="H244"/>
  <c r="H245"/>
  <c r="E246"/>
  <c r="H246" s="1"/>
  <c r="E247"/>
  <c r="H247" s="1"/>
  <c r="E248"/>
  <c r="H248" s="1"/>
  <c r="E249"/>
  <c r="H249" s="1"/>
  <c r="H250"/>
  <c r="E251"/>
  <c r="H251" s="1"/>
  <c r="E252"/>
  <c r="H252" s="1"/>
  <c r="E253"/>
  <c r="H253" s="1"/>
  <c r="E254"/>
  <c r="H254" s="1"/>
  <c r="H255"/>
  <c r="H256"/>
  <c r="E257"/>
  <c r="H257" s="1"/>
  <c r="E258"/>
  <c r="H258" s="1"/>
  <c r="E259"/>
  <c r="H259" s="1"/>
  <c r="H260"/>
  <c r="E261"/>
  <c r="H261" s="1"/>
  <c r="E262"/>
  <c r="H262" s="1"/>
  <c r="E263"/>
  <c r="H263" s="1"/>
  <c r="H264"/>
  <c r="E265"/>
  <c r="H265" s="1"/>
  <c r="E266"/>
  <c r="H266" s="1"/>
  <c r="E267"/>
  <c r="H267" s="1"/>
  <c r="E268"/>
  <c r="H268" s="1"/>
  <c r="E269"/>
  <c r="H269" s="1"/>
  <c r="E270"/>
  <c r="H270" s="1"/>
  <c r="E271"/>
  <c r="H271" s="1"/>
  <c r="E272"/>
  <c r="H272" s="1"/>
  <c r="E273"/>
  <c r="H273" s="1"/>
  <c r="E274"/>
  <c r="H274" s="1"/>
  <c r="E275"/>
  <c r="H275" s="1"/>
  <c r="H276"/>
  <c r="E277"/>
  <c r="H277" s="1"/>
  <c r="E278"/>
  <c r="H278" s="1"/>
  <c r="E279"/>
  <c r="H279" s="1"/>
  <c r="H280"/>
  <c r="E281"/>
  <c r="H281" s="1"/>
  <c r="E282"/>
  <c r="H282" s="1"/>
  <c r="E283"/>
  <c r="H283" s="1"/>
  <c r="E284"/>
  <c r="H284" s="1"/>
  <c r="E285"/>
  <c r="H285" s="1"/>
  <c r="E286"/>
  <c r="H286" s="1"/>
  <c r="E287"/>
  <c r="H287" s="1"/>
  <c r="E288"/>
  <c r="H288" s="1"/>
  <c r="E289"/>
  <c r="H289" s="1"/>
  <c r="E290"/>
  <c r="H290" s="1"/>
  <c r="E291"/>
  <c r="H291" s="1"/>
  <c r="E292"/>
  <c r="H292" s="1"/>
  <c r="E293"/>
  <c r="H293" s="1"/>
  <c r="H294"/>
  <c r="H295"/>
  <c r="E296"/>
  <c r="H296" s="1"/>
  <c r="E297"/>
  <c r="H297" s="1"/>
  <c r="E298"/>
  <c r="H298" s="1"/>
  <c r="H299"/>
  <c r="E300"/>
  <c r="H300" s="1"/>
  <c r="E301"/>
  <c r="H301" s="1"/>
  <c r="H302"/>
  <c r="E303"/>
  <c r="H303" s="1"/>
  <c r="E304"/>
  <c r="H304" s="1"/>
  <c r="E305"/>
  <c r="H305" s="1"/>
  <c r="E306"/>
  <c r="H306" s="1"/>
  <c r="E307"/>
  <c r="H307" s="1"/>
  <c r="E308"/>
  <c r="H308" s="1"/>
  <c r="H309"/>
  <c r="H310"/>
  <c r="E311"/>
  <c r="H311" s="1"/>
  <c r="E312"/>
  <c r="H312" s="1"/>
  <c r="E313"/>
  <c r="H313" s="1"/>
  <c r="E314"/>
  <c r="H314" s="1"/>
  <c r="E315"/>
  <c r="H315" s="1"/>
  <c r="H316"/>
  <c r="E317"/>
  <c r="H317" s="1"/>
  <c r="E318"/>
  <c r="H318" s="1"/>
  <c r="E319"/>
  <c r="H319" s="1"/>
  <c r="E320"/>
  <c r="H320" s="1"/>
  <c r="E321"/>
  <c r="H321" s="1"/>
  <c r="H322"/>
  <c r="H323"/>
  <c r="E324"/>
  <c r="H324" s="1"/>
  <c r="E325"/>
  <c r="H325" s="1"/>
  <c r="E326"/>
  <c r="H326" s="1"/>
  <c r="E327"/>
  <c r="H327" s="1"/>
  <c r="E328"/>
  <c r="H328" s="1"/>
  <c r="E329"/>
  <c r="H329" s="1"/>
  <c r="E330"/>
  <c r="H330" s="1"/>
  <c r="E331"/>
  <c r="H331" s="1"/>
  <c r="E332"/>
  <c r="H332" s="1"/>
  <c r="E333"/>
  <c r="H333" s="1"/>
  <c r="E334"/>
  <c r="H334" s="1"/>
  <c r="E335"/>
  <c r="H335" s="1"/>
  <c r="E336"/>
  <c r="H336" s="1"/>
  <c r="E337"/>
  <c r="H337" s="1"/>
  <c r="E338"/>
  <c r="H338" s="1"/>
  <c r="E339"/>
  <c r="H339" s="1"/>
  <c r="E340"/>
  <c r="H340" s="1"/>
  <c r="H341"/>
  <c r="E342"/>
  <c r="H342" s="1"/>
  <c r="E343"/>
  <c r="H343" s="1"/>
  <c r="E344"/>
  <c r="H344" s="1"/>
  <c r="E345"/>
  <c r="H345" s="1"/>
  <c r="E346"/>
  <c r="H346" s="1"/>
  <c r="E347"/>
  <c r="H347" s="1"/>
  <c r="E348"/>
  <c r="H348" s="1"/>
  <c r="H349"/>
  <c r="H350"/>
  <c r="E351"/>
  <c r="H351" s="1"/>
  <c r="E352"/>
  <c r="H352" s="1"/>
  <c r="E353"/>
  <c r="H353" s="1"/>
  <c r="E354"/>
  <c r="H354" s="1"/>
  <c r="E355"/>
  <c r="H355" s="1"/>
  <c r="E356"/>
  <c r="H356" s="1"/>
  <c r="E357"/>
  <c r="H357" s="1"/>
  <c r="E358"/>
  <c r="H358" s="1"/>
  <c r="E359"/>
  <c r="H359" s="1"/>
  <c r="E360"/>
  <c r="H360" s="1"/>
  <c r="E361"/>
  <c r="H361" s="1"/>
  <c r="E362"/>
  <c r="H362" s="1"/>
  <c r="E363"/>
  <c r="H363" s="1"/>
  <c r="E364"/>
  <c r="H364" s="1"/>
  <c r="E365"/>
  <c r="H365" s="1"/>
  <c r="E366"/>
  <c r="H366" s="1"/>
  <c r="E367"/>
  <c r="H367" s="1"/>
  <c r="H368"/>
  <c r="E369"/>
  <c r="H369" s="1"/>
  <c r="E370"/>
  <c r="H370" s="1"/>
  <c r="E371"/>
  <c r="H371" s="1"/>
  <c r="E372"/>
  <c r="H372" s="1"/>
  <c r="E373"/>
  <c r="H373" s="1"/>
  <c r="E374"/>
  <c r="H374" s="1"/>
  <c r="E375"/>
  <c r="H375" s="1"/>
  <c r="E376"/>
  <c r="H376" s="1"/>
  <c r="E377"/>
  <c r="H377" s="1"/>
  <c r="H378"/>
  <c r="E379"/>
  <c r="H379" s="1"/>
  <c r="E380"/>
  <c r="H380" s="1"/>
  <c r="H381"/>
  <c r="H382"/>
  <c r="E383"/>
  <c r="H383" s="1"/>
  <c r="H384"/>
  <c r="E385"/>
  <c r="H385" s="1"/>
  <c r="E386"/>
  <c r="H386" s="1"/>
  <c r="E387"/>
  <c r="H387" s="1"/>
  <c r="E388"/>
  <c r="H388" s="1"/>
  <c r="E389"/>
  <c r="H389" s="1"/>
  <c r="E390"/>
  <c r="H390" s="1"/>
  <c r="E391"/>
  <c r="H391" s="1"/>
  <c r="E392"/>
  <c r="H392" s="1"/>
  <c r="E393"/>
  <c r="H393" s="1"/>
  <c r="E394"/>
  <c r="H394" s="1"/>
  <c r="E395"/>
  <c r="H395" s="1"/>
  <c r="E396"/>
  <c r="H396" s="1"/>
  <c r="E397"/>
  <c r="H397" s="1"/>
  <c r="E398"/>
  <c r="H398" s="1"/>
  <c r="E399"/>
  <c r="H399" s="1"/>
  <c r="E400"/>
  <c r="H400" s="1"/>
  <c r="E401"/>
  <c r="H401" s="1"/>
  <c r="E402"/>
  <c r="H402" s="1"/>
  <c r="E403"/>
  <c r="H403" s="1"/>
  <c r="E404"/>
  <c r="H404" s="1"/>
  <c r="E405"/>
  <c r="H405" s="1"/>
  <c r="E406"/>
  <c r="H406" s="1"/>
  <c r="E407"/>
  <c r="H407" s="1"/>
  <c r="E408"/>
  <c r="H408" s="1"/>
  <c r="E409"/>
  <c r="H409" s="1"/>
  <c r="E410"/>
  <c r="H410" s="1"/>
  <c r="H411"/>
  <c r="E412"/>
  <c r="H412" s="1"/>
  <c r="E413"/>
  <c r="H413" s="1"/>
  <c r="E414"/>
  <c r="H414" s="1"/>
  <c r="E415"/>
  <c r="H415" s="1"/>
  <c r="E416"/>
  <c r="H416" s="1"/>
  <c r="E417"/>
  <c r="H417" s="1"/>
  <c r="E418"/>
  <c r="H418" s="1"/>
  <c r="E419"/>
  <c r="H419" s="1"/>
  <c r="H420"/>
  <c r="E421"/>
  <c r="H421" s="1"/>
  <c r="E422"/>
  <c r="H422" s="1"/>
  <c r="E423"/>
  <c r="H423" s="1"/>
  <c r="H424"/>
  <c r="E425"/>
  <c r="H425" s="1"/>
  <c r="E426"/>
  <c r="H426" s="1"/>
  <c r="H427"/>
  <c r="E428"/>
  <c r="H428" s="1"/>
  <c r="E429"/>
  <c r="H429" s="1"/>
  <c r="E430"/>
  <c r="H430" s="1"/>
  <c r="H431"/>
  <c r="E432"/>
  <c r="H432" s="1"/>
  <c r="E433"/>
  <c r="H433" s="1"/>
  <c r="H434"/>
  <c r="E435"/>
  <c r="H435" s="1"/>
  <c r="H436"/>
  <c r="E437"/>
  <c r="H437" s="1"/>
  <c r="E438"/>
  <c r="H438" s="1"/>
  <c r="H439"/>
  <c r="E440"/>
  <c r="H440" s="1"/>
  <c r="H441"/>
  <c r="E442"/>
  <c r="H442" s="1"/>
  <c r="E443"/>
  <c r="H443" s="1"/>
  <c r="E444"/>
  <c r="H444" s="1"/>
  <c r="E445"/>
  <c r="H445" s="1"/>
  <c r="H446"/>
  <c r="E447"/>
  <c r="H447" s="1"/>
  <c r="E448"/>
  <c r="H448" s="1"/>
  <c r="E449"/>
  <c r="H449" s="1"/>
  <c r="E450"/>
  <c r="H450" s="1"/>
  <c r="E451"/>
  <c r="H451" s="1"/>
  <c r="E452"/>
  <c r="H452" s="1"/>
  <c r="E453"/>
  <c r="H453" s="1"/>
  <c r="E454"/>
  <c r="H454" s="1"/>
  <c r="E455"/>
  <c r="H455" s="1"/>
  <c r="H456"/>
  <c r="E457"/>
  <c r="H457" s="1"/>
  <c r="E458"/>
  <c r="H458" s="1"/>
  <c r="E459"/>
  <c r="H459" s="1"/>
  <c r="E460"/>
  <c r="H460" s="1"/>
  <c r="E461"/>
  <c r="H461" s="1"/>
  <c r="E462"/>
  <c r="H462" s="1"/>
  <c r="E463"/>
  <c r="H463" s="1"/>
  <c r="E464"/>
  <c r="H464" s="1"/>
  <c r="E465"/>
  <c r="H465" s="1"/>
  <c r="E466"/>
  <c r="H466" s="1"/>
  <c r="E467"/>
  <c r="H467" s="1"/>
  <c r="E468"/>
  <c r="H468" s="1"/>
  <c r="H469"/>
  <c r="H470"/>
  <c r="H471"/>
  <c r="E472"/>
  <c r="H472" s="1"/>
  <c r="E473"/>
  <c r="H473" s="1"/>
  <c r="H474"/>
  <c r="E475"/>
  <c r="H475" s="1"/>
  <c r="E476"/>
  <c r="H476" s="1"/>
  <c r="E477"/>
  <c r="H477" s="1"/>
  <c r="E478"/>
  <c r="H478" s="1"/>
  <c r="E479"/>
  <c r="H479" s="1"/>
  <c r="E480"/>
  <c r="H480" s="1"/>
  <c r="E481"/>
  <c r="H481" s="1"/>
  <c r="E482"/>
  <c r="H482" s="1"/>
  <c r="E483"/>
  <c r="H483" s="1"/>
  <c r="E484"/>
  <c r="H484" s="1"/>
  <c r="E485"/>
  <c r="H485" s="1"/>
  <c r="H486"/>
  <c r="H487"/>
  <c r="E488"/>
  <c r="H488" s="1"/>
  <c r="E489"/>
  <c r="H489" s="1"/>
  <c r="H490"/>
  <c r="E491"/>
  <c r="H491" s="1"/>
  <c r="E492"/>
  <c r="H492" s="1"/>
  <c r="E493"/>
  <c r="H493" s="1"/>
  <c r="E494"/>
  <c r="H494" s="1"/>
  <c r="E495"/>
  <c r="H495" s="1"/>
  <c r="H496"/>
  <c r="E497"/>
  <c r="H497" s="1"/>
  <c r="E498"/>
  <c r="H498" s="1"/>
  <c r="H499"/>
  <c r="E500"/>
  <c r="H500" s="1"/>
  <c r="H501"/>
  <c r="E502"/>
  <c r="H502" s="1"/>
  <c r="E503"/>
  <c r="H503" s="1"/>
  <c r="E504"/>
  <c r="H504" s="1"/>
  <c r="H505"/>
  <c r="E506"/>
  <c r="H506" s="1"/>
  <c r="E507"/>
  <c r="H507" s="1"/>
  <c r="E508"/>
  <c r="H508" s="1"/>
  <c r="E509"/>
  <c r="H509" s="1"/>
  <c r="E510"/>
  <c r="H510" s="1"/>
  <c r="E511"/>
  <c r="H511" s="1"/>
  <c r="H512"/>
  <c r="H513"/>
  <c r="E514"/>
  <c r="H514" s="1"/>
  <c r="E515"/>
  <c r="H515" s="1"/>
  <c r="E516"/>
  <c r="H516" s="1"/>
  <c r="E517"/>
  <c r="H517" s="1"/>
  <c r="H518"/>
  <c r="E519"/>
  <c r="H519" s="1"/>
  <c r="E520"/>
  <c r="H520" s="1"/>
  <c r="E521"/>
  <c r="H521" s="1"/>
  <c r="E522"/>
  <c r="H522" s="1"/>
  <c r="E523"/>
  <c r="H523" s="1"/>
  <c r="H524"/>
  <c r="E525"/>
  <c r="H525" s="1"/>
  <c r="E526"/>
  <c r="H526" s="1"/>
  <c r="E527"/>
  <c r="H527" s="1"/>
  <c r="E528"/>
  <c r="H528" s="1"/>
  <c r="H529"/>
  <c r="H530"/>
  <c r="E531"/>
  <c r="H531" s="1"/>
  <c r="E532"/>
  <c r="H532" s="1"/>
  <c r="E533"/>
  <c r="H533" s="1"/>
  <c r="E534"/>
  <c r="H534" s="1"/>
  <c r="E535"/>
  <c r="H535" s="1"/>
  <c r="E536"/>
  <c r="H536" s="1"/>
  <c r="E537"/>
  <c r="H537" s="1"/>
  <c r="E538"/>
  <c r="H538" s="1"/>
  <c r="E539"/>
  <c r="H539" s="1"/>
  <c r="E540"/>
  <c r="H540" s="1"/>
  <c r="E541"/>
  <c r="H541" s="1"/>
  <c r="E542"/>
  <c r="H542" s="1"/>
  <c r="E543"/>
  <c r="H543" s="1"/>
  <c r="E544"/>
  <c r="H544" s="1"/>
  <c r="E545"/>
  <c r="H545" s="1"/>
  <c r="E546"/>
  <c r="H546" s="1"/>
  <c r="E547"/>
  <c r="H547" s="1"/>
  <c r="E548"/>
  <c r="H548" s="1"/>
  <c r="E549"/>
  <c r="H549" s="1"/>
  <c r="E550"/>
  <c r="H550" s="1"/>
  <c r="E551"/>
  <c r="H551" s="1"/>
  <c r="E552"/>
  <c r="H552" s="1"/>
  <c r="H553"/>
  <c r="E554"/>
  <c r="H554" s="1"/>
  <c r="E555"/>
  <c r="H555" s="1"/>
  <c r="H556"/>
  <c r="H557"/>
  <c r="E558"/>
  <c r="H558" s="1"/>
  <c r="E559"/>
  <c r="H559" s="1"/>
  <c r="E560"/>
  <c r="H560" s="1"/>
  <c r="E561"/>
  <c r="H561" s="1"/>
  <c r="E562"/>
  <c r="H562" s="1"/>
  <c r="E563"/>
  <c r="H563" s="1"/>
  <c r="E564"/>
  <c r="H564" s="1"/>
  <c r="E565"/>
  <c r="H565" s="1"/>
  <c r="E566"/>
  <c r="H566" s="1"/>
  <c r="H567"/>
  <c r="H568"/>
  <c r="H569"/>
  <c r="E570"/>
  <c r="H570" s="1"/>
  <c r="E571"/>
  <c r="H571" s="1"/>
  <c r="E572"/>
  <c r="H572" s="1"/>
  <c r="E573"/>
  <c r="H573" s="1"/>
  <c r="E574"/>
  <c r="H574" s="1"/>
  <c r="H575"/>
  <c r="E576"/>
  <c r="H576" s="1"/>
  <c r="H577"/>
  <c r="E578"/>
  <c r="H578" s="1"/>
  <c r="H579"/>
  <c r="H580"/>
  <c r="E581"/>
  <c r="H581" s="1"/>
  <c r="H582"/>
  <c r="E583"/>
  <c r="H583" s="1"/>
  <c r="E584"/>
  <c r="H584" s="1"/>
  <c r="E585"/>
  <c r="H585" s="1"/>
  <c r="H586"/>
  <c r="E587"/>
  <c r="H587" s="1"/>
  <c r="E588"/>
  <c r="H588" s="1"/>
  <c r="E589"/>
  <c r="H589" s="1"/>
  <c r="H590"/>
  <c r="E591"/>
  <c r="H591" s="1"/>
  <c r="E592"/>
  <c r="H592" s="1"/>
  <c r="E593"/>
  <c r="H593" s="1"/>
  <c r="H594"/>
  <c r="E595"/>
  <c r="H595" s="1"/>
  <c r="E596"/>
  <c r="H596" s="1"/>
  <c r="E597"/>
  <c r="H597" s="1"/>
  <c r="H598"/>
  <c r="E599"/>
  <c r="H599" s="1"/>
  <c r="E600"/>
  <c r="H600" s="1"/>
  <c r="H601"/>
  <c r="E602"/>
  <c r="H602" s="1"/>
  <c r="E603"/>
  <c r="H603" s="1"/>
  <c r="H604"/>
  <c r="E605"/>
  <c r="H605" s="1"/>
  <c r="H606"/>
  <c r="E607"/>
  <c r="H607" s="1"/>
  <c r="E608"/>
  <c r="H608" s="1"/>
  <c r="E609"/>
  <c r="H609" s="1"/>
  <c r="E610"/>
  <c r="H610" s="1"/>
  <c r="H611"/>
  <c r="E612"/>
  <c r="H612" s="1"/>
  <c r="E613"/>
  <c r="H613" s="1"/>
  <c r="E614"/>
  <c r="H614" s="1"/>
  <c r="E615"/>
  <c r="H615" s="1"/>
  <c r="H616"/>
  <c r="E617"/>
  <c r="H617" s="1"/>
  <c r="H618"/>
  <c r="E619"/>
  <c r="H619" s="1"/>
  <c r="H620"/>
  <c r="H621"/>
  <c r="E622"/>
  <c r="H622" s="1"/>
  <c r="H623"/>
  <c r="E624"/>
  <c r="H624" s="1"/>
  <c r="E625"/>
  <c r="H625" s="1"/>
  <c r="E626"/>
  <c r="H626" s="1"/>
  <c r="E627"/>
  <c r="H627" s="1"/>
  <c r="H628"/>
  <c r="E629"/>
  <c r="H629" s="1"/>
  <c r="E630"/>
  <c r="H630" s="1"/>
  <c r="E631"/>
  <c r="H631" s="1"/>
  <c r="E632"/>
  <c r="H632" s="1"/>
  <c r="E633"/>
  <c r="H633" s="1"/>
  <c r="E634"/>
  <c r="H634" s="1"/>
  <c r="E635"/>
  <c r="H635" s="1"/>
  <c r="E636"/>
  <c r="H636" s="1"/>
  <c r="E637"/>
  <c r="H637" s="1"/>
  <c r="E638"/>
  <c r="H638" s="1"/>
  <c r="E639"/>
  <c r="H639" s="1"/>
  <c r="H640"/>
  <c r="E641"/>
  <c r="H641" s="1"/>
  <c r="E642"/>
  <c r="H642" s="1"/>
  <c r="E643"/>
  <c r="H643" s="1"/>
  <c r="E644"/>
  <c r="H644" s="1"/>
  <c r="E645"/>
  <c r="H645" s="1"/>
  <c r="E646"/>
  <c r="H646" s="1"/>
  <c r="E647"/>
  <c r="H647" s="1"/>
  <c r="E648"/>
  <c r="H648" s="1"/>
  <c r="E649"/>
  <c r="H649" s="1"/>
  <c r="H650"/>
  <c r="E651"/>
  <c r="H651" s="1"/>
  <c r="E652"/>
  <c r="H652" s="1"/>
  <c r="E653"/>
  <c r="H653" s="1"/>
  <c r="E654"/>
  <c r="H654" s="1"/>
  <c r="E655"/>
  <c r="H655" s="1"/>
  <c r="E656"/>
  <c r="H656" s="1"/>
  <c r="E657"/>
  <c r="H657" s="1"/>
  <c r="E658"/>
  <c r="H658" s="1"/>
  <c r="E659"/>
  <c r="H659" s="1"/>
  <c r="E660"/>
  <c r="H660" s="1"/>
  <c r="E661"/>
  <c r="H661" s="1"/>
  <c r="E662"/>
  <c r="H662" s="1"/>
  <c r="E663"/>
  <c r="H663" s="1"/>
  <c r="E664"/>
  <c r="H664" s="1"/>
  <c r="H665"/>
  <c r="E666"/>
  <c r="H666" s="1"/>
  <c r="E667"/>
  <c r="H667" s="1"/>
  <c r="E668"/>
  <c r="H668" s="1"/>
  <c r="E669"/>
  <c r="H669" s="1"/>
  <c r="E670"/>
  <c r="H670" s="1"/>
  <c r="E671"/>
  <c r="H671" s="1"/>
  <c r="E672"/>
  <c r="H672" s="1"/>
  <c r="E673"/>
  <c r="H673" s="1"/>
  <c r="E674"/>
  <c r="H674" s="1"/>
  <c r="E675"/>
  <c r="H675" s="1"/>
  <c r="H676"/>
  <c r="E677"/>
  <c r="H677" s="1"/>
  <c r="H678"/>
  <c r="H679"/>
  <c r="E680"/>
  <c r="H680" s="1"/>
  <c r="E681"/>
  <c r="H681" s="1"/>
  <c r="E682"/>
  <c r="H682" s="1"/>
  <c r="H683"/>
  <c r="E684"/>
  <c r="H684" s="1"/>
  <c r="E685"/>
  <c r="H685" s="1"/>
  <c r="E686"/>
  <c r="H686" s="1"/>
  <c r="H687"/>
  <c r="E688"/>
  <c r="H688" s="1"/>
  <c r="E689"/>
  <c r="H689" s="1"/>
  <c r="E690"/>
  <c r="H690" s="1"/>
  <c r="H691"/>
  <c r="E692"/>
  <c r="H692" s="1"/>
  <c r="E693"/>
  <c r="H693" s="1"/>
  <c r="E694"/>
  <c r="H694" s="1"/>
  <c r="H695"/>
  <c r="E696"/>
  <c r="H696" s="1"/>
  <c r="H697"/>
  <c r="E698"/>
  <c r="H698" s="1"/>
  <c r="E699"/>
  <c r="H699" s="1"/>
  <c r="H700"/>
  <c r="E701"/>
  <c r="H701" s="1"/>
  <c r="E702"/>
  <c r="H702" s="1"/>
  <c r="E703"/>
  <c r="H703" s="1"/>
  <c r="H704"/>
  <c r="E705"/>
  <c r="H705" s="1"/>
  <c r="E707"/>
  <c r="H707" s="1"/>
  <c r="H708"/>
  <c r="E709"/>
  <c r="H709" s="1"/>
  <c r="E710"/>
  <c r="H710" s="1"/>
  <c r="E711"/>
  <c r="H711" s="1"/>
  <c r="H712"/>
  <c r="E713"/>
  <c r="H713" s="1"/>
  <c r="E714"/>
  <c r="H714" s="1"/>
  <c r="E715"/>
  <c r="H715" s="1"/>
  <c r="H716"/>
  <c r="E717"/>
  <c r="H717" s="1"/>
  <c r="E718"/>
  <c r="H718" s="1"/>
  <c r="H719"/>
  <c r="E720"/>
  <c r="H720" s="1"/>
  <c r="E721"/>
  <c r="H721" s="1"/>
  <c r="H722"/>
  <c r="E723"/>
  <c r="H723" s="1"/>
  <c r="H724"/>
  <c r="E725"/>
  <c r="H725" s="1"/>
  <c r="H726"/>
  <c r="E727"/>
  <c r="H727" s="1"/>
  <c r="E728"/>
  <c r="H728" s="1"/>
  <c r="E729"/>
  <c r="H729" s="1"/>
  <c r="E730"/>
  <c r="H730" s="1"/>
  <c r="E731"/>
  <c r="H731" s="1"/>
  <c r="H732"/>
  <c r="H733"/>
  <c r="E734"/>
  <c r="H734" s="1"/>
  <c r="E735"/>
  <c r="H735" s="1"/>
  <c r="E736"/>
  <c r="H736" s="1"/>
  <c r="E737"/>
  <c r="H737" s="1"/>
  <c r="H738"/>
  <c r="E739"/>
  <c r="H739" s="1"/>
  <c r="E740"/>
  <c r="H740" s="1"/>
  <c r="E741"/>
  <c r="H741" s="1"/>
  <c r="H742"/>
  <c r="H743"/>
  <c r="E744"/>
  <c r="H744" s="1"/>
  <c r="E745"/>
  <c r="H745" s="1"/>
  <c r="E746"/>
  <c r="H746" s="1"/>
  <c r="E747"/>
  <c r="H747" s="1"/>
  <c r="E748"/>
  <c r="H748" s="1"/>
  <c r="E749"/>
  <c r="H749" s="1"/>
  <c r="H750"/>
  <c r="E751"/>
  <c r="H751" s="1"/>
  <c r="E752"/>
  <c r="H752" s="1"/>
  <c r="E753"/>
  <c r="H753" s="1"/>
  <c r="E754"/>
  <c r="H754" s="1"/>
  <c r="E755"/>
  <c r="H755" s="1"/>
  <c r="E756"/>
  <c r="H756" s="1"/>
  <c r="E757"/>
  <c r="H757" s="1"/>
  <c r="H758"/>
  <c r="E759"/>
  <c r="H759" s="1"/>
  <c r="E760"/>
  <c r="H760" s="1"/>
  <c r="E761"/>
  <c r="H761" s="1"/>
  <c r="E762"/>
  <c r="H762" s="1"/>
  <c r="E763"/>
  <c r="H763" s="1"/>
  <c r="E764"/>
  <c r="H764" s="1"/>
  <c r="H765"/>
  <c r="E766"/>
  <c r="H766" s="1"/>
  <c r="E767"/>
  <c r="H767" s="1"/>
  <c r="E768"/>
  <c r="H768" s="1"/>
  <c r="H769"/>
  <c r="E770"/>
  <c r="H770" s="1"/>
  <c r="E771"/>
  <c r="H771" s="1"/>
  <c r="E772"/>
  <c r="H772" s="1"/>
  <c r="H773"/>
  <c r="E774"/>
  <c r="H774" s="1"/>
  <c r="E775"/>
  <c r="H775" s="1"/>
  <c r="E776"/>
  <c r="H776" s="1"/>
  <c r="E777"/>
  <c r="H777" s="1"/>
  <c r="E778"/>
  <c r="H778" s="1"/>
  <c r="E779"/>
  <c r="H779" s="1"/>
  <c r="E780"/>
  <c r="H780" s="1"/>
  <c r="E781"/>
  <c r="H781" s="1"/>
  <c r="E782"/>
  <c r="H782" s="1"/>
  <c r="H783"/>
  <c r="H784"/>
  <c r="E785"/>
  <c r="H785" s="1"/>
  <c r="E786"/>
  <c r="H786" s="1"/>
  <c r="E787"/>
  <c r="H787" s="1"/>
  <c r="E788"/>
  <c r="H788" s="1"/>
  <c r="E789"/>
  <c r="H789" s="1"/>
  <c r="E790"/>
  <c r="H790" s="1"/>
  <c r="E791"/>
  <c r="H791" s="1"/>
  <c r="E792"/>
  <c r="H792" s="1"/>
  <c r="E793"/>
  <c r="H793" s="1"/>
  <c r="E794"/>
  <c r="H794" s="1"/>
  <c r="H795"/>
  <c r="E796"/>
  <c r="H796" s="1"/>
  <c r="E797"/>
  <c r="H797" s="1"/>
  <c r="E798"/>
  <c r="H798" s="1"/>
  <c r="E799"/>
  <c r="H799" s="1"/>
  <c r="E800"/>
  <c r="H800" s="1"/>
  <c r="E801"/>
  <c r="H801" s="1"/>
  <c r="E802"/>
  <c r="H802" s="1"/>
  <c r="E803"/>
  <c r="H803" s="1"/>
  <c r="E804"/>
  <c r="H804" s="1"/>
  <c r="E805"/>
  <c r="H805" s="1"/>
  <c r="H806"/>
  <c r="E807"/>
  <c r="H807" s="1"/>
  <c r="E808"/>
  <c r="H808" s="1"/>
  <c r="H809"/>
  <c r="E810"/>
  <c r="H810" s="1"/>
  <c r="E811"/>
  <c r="H811" s="1"/>
  <c r="E812"/>
  <c r="H812" s="1"/>
  <c r="E813"/>
  <c r="H813" s="1"/>
  <c r="E814"/>
  <c r="H814" s="1"/>
  <c r="E815"/>
  <c r="H815" s="1"/>
  <c r="E816"/>
  <c r="H816" s="1"/>
  <c r="E817"/>
  <c r="H817" s="1"/>
  <c r="E818"/>
  <c r="H818" s="1"/>
  <c r="H819"/>
  <c r="E820"/>
  <c r="H820" s="1"/>
  <c r="E821"/>
  <c r="H821" s="1"/>
  <c r="E822"/>
  <c r="H822" s="1"/>
  <c r="E823"/>
  <c r="H823" s="1"/>
  <c r="E824"/>
  <c r="H824" s="1"/>
  <c r="E825"/>
  <c r="H825" s="1"/>
  <c r="E826"/>
  <c r="H826" s="1"/>
  <c r="E827"/>
  <c r="H827" s="1"/>
  <c r="E828"/>
  <c r="H828" s="1"/>
  <c r="H829"/>
  <c r="E830"/>
  <c r="H830" s="1"/>
  <c r="E831"/>
  <c r="H831" s="1"/>
  <c r="E832"/>
  <c r="H832" s="1"/>
  <c r="E833"/>
  <c r="H833" s="1"/>
  <c r="E834"/>
  <c r="H834" s="1"/>
  <c r="E835"/>
  <c r="H835" s="1"/>
  <c r="H836"/>
  <c r="E837"/>
  <c r="H837" s="1"/>
  <c r="E838"/>
  <c r="H838" s="1"/>
  <c r="E839"/>
  <c r="H839" s="1"/>
  <c r="E840"/>
  <c r="H840" s="1"/>
  <c r="E841"/>
  <c r="H841" s="1"/>
  <c r="E842"/>
  <c r="H842" s="1"/>
  <c r="E843"/>
  <c r="H843" s="1"/>
  <c r="E844"/>
  <c r="H844" s="1"/>
  <c r="E845"/>
  <c r="H845" s="1"/>
  <c r="E846"/>
  <c r="H846" s="1"/>
  <c r="E847"/>
  <c r="H847" s="1"/>
  <c r="E848"/>
  <c r="H848" s="1"/>
  <c r="H849"/>
  <c r="E850"/>
  <c r="H850" s="1"/>
  <c r="E851"/>
  <c r="H851" s="1"/>
  <c r="E852"/>
  <c r="H852" s="1"/>
  <c r="E853"/>
  <c r="H853" s="1"/>
  <c r="E854"/>
  <c r="H854" s="1"/>
  <c r="E855"/>
  <c r="H855" s="1"/>
  <c r="E856"/>
  <c r="H856" s="1"/>
  <c r="E857"/>
  <c r="H857" s="1"/>
  <c r="E858"/>
  <c r="H858" s="1"/>
  <c r="H859"/>
  <c r="E860"/>
  <c r="H860" s="1"/>
  <c r="E861"/>
  <c r="H861" s="1"/>
  <c r="E862"/>
  <c r="H862" s="1"/>
  <c r="E863"/>
  <c r="H863" s="1"/>
  <c r="E864"/>
  <c r="H864" s="1"/>
  <c r="E865"/>
  <c r="H865" s="1"/>
  <c r="H866"/>
  <c r="E867"/>
  <c r="H867" s="1"/>
  <c r="E868"/>
  <c r="H868" s="1"/>
  <c r="E869"/>
  <c r="H869" s="1"/>
  <c r="H870"/>
  <c r="E871"/>
  <c r="H871" s="1"/>
  <c r="H872"/>
  <c r="E873"/>
  <c r="H873" s="1"/>
  <c r="E874"/>
  <c r="H874" s="1"/>
  <c r="E875"/>
  <c r="H875" s="1"/>
  <c r="H876"/>
  <c r="E877"/>
  <c r="H877" s="1"/>
  <c r="E878"/>
  <c r="H878" s="1"/>
  <c r="E879"/>
  <c r="H879" s="1"/>
  <c r="H880"/>
  <c r="E881"/>
  <c r="H881" s="1"/>
  <c r="H882"/>
  <c r="H883"/>
  <c r="E884"/>
  <c r="H884" s="1"/>
  <c r="E885"/>
  <c r="H885" s="1"/>
  <c r="E886"/>
  <c r="H886" s="1"/>
  <c r="E887"/>
  <c r="H887" s="1"/>
  <c r="E888"/>
  <c r="H888" s="1"/>
  <c r="E889"/>
  <c r="H889" s="1"/>
  <c r="H890"/>
  <c r="E891"/>
  <c r="H891" s="1"/>
  <c r="E892"/>
  <c r="H892" s="1"/>
  <c r="E893"/>
  <c r="H893" s="1"/>
  <c r="E894"/>
  <c r="H894" s="1"/>
  <c r="E895"/>
  <c r="H895" s="1"/>
  <c r="E896"/>
  <c r="H896" s="1"/>
  <c r="H897"/>
  <c r="E898"/>
  <c r="H898" s="1"/>
  <c r="E899"/>
  <c r="H899" s="1"/>
  <c r="E900"/>
  <c r="H900" s="1"/>
  <c r="E901"/>
  <c r="H901" s="1"/>
  <c r="E902"/>
  <c r="H902" s="1"/>
  <c r="E903"/>
  <c r="H903" s="1"/>
  <c r="E904"/>
  <c r="H904" s="1"/>
  <c r="E905"/>
  <c r="H905" s="1"/>
  <c r="E906"/>
  <c r="H906" s="1"/>
  <c r="E907"/>
  <c r="H907" s="1"/>
  <c r="E908"/>
  <c r="H908" s="1"/>
  <c r="H909"/>
  <c r="E910"/>
  <c r="H910" s="1"/>
  <c r="E911"/>
  <c r="H911" s="1"/>
  <c r="E912"/>
  <c r="H912" s="1"/>
  <c r="E913"/>
  <c r="H913" s="1"/>
  <c r="E914"/>
  <c r="H914" s="1"/>
  <c r="H915"/>
  <c r="E916"/>
  <c r="H916" s="1"/>
  <c r="E917"/>
  <c r="H917" s="1"/>
  <c r="E918"/>
  <c r="H918" s="1"/>
  <c r="E919"/>
  <c r="H919" s="1"/>
  <c r="E920"/>
  <c r="H920" s="1"/>
  <c r="E921"/>
  <c r="H921" s="1"/>
  <c r="E922"/>
  <c r="H922" s="1"/>
  <c r="E923"/>
  <c r="H923" s="1"/>
  <c r="H924"/>
  <c r="E925"/>
  <c r="H925" s="1"/>
  <c r="E926"/>
  <c r="H926" s="1"/>
  <c r="E927"/>
  <c r="H927" s="1"/>
  <c r="E928"/>
  <c r="H928" s="1"/>
  <c r="E929"/>
  <c r="H929" s="1"/>
  <c r="E930"/>
  <c r="H930" s="1"/>
  <c r="E931"/>
  <c r="H931" s="1"/>
  <c r="E932"/>
  <c r="H932" s="1"/>
  <c r="H933"/>
  <c r="E934"/>
  <c r="H934" s="1"/>
  <c r="E935"/>
  <c r="H935" s="1"/>
  <c r="E936"/>
  <c r="H936" s="1"/>
  <c r="E937"/>
  <c r="H937" s="1"/>
  <c r="E938"/>
  <c r="H938" s="1"/>
  <c r="E939"/>
  <c r="H939" s="1"/>
  <c r="E940"/>
  <c r="H940" s="1"/>
  <c r="E941"/>
  <c r="H941" s="1"/>
  <c r="H942"/>
  <c r="E943"/>
  <c r="H943" s="1"/>
  <c r="E944"/>
  <c r="H944" s="1"/>
  <c r="E945"/>
  <c r="H945" s="1"/>
  <c r="E946"/>
  <c r="H946" s="1"/>
  <c r="E947"/>
  <c r="H947" s="1"/>
  <c r="E948"/>
  <c r="H948" s="1"/>
  <c r="E949"/>
  <c r="H949" s="1"/>
  <c r="E950"/>
  <c r="H950" s="1"/>
  <c r="E951"/>
  <c r="H951" s="1"/>
  <c r="E952"/>
  <c r="H952" s="1"/>
  <c r="E953"/>
  <c r="H953" s="1"/>
  <c r="E954"/>
  <c r="H954" s="1"/>
  <c r="E955"/>
  <c r="H955" s="1"/>
  <c r="E956"/>
  <c r="H956" s="1"/>
  <c r="E957"/>
  <c r="H957" s="1"/>
  <c r="E958"/>
  <c r="H958" s="1"/>
  <c r="E959"/>
  <c r="H959" s="1"/>
  <c r="E960"/>
  <c r="H960" s="1"/>
  <c r="H961"/>
  <c r="E962"/>
  <c r="H962" s="1"/>
  <c r="E963"/>
  <c r="H963" s="1"/>
  <c r="E964"/>
  <c r="H964" s="1"/>
  <c r="E965"/>
  <c r="H965" s="1"/>
  <c r="E966"/>
  <c r="H966" s="1"/>
  <c r="E967"/>
  <c r="H967" s="1"/>
  <c r="E968"/>
  <c r="H968" s="1"/>
  <c r="H969"/>
  <c r="E970"/>
  <c r="H970" s="1"/>
  <c r="E971"/>
  <c r="H971" s="1"/>
  <c r="E972"/>
  <c r="H972" s="1"/>
  <c r="H973"/>
  <c r="E974"/>
  <c r="H974" s="1"/>
  <c r="E975"/>
  <c r="H975" s="1"/>
  <c r="E976"/>
  <c r="H976" s="1"/>
  <c r="H977"/>
  <c r="E978"/>
  <c r="H978" s="1"/>
  <c r="E979"/>
  <c r="H979" s="1"/>
  <c r="E980"/>
  <c r="H980" s="1"/>
  <c r="E981"/>
  <c r="H981" s="1"/>
  <c r="E982"/>
  <c r="H982" s="1"/>
  <c r="H983"/>
  <c r="E984"/>
  <c r="H984" s="1"/>
  <c r="E985"/>
  <c r="H985" s="1"/>
  <c r="E986"/>
  <c r="H986" s="1"/>
  <c r="H987"/>
  <c r="E988"/>
  <c r="H988" s="1"/>
  <c r="E989"/>
  <c r="H989" s="1"/>
  <c r="E990"/>
  <c r="H990" s="1"/>
  <c r="E991"/>
  <c r="H991" s="1"/>
  <c r="E992"/>
  <c r="H992" s="1"/>
  <c r="E993"/>
  <c r="H993" s="1"/>
  <c r="E994"/>
  <c r="H994" s="1"/>
  <c r="E995"/>
  <c r="H995" s="1"/>
  <c r="E996"/>
  <c r="H996" s="1"/>
  <c r="E997"/>
  <c r="H997" s="1"/>
  <c r="E998"/>
  <c r="H998" s="1"/>
  <c r="E999"/>
  <c r="H999" s="1"/>
  <c r="E1000"/>
  <c r="H1000" s="1"/>
  <c r="H1001"/>
  <c r="E1002"/>
  <c r="H1002" s="1"/>
  <c r="E1003"/>
  <c r="H1003" s="1"/>
  <c r="E1004"/>
  <c r="H1004" s="1"/>
  <c r="E1005"/>
  <c r="H1005" s="1"/>
  <c r="E1006"/>
  <c r="H1006" s="1"/>
  <c r="E1007"/>
  <c r="H1007" s="1"/>
  <c r="E1008"/>
  <c r="H1008" s="1"/>
  <c r="E1009"/>
  <c r="H1009" s="1"/>
  <c r="E1010"/>
  <c r="H1010" s="1"/>
  <c r="E1011"/>
  <c r="H1011" s="1"/>
  <c r="E1012"/>
  <c r="H1012" s="1"/>
  <c r="E1013"/>
  <c r="H1013" s="1"/>
  <c r="E1014"/>
  <c r="H1014" s="1"/>
  <c r="E1015"/>
  <c r="H1015" s="1"/>
  <c r="E1016"/>
  <c r="H1016" s="1"/>
  <c r="E1017"/>
  <c r="H1017" s="1"/>
  <c r="E1018"/>
  <c r="H1018" s="1"/>
  <c r="E1019"/>
  <c r="H1019" s="1"/>
  <c r="E1020"/>
  <c r="H1020" s="1"/>
  <c r="E1021"/>
  <c r="H1021" s="1"/>
  <c r="E1022"/>
  <c r="H1022" s="1"/>
  <c r="E1023"/>
  <c r="H1023" s="1"/>
  <c r="E1024"/>
  <c r="H1024" s="1"/>
  <c r="E1025"/>
  <c r="H1025" s="1"/>
  <c r="H1026"/>
  <c r="E1027"/>
  <c r="H1027" s="1"/>
  <c r="E1028"/>
  <c r="H1028" s="1"/>
  <c r="E1029"/>
  <c r="H1029" s="1"/>
  <c r="E1030"/>
  <c r="H1030" s="1"/>
  <c r="E1031"/>
  <c r="H1031" s="1"/>
  <c r="E1032"/>
  <c r="H1032" s="1"/>
  <c r="E1033"/>
  <c r="H1033" s="1"/>
  <c r="E1034"/>
  <c r="H1034" s="1"/>
  <c r="E1035"/>
  <c r="H1035" s="1"/>
  <c r="E1036"/>
  <c r="H1036" s="1"/>
  <c r="E1037"/>
  <c r="H1037" s="1"/>
  <c r="E1038"/>
  <c r="H1038" s="1"/>
  <c r="E1039"/>
  <c r="H1039" s="1"/>
  <c r="E1040"/>
  <c r="H1040" s="1"/>
  <c r="E1041"/>
  <c r="H1041" s="1"/>
  <c r="E1042"/>
  <c r="H1042" s="1"/>
  <c r="E1043"/>
  <c r="H1043" s="1"/>
  <c r="E1044"/>
  <c r="H1044" s="1"/>
  <c r="E1045"/>
  <c r="H1045" s="1"/>
  <c r="E1046"/>
  <c r="H1046" s="1"/>
  <c r="H1047"/>
  <c r="E1048"/>
  <c r="H1048" s="1"/>
  <c r="E1049"/>
  <c r="H1049" s="1"/>
  <c r="E1050"/>
  <c r="H1050" s="1"/>
  <c r="E1051"/>
  <c r="H1051" s="1"/>
  <c r="E1052"/>
  <c r="H1052" s="1"/>
  <c r="E1053"/>
  <c r="H1053" s="1"/>
  <c r="E1054"/>
  <c r="H1054" s="1"/>
  <c r="E1055"/>
  <c r="H1055" s="1"/>
  <c r="E1056"/>
  <c r="H1056" s="1"/>
  <c r="E1057"/>
  <c r="H1057" s="1"/>
  <c r="E1058"/>
  <c r="H1058" s="1"/>
  <c r="E1059"/>
  <c r="H1059" s="1"/>
  <c r="E1060"/>
  <c r="H1060" s="1"/>
  <c r="E1061"/>
  <c r="H1061" s="1"/>
  <c r="E1062"/>
  <c r="H1062" s="1"/>
  <c r="E1063"/>
  <c r="H1063" s="1"/>
  <c r="E1064"/>
  <c r="H1064" s="1"/>
  <c r="E1065"/>
  <c r="H1065" s="1"/>
  <c r="E1066"/>
  <c r="H1066" s="1"/>
  <c r="E1067"/>
  <c r="H1067" s="1"/>
  <c r="H1068"/>
  <c r="E1069"/>
  <c r="H1069" s="1"/>
  <c r="E1070"/>
  <c r="H1070" s="1"/>
  <c r="E1071"/>
  <c r="H1071" s="1"/>
  <c r="E1072"/>
  <c r="H1072" s="1"/>
  <c r="E1073"/>
  <c r="H1073" s="1"/>
  <c r="E1074"/>
  <c r="H1074" s="1"/>
  <c r="E1075"/>
  <c r="H1075" s="1"/>
  <c r="E1076"/>
  <c r="H1076" s="1"/>
  <c r="E1077"/>
  <c r="H1077" s="1"/>
  <c r="E1078"/>
  <c r="H1078" s="1"/>
  <c r="E1079"/>
  <c r="H1079" s="1"/>
  <c r="E1080"/>
  <c r="H1080" s="1"/>
  <c r="E1081"/>
  <c r="H1081" s="1"/>
  <c r="E1082"/>
  <c r="H1082" s="1"/>
  <c r="E1083"/>
  <c r="H1083" s="1"/>
  <c r="H1084"/>
  <c r="E1085"/>
  <c r="H1085" s="1"/>
  <c r="E1086"/>
  <c r="H1086" s="1"/>
  <c r="H1087"/>
  <c r="E1088"/>
  <c r="H1088" s="1"/>
  <c r="E1089"/>
  <c r="H1089" s="1"/>
  <c r="H1090"/>
  <c r="E1091"/>
  <c r="H1091" s="1"/>
  <c r="E1092"/>
  <c r="H1092" s="1"/>
  <c r="E1093"/>
  <c r="H1093" s="1"/>
  <c r="E1094"/>
  <c r="H1094" s="1"/>
  <c r="E1095"/>
  <c r="H1095" s="1"/>
  <c r="E1096"/>
  <c r="H1096" s="1"/>
  <c r="H1097"/>
  <c r="E1098"/>
  <c r="H1098" s="1"/>
  <c r="E1099"/>
  <c r="H1099" s="1"/>
  <c r="H1100"/>
  <c r="E1101"/>
  <c r="H1101" s="1"/>
  <c r="E1102"/>
  <c r="H1102" s="1"/>
  <c r="H1103"/>
  <c r="E1104"/>
  <c r="H1104" s="1"/>
  <c r="E1105"/>
  <c r="H1105" s="1"/>
  <c r="E1106"/>
  <c r="H1106" s="1"/>
  <c r="E1107"/>
  <c r="H1107" s="1"/>
  <c r="E1108"/>
  <c r="H1108" s="1"/>
  <c r="E1109"/>
  <c r="H1109" s="1"/>
  <c r="E1110"/>
  <c r="H1110" s="1"/>
  <c r="E1111"/>
  <c r="H1111" s="1"/>
  <c r="E1112"/>
  <c r="H1112" s="1"/>
  <c r="E1113"/>
  <c r="H1113" s="1"/>
  <c r="E1114"/>
  <c r="H1114" s="1"/>
  <c r="E1115"/>
  <c r="H1115" s="1"/>
  <c r="E1116"/>
  <c r="H1116" s="1"/>
  <c r="E1117"/>
  <c r="H1117" s="1"/>
  <c r="E1118"/>
  <c r="H1118" s="1"/>
  <c r="E1119"/>
  <c r="H1119" s="1"/>
  <c r="E1120"/>
  <c r="H1120" s="1"/>
  <c r="E1121"/>
  <c r="H1121" s="1"/>
  <c r="H1122"/>
  <c r="H1123"/>
  <c r="E1124"/>
  <c r="H1124" s="1"/>
  <c r="E1125"/>
  <c r="H1125" s="1"/>
  <c r="E1126"/>
  <c r="H1126" s="1"/>
  <c r="H1127"/>
  <c r="E1128"/>
  <c r="H1128" s="1"/>
  <c r="E1129"/>
  <c r="H1129" s="1"/>
  <c r="E1130"/>
  <c r="H1130" s="1"/>
  <c r="E1131"/>
  <c r="H1131" s="1"/>
  <c r="H1132"/>
  <c r="E1133"/>
  <c r="H1133" s="1"/>
  <c r="E1134"/>
  <c r="H1134" s="1"/>
  <c r="E1135"/>
  <c r="H1135" s="1"/>
  <c r="H1136"/>
  <c r="E1137"/>
  <c r="H1137" s="1"/>
  <c r="E1138"/>
  <c r="H1138" s="1"/>
  <c r="E1139"/>
  <c r="H1139" s="1"/>
  <c r="E1140"/>
  <c r="H1140" s="1"/>
  <c r="E1141"/>
  <c r="H1141" s="1"/>
  <c r="E1142"/>
  <c r="H1142" s="1"/>
  <c r="H1143"/>
  <c r="E1144"/>
  <c r="H1144" s="1"/>
  <c r="E1145"/>
  <c r="H1145" s="1"/>
  <c r="E1146"/>
  <c r="H1146" s="1"/>
  <c r="E1147"/>
  <c r="H1147" s="1"/>
  <c r="E1148"/>
  <c r="H1148" s="1"/>
  <c r="H1149"/>
  <c r="E1150"/>
  <c r="H1150" s="1"/>
  <c r="E1151"/>
  <c r="H1151" s="1"/>
  <c r="E1152"/>
  <c r="H1152" s="1"/>
  <c r="E1153"/>
  <c r="H1153" s="1"/>
  <c r="E1154"/>
  <c r="H1154" s="1"/>
  <c r="E1155"/>
  <c r="H1155" s="1"/>
  <c r="E1156"/>
  <c r="H1156" s="1"/>
  <c r="H1157"/>
  <c r="E1158"/>
  <c r="H1158" s="1"/>
  <c r="E1159"/>
  <c r="H1159" s="1"/>
  <c r="H1160"/>
  <c r="E1161"/>
  <c r="H1161" s="1"/>
  <c r="E1162"/>
  <c r="H1162" s="1"/>
  <c r="E1163"/>
  <c r="H1163" s="1"/>
  <c r="E1164"/>
  <c r="H1164" s="1"/>
  <c r="H1165"/>
  <c r="E1166"/>
  <c r="H1166" s="1"/>
  <c r="E1167"/>
  <c r="H1167" s="1"/>
  <c r="E1168"/>
  <c r="H1168" s="1"/>
  <c r="E1169"/>
  <c r="H1169" s="1"/>
  <c r="E1170"/>
  <c r="H1170" s="1"/>
  <c r="E1171"/>
  <c r="H1171" s="1"/>
  <c r="E1172"/>
  <c r="H1172" s="1"/>
  <c r="H1173"/>
  <c r="E1174"/>
  <c r="H1174" s="1"/>
  <c r="E1175"/>
  <c r="H1175" s="1"/>
  <c r="E1176"/>
  <c r="H1176" s="1"/>
  <c r="H1177"/>
  <c r="E1178"/>
  <c r="H1178" s="1"/>
  <c r="E1179"/>
  <c r="H1179" s="1"/>
  <c r="E1180"/>
  <c r="H1180" s="1"/>
  <c r="H1181"/>
  <c r="E1182"/>
  <c r="H1182" s="1"/>
  <c r="E1183"/>
  <c r="H1183" s="1"/>
  <c r="H1184"/>
  <c r="E1185"/>
  <c r="H1185" s="1"/>
  <c r="E1186"/>
  <c r="H1186" s="1"/>
  <c r="E1187"/>
  <c r="H1187" s="1"/>
  <c r="H1188"/>
  <c r="H1189"/>
  <c r="H1190"/>
  <c r="E1191"/>
  <c r="H1191" s="1"/>
  <c r="E1192"/>
  <c r="H1192" s="1"/>
  <c r="H1193"/>
  <c r="E1194"/>
  <c r="H1194" s="1"/>
  <c r="E1195"/>
  <c r="H1195" s="1"/>
  <c r="E1196"/>
  <c r="H1196" s="1"/>
  <c r="E1197"/>
  <c r="H1197" s="1"/>
  <c r="E1198"/>
  <c r="H1198" s="1"/>
  <c r="H1199"/>
  <c r="E1200"/>
  <c r="H1200" s="1"/>
  <c r="E1201"/>
  <c r="H1201" s="1"/>
  <c r="E1202"/>
  <c r="H1202" s="1"/>
  <c r="H1203"/>
  <c r="E1204"/>
  <c r="H1204" s="1"/>
  <c r="H1205"/>
  <c r="E1206"/>
  <c r="H1206" s="1"/>
  <c r="E1207"/>
  <c r="H1207" s="1"/>
  <c r="E1208"/>
  <c r="H1208" s="1"/>
  <c r="E1209"/>
  <c r="H1209" s="1"/>
  <c r="E1210"/>
  <c r="H1210" s="1"/>
  <c r="H1211"/>
  <c r="E1212"/>
  <c r="H1212" s="1"/>
  <c r="E1213"/>
  <c r="H1213" s="1"/>
  <c r="E1214"/>
  <c r="H1214" s="1"/>
  <c r="E1215"/>
  <c r="H1215" s="1"/>
  <c r="E1216"/>
  <c r="H1216" s="1"/>
  <c r="H1217"/>
  <c r="H1218"/>
  <c r="E1219"/>
  <c r="H1219" s="1"/>
  <c r="E1220"/>
  <c r="H1220" s="1"/>
  <c r="E1221"/>
  <c r="H1221" s="1"/>
  <c r="E1222"/>
  <c r="H1222" s="1"/>
  <c r="E1223"/>
  <c r="H1223" s="1"/>
  <c r="E1224"/>
  <c r="H1224" s="1"/>
  <c r="H1225"/>
  <c r="E1226"/>
  <c r="H1226" s="1"/>
  <c r="E1227"/>
  <c r="H1227" s="1"/>
  <c r="E1228"/>
  <c r="H1228" s="1"/>
  <c r="E1229"/>
  <c r="H1229" s="1"/>
  <c r="E1230"/>
  <c r="H1230" s="1"/>
  <c r="H1231"/>
  <c r="E1232"/>
  <c r="H1232" s="1"/>
  <c r="E1233"/>
  <c r="H1233" s="1"/>
  <c r="E1234"/>
  <c r="H1234" s="1"/>
  <c r="E1235"/>
  <c r="H1235" s="1"/>
  <c r="E1236"/>
  <c r="H1236" s="1"/>
  <c r="H1237"/>
  <c r="E1238"/>
  <c r="H1238" s="1"/>
  <c r="E1239"/>
  <c r="H1239" s="1"/>
  <c r="E1240"/>
  <c r="H1240" s="1"/>
  <c r="E1241"/>
  <c r="H1241" s="1"/>
  <c r="E1242"/>
  <c r="H1242" s="1"/>
  <c r="E1243"/>
  <c r="H1243" s="1"/>
  <c r="H1244"/>
  <c r="E1245"/>
  <c r="H1245" s="1"/>
  <c r="E1246"/>
  <c r="H1246" s="1"/>
  <c r="E1247"/>
  <c r="H1247" s="1"/>
  <c r="E1248"/>
  <c r="H1248" s="1"/>
  <c r="E1249"/>
  <c r="H1249" s="1"/>
  <c r="H1250"/>
  <c r="H1251"/>
  <c r="E1252"/>
  <c r="H1252" s="1"/>
  <c r="E1253"/>
  <c r="H1253" s="1"/>
  <c r="E1254"/>
  <c r="H1254" s="1"/>
  <c r="H1255"/>
  <c r="H1256"/>
  <c r="E1257"/>
  <c r="H1257" s="1"/>
  <c r="E1258"/>
  <c r="H1258" s="1"/>
  <c r="E1259"/>
  <c r="H1259" s="1"/>
  <c r="E1260"/>
  <c r="H1260" s="1"/>
  <c r="E1261"/>
  <c r="H1261" s="1"/>
  <c r="E1262"/>
  <c r="H1262" s="1"/>
  <c r="H1263"/>
  <c r="E1264"/>
  <c r="H1264" s="1"/>
  <c r="E1265"/>
  <c r="H1265" s="1"/>
  <c r="E1266"/>
  <c r="H1266" s="1"/>
  <c r="E1267"/>
  <c r="H1267" s="1"/>
  <c r="E1268"/>
  <c r="H1268" s="1"/>
  <c r="H1269"/>
  <c r="E1270"/>
  <c r="H1270" s="1"/>
  <c r="E1271"/>
  <c r="H1271" s="1"/>
  <c r="E1272"/>
  <c r="H1272" s="1"/>
  <c r="E1273"/>
  <c r="H1273" s="1"/>
  <c r="E1274"/>
  <c r="H1274" s="1"/>
  <c r="H1275"/>
  <c r="E1276"/>
  <c r="H1276" s="1"/>
  <c r="E1277"/>
  <c r="H1277" s="1"/>
  <c r="E1278"/>
  <c r="H1278" s="1"/>
  <c r="E1279"/>
  <c r="H1279" s="1"/>
  <c r="E1280"/>
  <c r="H1280" s="1"/>
  <c r="E1281"/>
  <c r="H1281" s="1"/>
  <c r="E1282"/>
  <c r="H1282" s="1"/>
  <c r="H1283"/>
  <c r="E1284"/>
  <c r="H1284" s="1"/>
  <c r="E1285"/>
  <c r="H1285" s="1"/>
  <c r="E1286"/>
  <c r="H1286" s="1"/>
  <c r="E1287"/>
  <c r="H1287" s="1"/>
  <c r="E1288"/>
  <c r="H1288" s="1"/>
  <c r="E1289"/>
  <c r="H1289" s="1"/>
  <c r="E1290"/>
  <c r="H1290" s="1"/>
  <c r="E1291"/>
  <c r="H1291" s="1"/>
  <c r="E1292"/>
  <c r="H1292" s="1"/>
  <c r="E1293"/>
  <c r="H1293" s="1"/>
  <c r="E1294"/>
  <c r="H1294" s="1"/>
  <c r="H1295"/>
  <c r="E1296"/>
  <c r="H1296" s="1"/>
  <c r="E1297"/>
  <c r="H1297" s="1"/>
  <c r="E1298"/>
  <c r="H1298" s="1"/>
  <c r="E1299"/>
  <c r="H1299" s="1"/>
  <c r="E1300"/>
  <c r="H1300" s="1"/>
  <c r="H1301"/>
  <c r="E1302"/>
  <c r="H1302" s="1"/>
  <c r="H1303"/>
  <c r="H1304"/>
  <c r="H1305"/>
  <c r="E1306"/>
  <c r="H1306" s="1"/>
  <c r="E1307"/>
  <c r="H1307" s="1"/>
  <c r="E1308"/>
  <c r="H1308" s="1"/>
  <c r="E1309"/>
  <c r="H1309" s="1"/>
  <c r="E1310"/>
  <c r="H1310" s="1"/>
  <c r="E1311"/>
  <c r="H1311" s="1"/>
  <c r="E1312"/>
  <c r="H1312" s="1"/>
  <c r="E1313"/>
  <c r="H1313" s="1"/>
  <c r="E1314"/>
  <c r="H1314" s="1"/>
  <c r="E1315"/>
  <c r="H1315" s="1"/>
  <c r="E1316"/>
  <c r="H1316" s="1"/>
  <c r="E1317"/>
  <c r="H1317" s="1"/>
  <c r="E1318"/>
  <c r="H1318" s="1"/>
  <c r="E1319"/>
  <c r="H1319" s="1"/>
  <c r="E1320"/>
  <c r="H1320" s="1"/>
  <c r="E1321"/>
  <c r="H1321" s="1"/>
  <c r="E1322"/>
  <c r="H1322" s="1"/>
  <c r="E1323"/>
  <c r="H1323" s="1"/>
  <c r="E1324"/>
  <c r="H1324" s="1"/>
  <c r="E1325"/>
  <c r="H1325" s="1"/>
  <c r="E1326"/>
  <c r="H1326" s="1"/>
  <c r="E1327"/>
  <c r="H1327" s="1"/>
  <c r="E1328"/>
  <c r="H1328" s="1"/>
  <c r="E1329"/>
  <c r="H1329" s="1"/>
  <c r="E1330"/>
  <c r="H1330" s="1"/>
  <c r="E1331"/>
  <c r="H1331" s="1"/>
  <c r="E1332"/>
  <c r="H1332" s="1"/>
  <c r="E1333"/>
  <c r="H1333" s="1"/>
  <c r="E1334"/>
  <c r="H1334" s="1"/>
  <c r="E1335"/>
  <c r="H1335" s="1"/>
  <c r="E1336"/>
  <c r="H1336" s="1"/>
  <c r="E1337"/>
  <c r="H1337" s="1"/>
  <c r="E1338"/>
  <c r="H1338" s="1"/>
  <c r="E1339"/>
  <c r="H1339" s="1"/>
  <c r="E1340"/>
  <c r="H1340" s="1"/>
  <c r="E1341"/>
  <c r="H1341" s="1"/>
  <c r="E1342"/>
  <c r="H1342" s="1"/>
  <c r="E1343"/>
  <c r="H1343" s="1"/>
  <c r="E1344"/>
  <c r="H1344" s="1"/>
  <c r="E1345"/>
  <c r="H1345" s="1"/>
  <c r="E1346"/>
  <c r="H1346" s="1"/>
  <c r="E1347"/>
  <c r="H1347" s="1"/>
  <c r="E1348"/>
  <c r="H1348" s="1"/>
  <c r="E1349"/>
  <c r="H1349" s="1"/>
  <c r="E1350"/>
  <c r="H1350" s="1"/>
  <c r="E1351"/>
  <c r="H1351" s="1"/>
  <c r="E1352"/>
  <c r="H1352" s="1"/>
  <c r="E1353"/>
  <c r="H1353" s="1"/>
  <c r="E1354"/>
  <c r="H1354" s="1"/>
  <c r="E1355"/>
  <c r="H1355" s="1"/>
  <c r="E1356"/>
  <c r="H1356" s="1"/>
  <c r="E1357"/>
  <c r="H1357" s="1"/>
  <c r="E1358"/>
  <c r="H1358" s="1"/>
  <c r="E1359"/>
  <c r="H1359" s="1"/>
  <c r="E1360"/>
  <c r="H1360" s="1"/>
  <c r="E1361"/>
  <c r="H1361" s="1"/>
  <c r="E1362"/>
  <c r="H1362" s="1"/>
  <c r="E1363"/>
  <c r="H1363" s="1"/>
  <c r="E1364"/>
  <c r="H1364" s="1"/>
  <c r="E1365"/>
  <c r="H1365" s="1"/>
  <c r="E1366"/>
  <c r="H1366" s="1"/>
  <c r="E1367"/>
  <c r="H1367" s="1"/>
  <c r="E1368"/>
  <c r="H1368" s="1"/>
  <c r="E1369"/>
  <c r="H1369" s="1"/>
  <c r="E1370"/>
  <c r="H1370" s="1"/>
  <c r="E1371"/>
  <c r="H1371" s="1"/>
  <c r="H1372"/>
  <c r="E1373"/>
  <c r="H1373" s="1"/>
  <c r="E1374"/>
  <c r="H1374" s="1"/>
  <c r="E1375"/>
  <c r="H1375" s="1"/>
  <c r="E1376"/>
  <c r="H1376" s="1"/>
  <c r="E1377"/>
  <c r="H1377" s="1"/>
  <c r="E1378"/>
  <c r="H1378" s="1"/>
  <c r="E1379"/>
  <c r="H1379" s="1"/>
  <c r="E1380"/>
  <c r="H1380" s="1"/>
  <c r="E1381"/>
  <c r="H1381" s="1"/>
  <c r="E1382"/>
  <c r="H1382" s="1"/>
  <c r="E1383"/>
  <c r="H1383" s="1"/>
  <c r="E1384"/>
  <c r="H1384" s="1"/>
  <c r="E1385"/>
  <c r="H1385" s="1"/>
  <c r="E1386"/>
  <c r="H1386" s="1"/>
  <c r="E1387"/>
  <c r="H1387" s="1"/>
  <c r="E1388"/>
  <c r="H1388" s="1"/>
  <c r="E1389"/>
  <c r="H1389" s="1"/>
  <c r="E1390"/>
  <c r="H1390" s="1"/>
  <c r="E1391"/>
  <c r="H1391" s="1"/>
  <c r="E1392"/>
  <c r="H1392" s="1"/>
  <c r="E1393"/>
  <c r="H1393" s="1"/>
  <c r="E1394"/>
  <c r="H1394" s="1"/>
  <c r="E1395"/>
  <c r="H1395" s="1"/>
  <c r="E1396"/>
  <c r="H1396" s="1"/>
  <c r="E1397"/>
  <c r="H1397" s="1"/>
  <c r="E1398"/>
  <c r="H1398" s="1"/>
  <c r="E1399"/>
  <c r="H1399" s="1"/>
  <c r="E1400"/>
  <c r="H1400" s="1"/>
  <c r="E1401"/>
  <c r="H1401" s="1"/>
  <c r="E1402"/>
  <c r="H1402" s="1"/>
  <c r="E1403"/>
  <c r="H1403" s="1"/>
  <c r="E1404"/>
  <c r="H1404" s="1"/>
  <c r="E1405"/>
  <c r="H1405" s="1"/>
  <c r="E1406"/>
  <c r="H1406" s="1"/>
  <c r="E1407"/>
  <c r="H1407" s="1"/>
  <c r="E1408"/>
  <c r="H1408" s="1"/>
  <c r="E1409"/>
  <c r="H1409" s="1"/>
  <c r="E1410"/>
  <c r="H1410" s="1"/>
  <c r="E1411"/>
  <c r="H1411" s="1"/>
  <c r="E1412"/>
  <c r="H1412" s="1"/>
  <c r="E1413"/>
  <c r="H1413" s="1"/>
  <c r="E1414"/>
  <c r="H1414" s="1"/>
  <c r="E1415"/>
  <c r="H1415" s="1"/>
  <c r="E1416"/>
  <c r="H1416" s="1"/>
  <c r="E1417"/>
  <c r="H1417" s="1"/>
  <c r="E1418"/>
  <c r="H1418" s="1"/>
  <c r="E1419"/>
  <c r="H1419" s="1"/>
  <c r="E1420"/>
  <c r="H1420" s="1"/>
  <c r="E1421"/>
  <c r="H1421" s="1"/>
  <c r="E1422"/>
  <c r="H1422" s="1"/>
  <c r="E1423"/>
  <c r="H1423" s="1"/>
  <c r="E1424"/>
  <c r="H1424" s="1"/>
  <c r="E1425"/>
  <c r="H1425" s="1"/>
  <c r="E1426"/>
  <c r="H1426" s="1"/>
  <c r="E1427"/>
  <c r="H1427" s="1"/>
  <c r="E1428"/>
  <c r="H1428" s="1"/>
  <c r="E1429"/>
  <c r="H1429" s="1"/>
  <c r="E1430"/>
  <c r="H1430" s="1"/>
  <c r="E1431"/>
  <c r="H1431" s="1"/>
  <c r="E1432"/>
  <c r="H1432" s="1"/>
  <c r="H1433"/>
  <c r="E1434"/>
  <c r="H1434" s="1"/>
  <c r="E1435"/>
  <c r="H1435" s="1"/>
  <c r="E1436"/>
  <c r="H1436" s="1"/>
  <c r="E1437"/>
  <c r="H1437" s="1"/>
  <c r="E1438"/>
  <c r="H1438" s="1"/>
  <c r="E1439"/>
  <c r="H1439" s="1"/>
  <c r="E1440"/>
  <c r="H1440" s="1"/>
  <c r="E1441"/>
  <c r="H1441" s="1"/>
  <c r="E1442"/>
  <c r="H1442" s="1"/>
  <c r="E1443"/>
  <c r="H1443" s="1"/>
  <c r="E1444"/>
  <c r="H1444" s="1"/>
  <c r="E1445"/>
  <c r="H1445" s="1"/>
  <c r="E1446"/>
  <c r="H1446" s="1"/>
  <c r="E1447"/>
  <c r="H1447" s="1"/>
  <c r="E1448"/>
  <c r="H1448" s="1"/>
  <c r="E1449"/>
  <c r="H1449" s="1"/>
  <c r="E1450"/>
  <c r="H1450" s="1"/>
  <c r="E1451"/>
  <c r="H1451" s="1"/>
  <c r="E1452"/>
  <c r="H1452" s="1"/>
  <c r="E1453"/>
  <c r="H1453" s="1"/>
  <c r="E1454"/>
  <c r="H1454" s="1"/>
  <c r="E1455"/>
  <c r="H1455" s="1"/>
  <c r="E1456"/>
  <c r="H1456" s="1"/>
  <c r="E1457"/>
  <c r="H1457" s="1"/>
  <c r="E1458"/>
  <c r="H1458" s="1"/>
  <c r="E1459"/>
  <c r="H1459" s="1"/>
  <c r="E1460"/>
  <c r="H1460" s="1"/>
  <c r="H1461"/>
  <c r="H1462"/>
  <c r="E1463"/>
  <c r="H1463" s="1"/>
  <c r="E1464"/>
  <c r="H1464" s="1"/>
  <c r="H1465"/>
  <c r="E1466"/>
  <c r="H1466" s="1"/>
  <c r="E1467"/>
  <c r="H1467" s="1"/>
  <c r="H1468"/>
  <c r="E1469"/>
  <c r="H1469" s="1"/>
  <c r="E1470"/>
  <c r="H1470" s="1"/>
  <c r="E1471"/>
  <c r="H1471" s="1"/>
  <c r="E1472"/>
  <c r="H1472" s="1"/>
  <c r="E1473"/>
  <c r="H1473" s="1"/>
  <c r="E1474"/>
  <c r="H1474" s="1"/>
  <c r="E1475"/>
  <c r="H1475" s="1"/>
  <c r="E1476"/>
  <c r="H1476" s="1"/>
  <c r="E1477"/>
  <c r="H1477" s="1"/>
  <c r="H1478"/>
  <c r="E1479"/>
  <c r="H1479" s="1"/>
  <c r="E1480"/>
  <c r="H1480" s="1"/>
  <c r="E1481"/>
  <c r="H1481" s="1"/>
  <c r="E1482"/>
  <c r="H1482" s="1"/>
  <c r="E1483"/>
  <c r="H1483" s="1"/>
  <c r="H1484"/>
  <c r="E1485"/>
  <c r="H1485" s="1"/>
  <c r="E1486"/>
  <c r="H1486" s="1"/>
  <c r="E1487"/>
  <c r="H1487" s="1"/>
  <c r="E1488"/>
  <c r="H1488" s="1"/>
  <c r="E1489"/>
  <c r="H1489" s="1"/>
  <c r="E1490"/>
  <c r="H1490" s="1"/>
  <c r="E1491"/>
  <c r="H1491" s="1"/>
  <c r="E1492"/>
  <c r="H1492" s="1"/>
  <c r="E1493"/>
  <c r="H1493" s="1"/>
  <c r="E1494"/>
  <c r="H1494" s="1"/>
  <c r="E1495"/>
  <c r="H1495" s="1"/>
  <c r="E1496"/>
  <c r="H1496" s="1"/>
  <c r="E1497"/>
  <c r="H1497" s="1"/>
  <c r="E1498"/>
  <c r="H1498" s="1"/>
  <c r="E1499"/>
  <c r="H1499" s="1"/>
  <c r="E1500"/>
  <c r="H1500" s="1"/>
  <c r="E1501"/>
  <c r="H1501" s="1"/>
  <c r="E1502"/>
  <c r="H1502" s="1"/>
  <c r="E1503"/>
  <c r="H1503" s="1"/>
  <c r="E1504"/>
  <c r="H1504" s="1"/>
  <c r="E1505"/>
  <c r="H1505" s="1"/>
  <c r="E1506"/>
  <c r="H1506" s="1"/>
  <c r="E1507"/>
  <c r="H1507" s="1"/>
  <c r="E1508"/>
  <c r="H1508" s="1"/>
  <c r="H1509"/>
  <c r="H1510"/>
  <c r="E1511"/>
  <c r="H1511" s="1"/>
  <c r="E1512"/>
  <c r="H1512" s="1"/>
  <c r="E1513"/>
  <c r="H1513" s="1"/>
  <c r="E1514"/>
  <c r="H1514" s="1"/>
  <c r="E1515"/>
  <c r="H1515" s="1"/>
  <c r="E1516"/>
  <c r="H1516" s="1"/>
  <c r="E1517"/>
  <c r="H1517" s="1"/>
  <c r="E1518"/>
  <c r="H1518" s="1"/>
  <c r="E1519"/>
  <c r="H1519" s="1"/>
  <c r="E1520"/>
  <c r="H1520" s="1"/>
  <c r="E1521"/>
  <c r="H1521" s="1"/>
  <c r="E1522"/>
  <c r="H1522" s="1"/>
  <c r="E1523"/>
  <c r="H1523" s="1"/>
  <c r="H1524"/>
  <c r="E1525"/>
  <c r="H1525" s="1"/>
  <c r="E1526"/>
  <c r="H1526" s="1"/>
  <c r="E1527"/>
  <c r="H1527" s="1"/>
  <c r="E1528"/>
  <c r="H1528" s="1"/>
  <c r="E1529"/>
  <c r="H1529" s="1"/>
  <c r="E1530"/>
  <c r="H1530" s="1"/>
  <c r="E1531"/>
  <c r="H1531" s="1"/>
  <c r="E1532"/>
  <c r="H1532" s="1"/>
  <c r="E1533"/>
  <c r="H1533" s="1"/>
  <c r="E1534"/>
  <c r="H1534" s="1"/>
  <c r="E1535"/>
  <c r="H1535" s="1"/>
  <c r="E1536"/>
  <c r="H1536" s="1"/>
  <c r="E1537"/>
  <c r="H1537" s="1"/>
  <c r="E1538"/>
  <c r="H1538" s="1"/>
  <c r="E1539"/>
  <c r="H1539" s="1"/>
  <c r="E1540"/>
  <c r="H1540" s="1"/>
  <c r="E1541"/>
  <c r="H1541" s="1"/>
  <c r="E1542"/>
  <c r="H1542" s="1"/>
  <c r="E1543"/>
  <c r="H1543" s="1"/>
  <c r="E1544"/>
  <c r="H1544" s="1"/>
  <c r="E1545"/>
  <c r="H1545" s="1"/>
  <c r="E1546"/>
  <c r="H1546" s="1"/>
  <c r="E1547"/>
  <c r="H1547" s="1"/>
  <c r="E1548"/>
  <c r="H1548" s="1"/>
  <c r="E1549"/>
  <c r="H1549" s="1"/>
  <c r="E1550"/>
  <c r="H1550" s="1"/>
  <c r="E1551"/>
  <c r="H1551" s="1"/>
  <c r="E1552"/>
  <c r="H1552" s="1"/>
  <c r="E1553"/>
  <c r="H1553" s="1"/>
  <c r="E1554"/>
  <c r="H1554" s="1"/>
  <c r="E1555"/>
  <c r="H1555" s="1"/>
  <c r="E1556"/>
  <c r="H1556" s="1"/>
  <c r="E1557"/>
  <c r="H1557" s="1"/>
  <c r="E1558"/>
  <c r="H1558" s="1"/>
  <c r="E1559"/>
  <c r="H1559" s="1"/>
  <c r="E1560"/>
  <c r="H1560" s="1"/>
  <c r="E1561"/>
  <c r="H1561" s="1"/>
  <c r="E1562"/>
  <c r="H1562" s="1"/>
  <c r="E1563"/>
  <c r="H1563" s="1"/>
  <c r="E1564"/>
  <c r="H1564" s="1"/>
  <c r="E1565"/>
  <c r="H1565" s="1"/>
  <c r="E1566"/>
  <c r="H1566" s="1"/>
  <c r="E1567"/>
  <c r="H1567" s="1"/>
  <c r="E1568"/>
  <c r="H1568" s="1"/>
  <c r="E1569"/>
  <c r="H1569" s="1"/>
  <c r="E1570"/>
  <c r="H1570" s="1"/>
  <c r="E1571"/>
  <c r="H1571" s="1"/>
  <c r="E1572"/>
  <c r="H1572" s="1"/>
  <c r="E1573"/>
  <c r="H1573" s="1"/>
  <c r="E1574"/>
  <c r="H1574" s="1"/>
  <c r="E1575"/>
  <c r="H1575" s="1"/>
  <c r="E1576"/>
  <c r="H1576" s="1"/>
  <c r="E1577"/>
  <c r="H1577" s="1"/>
  <c r="E1578"/>
  <c r="H1578" s="1"/>
  <c r="E1579"/>
  <c r="H1579" s="1"/>
  <c r="E1580"/>
  <c r="H1580" s="1"/>
  <c r="E1581"/>
  <c r="H1581" s="1"/>
  <c r="E1582"/>
  <c r="H1582" s="1"/>
  <c r="E1583"/>
  <c r="H1583" s="1"/>
  <c r="E1584"/>
  <c r="H1584" s="1"/>
  <c r="E1585"/>
  <c r="H1585" s="1"/>
  <c r="E1586"/>
  <c r="H1586" s="1"/>
  <c r="E1587"/>
  <c r="H1587" s="1"/>
  <c r="E1588"/>
  <c r="H1588" s="1"/>
  <c r="E1589"/>
  <c r="H1589" s="1"/>
  <c r="H1590"/>
  <c r="E1591"/>
  <c r="H1591" s="1"/>
  <c r="E1592"/>
  <c r="H1592" s="1"/>
  <c r="E1593"/>
  <c r="H1593" s="1"/>
  <c r="E1594"/>
  <c r="H1594" s="1"/>
  <c r="E1595"/>
  <c r="H1595" s="1"/>
  <c r="E1596"/>
  <c r="H1596" s="1"/>
  <c r="E1597"/>
  <c r="H1597" s="1"/>
  <c r="E1598"/>
  <c r="H1598" s="1"/>
  <c r="E1599"/>
  <c r="H1599" s="1"/>
  <c r="E1600"/>
  <c r="H1600" s="1"/>
  <c r="E1601"/>
  <c r="H1601" s="1"/>
  <c r="E1602"/>
  <c r="H1602" s="1"/>
  <c r="E1603"/>
  <c r="H1603" s="1"/>
  <c r="E1604"/>
  <c r="H1604" s="1"/>
  <c r="E1605"/>
  <c r="H1605" s="1"/>
  <c r="E1606"/>
  <c r="H1606" s="1"/>
  <c r="E1607"/>
  <c r="H1607" s="1"/>
  <c r="E1608"/>
  <c r="H1608" s="1"/>
  <c r="E1609"/>
  <c r="H1609" s="1"/>
  <c r="E1610"/>
  <c r="H1610" s="1"/>
  <c r="E1611"/>
  <c r="H1611" s="1"/>
  <c r="E1612"/>
  <c r="H1612" s="1"/>
  <c r="E1613"/>
  <c r="H1613" s="1"/>
  <c r="E1614"/>
  <c r="H1614" s="1"/>
  <c r="E1615"/>
  <c r="H1615" s="1"/>
  <c r="E1616"/>
  <c r="H1616" s="1"/>
  <c r="E1617"/>
  <c r="H1617" s="1"/>
  <c r="E1618"/>
  <c r="H1618" s="1"/>
  <c r="E1619"/>
  <c r="H1619" s="1"/>
  <c r="E1620"/>
  <c r="H1620" s="1"/>
  <c r="E1621"/>
  <c r="H1621" s="1"/>
  <c r="E1622"/>
  <c r="H1622" s="1"/>
  <c r="E1623"/>
  <c r="H1623" s="1"/>
  <c r="E1624"/>
  <c r="H1624" s="1"/>
  <c r="E1625"/>
  <c r="H1625" s="1"/>
  <c r="E1626"/>
  <c r="H1626" s="1"/>
  <c r="E1627"/>
  <c r="H1627" s="1"/>
  <c r="E1628"/>
  <c r="H1628" s="1"/>
  <c r="E1629"/>
  <c r="H1629" s="1"/>
  <c r="E1630"/>
  <c r="H1630" s="1"/>
  <c r="E1631"/>
  <c r="H1631" s="1"/>
  <c r="E1632"/>
  <c r="H1632" s="1"/>
  <c r="E1633"/>
  <c r="H1633" s="1"/>
  <c r="E1634"/>
  <c r="H1634" s="1"/>
  <c r="E1635"/>
  <c r="H1635" s="1"/>
  <c r="E1636"/>
  <c r="H1636" s="1"/>
  <c r="E1637"/>
  <c r="H1637" s="1"/>
  <c r="E1638"/>
  <c r="H1638" s="1"/>
  <c r="E1639"/>
  <c r="H1639" s="1"/>
  <c r="E1640"/>
  <c r="H1640" s="1"/>
  <c r="E1641"/>
  <c r="H1641" s="1"/>
  <c r="E1642"/>
  <c r="H1642" s="1"/>
  <c r="E1643"/>
  <c r="H1643" s="1"/>
  <c r="E1644"/>
  <c r="H1644" s="1"/>
  <c r="E1645"/>
  <c r="H1645" s="1"/>
  <c r="E1646"/>
  <c r="H1646" s="1"/>
  <c r="E1647"/>
  <c r="H1647" s="1"/>
  <c r="E1648"/>
  <c r="H1648" s="1"/>
  <c r="E1649"/>
  <c r="H1649" s="1"/>
  <c r="E1650"/>
  <c r="H1650" s="1"/>
  <c r="E1651"/>
  <c r="H1651" s="1"/>
  <c r="E1652"/>
  <c r="H1652" s="1"/>
  <c r="E1653"/>
  <c r="H1653" s="1"/>
  <c r="E1654"/>
  <c r="H1654" s="1"/>
  <c r="E1655"/>
  <c r="H1655" s="1"/>
  <c r="H1656"/>
  <c r="E1657"/>
  <c r="H1657" s="1"/>
  <c r="E1658"/>
  <c r="H1658" s="1"/>
  <c r="E1659"/>
  <c r="H1659" s="1"/>
  <c r="E1660"/>
  <c r="H1660" s="1"/>
  <c r="E1661"/>
  <c r="H1661" s="1"/>
  <c r="E1662"/>
  <c r="H1662" s="1"/>
  <c r="E1663"/>
  <c r="H1663" s="1"/>
  <c r="E1664"/>
  <c r="H1664" s="1"/>
  <c r="E1665"/>
  <c r="H1665" s="1"/>
  <c r="E1666"/>
  <c r="H1666" s="1"/>
  <c r="E1667"/>
  <c r="H1667" s="1"/>
  <c r="E1668"/>
  <c r="H1668" s="1"/>
  <c r="E1669"/>
  <c r="H1669" s="1"/>
  <c r="E1670"/>
  <c r="H1670" s="1"/>
  <c r="E1671"/>
  <c r="H1671" s="1"/>
  <c r="E1672"/>
  <c r="H1672" s="1"/>
  <c r="E1673"/>
  <c r="H1673" s="1"/>
  <c r="E1674"/>
  <c r="H1674" s="1"/>
  <c r="E1675"/>
  <c r="H1675" s="1"/>
  <c r="E1676"/>
  <c r="H1676" s="1"/>
  <c r="E1677"/>
  <c r="H1677" s="1"/>
  <c r="H1678"/>
  <c r="E1679"/>
  <c r="H1679" s="1"/>
  <c r="E1680"/>
  <c r="H1680" s="1"/>
  <c r="E1681"/>
  <c r="H1681" s="1"/>
  <c r="E1682"/>
  <c r="H1682" s="1"/>
  <c r="E1683"/>
  <c r="H1683" s="1"/>
  <c r="E1684"/>
  <c r="H1684" s="1"/>
  <c r="E1685"/>
  <c r="H1685" s="1"/>
  <c r="E1686"/>
  <c r="H1686" s="1"/>
  <c r="E1687"/>
  <c r="H1687" s="1"/>
  <c r="E1688"/>
  <c r="H1688" s="1"/>
  <c r="E1689"/>
  <c r="H1689" s="1"/>
  <c r="E1690"/>
  <c r="H1690" s="1"/>
  <c r="E1691"/>
  <c r="H1691" s="1"/>
  <c r="E1692"/>
  <c r="H1692" s="1"/>
  <c r="E1693"/>
  <c r="H1693" s="1"/>
  <c r="E1694"/>
  <c r="H1694" s="1"/>
  <c r="H1695"/>
  <c r="E1696"/>
  <c r="H1696" s="1"/>
  <c r="E1697"/>
  <c r="H1697" s="1"/>
  <c r="E1698"/>
  <c r="H1698" s="1"/>
  <c r="E1699"/>
  <c r="H1699" s="1"/>
  <c r="E1700"/>
  <c r="H1700" s="1"/>
  <c r="E1701"/>
  <c r="H1701" s="1"/>
  <c r="E1702"/>
  <c r="H1702" s="1"/>
  <c r="E1703"/>
  <c r="H1703" s="1"/>
  <c r="E1704"/>
  <c r="H1704" s="1"/>
  <c r="E1705"/>
  <c r="H1705" s="1"/>
  <c r="E1706"/>
  <c r="H1706" s="1"/>
  <c r="E1707"/>
  <c r="H1707" s="1"/>
  <c r="E1708"/>
  <c r="H1708" s="1"/>
  <c r="E1709"/>
  <c r="H1709" s="1"/>
  <c r="E1710"/>
  <c r="H1710" s="1"/>
  <c r="H1711"/>
  <c r="E1712"/>
  <c r="H1712" s="1"/>
  <c r="E1713"/>
  <c r="H1713" s="1"/>
  <c r="E1714"/>
  <c r="H1714" s="1"/>
  <c r="E1715"/>
  <c r="H1715" s="1"/>
  <c r="E1716"/>
  <c r="H1716" s="1"/>
  <c r="E1717"/>
  <c r="H1717" s="1"/>
  <c r="E1718"/>
  <c r="H1718" s="1"/>
  <c r="E1719"/>
  <c r="H1719" s="1"/>
  <c r="E1720"/>
  <c r="H1720" s="1"/>
  <c r="H1721"/>
  <c r="E1722"/>
  <c r="H1722" s="1"/>
  <c r="E1723"/>
  <c r="H1723" s="1"/>
  <c r="E1724"/>
  <c r="H1724" s="1"/>
  <c r="E1725"/>
  <c r="H1725" s="1"/>
  <c r="E1726"/>
  <c r="H1726" s="1"/>
  <c r="E1727"/>
  <c r="H1727" s="1"/>
  <c r="E1728"/>
  <c r="H1728" s="1"/>
  <c r="E1729"/>
  <c r="H1729" s="1"/>
  <c r="E1730"/>
  <c r="H1730" s="1"/>
  <c r="E1731"/>
  <c r="H1731" s="1"/>
  <c r="H1732"/>
  <c r="H1733"/>
  <c r="E1734"/>
  <c r="H1734" s="1"/>
  <c r="E1735"/>
  <c r="H1735" s="1"/>
  <c r="E1736"/>
  <c r="H1736" s="1"/>
  <c r="H1737"/>
  <c r="E1738"/>
  <c r="H1738" s="1"/>
  <c r="E1739"/>
  <c r="H1739" s="1"/>
  <c r="E1740"/>
  <c r="H1740" s="1"/>
  <c r="E1741"/>
  <c r="H1741" s="1"/>
  <c r="E1742"/>
  <c r="H1742" s="1"/>
  <c r="E1743"/>
  <c r="H1743" s="1"/>
  <c r="E1744"/>
  <c r="H1744" s="1"/>
  <c r="E1745"/>
  <c r="H1745" s="1"/>
  <c r="E1746"/>
  <c r="H1746" s="1"/>
  <c r="H1747"/>
  <c r="E1748"/>
  <c r="H1748" s="1"/>
  <c r="E1749"/>
  <c r="H1749" s="1"/>
  <c r="E1750"/>
  <c r="H1750" s="1"/>
  <c r="E1751"/>
  <c r="H1751" s="1"/>
  <c r="E1752"/>
  <c r="H1752" s="1"/>
  <c r="E1753"/>
  <c r="H1753" s="1"/>
  <c r="E1754"/>
  <c r="H1754" s="1"/>
  <c r="E1755"/>
  <c r="H1755" s="1"/>
  <c r="H1756"/>
  <c r="E1757"/>
  <c r="H1757" s="1"/>
  <c r="E1758"/>
  <c r="H1758" s="1"/>
  <c r="E1759"/>
  <c r="H1759" s="1"/>
  <c r="E1760"/>
  <c r="H1760" s="1"/>
  <c r="E1761"/>
  <c r="H1761" s="1"/>
  <c r="E1762"/>
  <c r="H1762" s="1"/>
  <c r="E1763"/>
  <c r="H1763" s="1"/>
  <c r="E1764"/>
  <c r="H1764" s="1"/>
  <c r="E1765"/>
  <c r="H1765" s="1"/>
  <c r="E1766"/>
  <c r="H1766" s="1"/>
  <c r="E1767"/>
  <c r="H1767" s="1"/>
  <c r="E1768"/>
  <c r="H1768" s="1"/>
  <c r="E1769"/>
  <c r="H1769" s="1"/>
  <c r="E1770"/>
  <c r="H1770" s="1"/>
  <c r="E1771"/>
  <c r="H1771" s="1"/>
  <c r="H1772"/>
  <c r="E1773"/>
  <c r="H1773" s="1"/>
  <c r="E1774"/>
  <c r="H1774" s="1"/>
  <c r="E1775"/>
  <c r="H1775" s="1"/>
  <c r="E1776"/>
  <c r="H1776" s="1"/>
  <c r="E1777"/>
  <c r="H1777" s="1"/>
  <c r="E1778"/>
  <c r="H1778" s="1"/>
  <c r="E1779"/>
  <c r="H1779" s="1"/>
  <c r="E1780"/>
  <c r="H1780" s="1"/>
  <c r="E1781"/>
  <c r="H1781" s="1"/>
  <c r="E1782"/>
  <c r="H1782" s="1"/>
  <c r="E1783"/>
  <c r="H1783" s="1"/>
  <c r="E1784"/>
  <c r="H1784" s="1"/>
  <c r="E1785"/>
  <c r="H1785" s="1"/>
  <c r="E1786"/>
  <c r="H1786" s="1"/>
  <c r="E1787"/>
  <c r="H1787" s="1"/>
  <c r="E1788"/>
  <c r="H1788" s="1"/>
  <c r="E1789"/>
  <c r="H1789" s="1"/>
  <c r="E1790"/>
  <c r="H1790" s="1"/>
  <c r="H1791"/>
  <c r="E1792"/>
  <c r="H1792" s="1"/>
  <c r="H1793"/>
  <c r="E1794"/>
  <c r="H1794" s="1"/>
  <c r="E1795"/>
  <c r="H1795" s="1"/>
  <c r="E1796"/>
  <c r="H1796" s="1"/>
  <c r="E1797"/>
  <c r="H1797" s="1"/>
  <c r="E1798"/>
  <c r="H1798" s="1"/>
  <c r="H1799"/>
  <c r="E1800"/>
  <c r="H1800" s="1"/>
  <c r="H1801"/>
  <c r="E1802"/>
  <c r="H1802" s="1"/>
  <c r="E1803"/>
  <c r="H1803" s="1"/>
  <c r="E1804"/>
  <c r="H1804" s="1"/>
  <c r="E1805"/>
  <c r="H1805" s="1"/>
  <c r="H1806"/>
  <c r="E1807"/>
  <c r="H1807" s="1"/>
  <c r="E1808"/>
  <c r="H1808" s="1"/>
  <c r="E1809"/>
  <c r="H1809" s="1"/>
  <c r="E1810"/>
  <c r="H1810" s="1"/>
  <c r="E1811"/>
  <c r="H1811" s="1"/>
  <c r="E1812"/>
  <c r="H1812" s="1"/>
  <c r="H1813"/>
  <c r="H1814"/>
  <c r="E1815"/>
  <c r="H1815" s="1"/>
  <c r="E1816"/>
  <c r="H1816" s="1"/>
  <c r="E1817"/>
  <c r="H1817" s="1"/>
  <c r="E1818"/>
  <c r="H1818" s="1"/>
  <c r="E1819"/>
  <c r="H1819" s="1"/>
  <c r="H1820"/>
  <c r="E1821"/>
  <c r="H1821" s="1"/>
  <c r="E1822"/>
  <c r="H1822" s="1"/>
  <c r="E1823"/>
  <c r="H1823" s="1"/>
  <c r="E1824"/>
  <c r="H1824" s="1"/>
  <c r="E1825"/>
  <c r="H1825" s="1"/>
  <c r="E1826"/>
  <c r="H1826" s="1"/>
  <c r="E1827"/>
  <c r="H1827" s="1"/>
  <c r="E1828"/>
  <c r="H1828" s="1"/>
  <c r="E1829"/>
  <c r="H1829" s="1"/>
  <c r="E1830"/>
  <c r="H1830" s="1"/>
  <c r="E1831"/>
  <c r="H1831" s="1"/>
  <c r="E1832"/>
  <c r="H1832" s="1"/>
  <c r="E1833"/>
  <c r="H1833" s="1"/>
  <c r="E1834"/>
  <c r="H1834" s="1"/>
  <c r="E1835"/>
  <c r="H1835" s="1"/>
  <c r="E1836"/>
  <c r="H1836" s="1"/>
  <c r="H1837"/>
  <c r="E1838"/>
  <c r="H1838" s="1"/>
  <c r="E1839"/>
  <c r="H1839" s="1"/>
  <c r="E1840"/>
  <c r="H1840" s="1"/>
  <c r="E1841"/>
  <c r="H1841" s="1"/>
  <c r="E1842"/>
  <c r="H1842" s="1"/>
  <c r="E1843"/>
  <c r="H1843" s="1"/>
  <c r="E1844"/>
  <c r="H1844" s="1"/>
  <c r="E1845"/>
  <c r="H1845" s="1"/>
  <c r="E1846"/>
  <c r="H1846" s="1"/>
  <c r="H1847"/>
  <c r="E1848"/>
  <c r="H1848" s="1"/>
  <c r="E1849"/>
  <c r="H1849" s="1"/>
  <c r="E1850"/>
  <c r="H1850" s="1"/>
  <c r="E1851"/>
  <c r="H1851" s="1"/>
  <c r="H1852"/>
  <c r="E1853"/>
  <c r="H1853" s="1"/>
  <c r="E1854"/>
  <c r="H1854" s="1"/>
  <c r="E1855"/>
  <c r="H1855" s="1"/>
  <c r="H1856"/>
  <c r="E1857"/>
  <c r="H1857" s="1"/>
  <c r="E1858"/>
  <c r="H1858" s="1"/>
  <c r="E1859"/>
  <c r="H1859" s="1"/>
  <c r="H1860"/>
  <c r="H1861"/>
  <c r="E1862"/>
  <c r="H1862" s="1"/>
  <c r="E1863"/>
  <c r="H1863" s="1"/>
  <c r="E1864"/>
  <c r="H1864" s="1"/>
  <c r="E1865"/>
  <c r="H1865" s="1"/>
  <c r="E1866"/>
  <c r="H1866" s="1"/>
  <c r="E1867"/>
  <c r="H1867" s="1"/>
  <c r="H1868"/>
  <c r="E1869"/>
  <c r="H1869" s="1"/>
  <c r="E1870"/>
  <c r="H1870" s="1"/>
  <c r="E1871"/>
  <c r="H1871" s="1"/>
  <c r="E1872"/>
  <c r="H1872" s="1"/>
  <c r="H1873"/>
  <c r="E1874"/>
  <c r="H1874" s="1"/>
  <c r="E1875"/>
  <c r="H1875" s="1"/>
  <c r="E1876"/>
  <c r="H1876" s="1"/>
  <c r="E1877"/>
  <c r="H1877" s="1"/>
  <c r="E1878"/>
  <c r="H1878" s="1"/>
  <c r="H1879"/>
  <c r="E1880"/>
  <c r="H1880" s="1"/>
  <c r="E1881"/>
  <c r="H1881" s="1"/>
  <c r="E1882"/>
  <c r="H1882" s="1"/>
  <c r="E1883"/>
  <c r="H1883" s="1"/>
  <c r="E1884"/>
  <c r="H1884" s="1"/>
  <c r="H1885"/>
  <c r="H1886"/>
  <c r="E1887"/>
  <c r="H1887" s="1"/>
  <c r="E1888"/>
  <c r="H1888" s="1"/>
  <c r="E1889"/>
  <c r="H1889" s="1"/>
  <c r="E1890"/>
  <c r="H1890" s="1"/>
  <c r="E1891"/>
  <c r="H1891" s="1"/>
  <c r="E1892"/>
  <c r="H1892" s="1"/>
  <c r="E1893"/>
  <c r="H1893" s="1"/>
  <c r="E1894"/>
  <c r="H1894" s="1"/>
  <c r="E1895"/>
  <c r="H1895" s="1"/>
  <c r="E1896"/>
  <c r="H1896" s="1"/>
  <c r="E1897"/>
  <c r="H1897" s="1"/>
  <c r="E1898"/>
  <c r="H1898" s="1"/>
  <c r="E1899"/>
  <c r="H1899" s="1"/>
  <c r="E1900"/>
  <c r="H1900" s="1"/>
  <c r="E1901"/>
  <c r="H1901" s="1"/>
  <c r="E1902"/>
  <c r="H1902" s="1"/>
  <c r="E1903"/>
  <c r="H1903" s="1"/>
  <c r="E1904"/>
  <c r="H1904" s="1"/>
  <c r="E1905"/>
  <c r="H1905" s="1"/>
  <c r="H1906"/>
  <c r="E1907"/>
  <c r="H1907" s="1"/>
  <c r="E1908"/>
  <c r="H1908" s="1"/>
  <c r="E1909"/>
  <c r="H1909" s="1"/>
  <c r="E1910"/>
  <c r="H1910" s="1"/>
  <c r="E1911"/>
  <c r="H1911" s="1"/>
  <c r="E1912"/>
  <c r="H1912" s="1"/>
  <c r="H1913"/>
  <c r="E1914"/>
  <c r="H1914" s="1"/>
  <c r="E1915"/>
  <c r="H1915" s="1"/>
  <c r="E1916"/>
  <c r="H1916" s="1"/>
  <c r="E1917"/>
  <c r="H1917" s="1"/>
  <c r="E1918"/>
  <c r="H1918" s="1"/>
  <c r="H1919"/>
  <c r="E1920"/>
  <c r="H1920" s="1"/>
  <c r="E1921"/>
  <c r="H1921" s="1"/>
  <c r="E1922"/>
  <c r="H1922" s="1"/>
  <c r="E1923"/>
  <c r="H1923" s="1"/>
  <c r="E1924"/>
  <c r="H1924" s="1"/>
  <c r="E1925"/>
  <c r="H1925" s="1"/>
  <c r="E1926"/>
  <c r="H1926" s="1"/>
  <c r="E1927"/>
  <c r="H1927" s="1"/>
  <c r="E1928"/>
  <c r="H1928" s="1"/>
  <c r="H1929"/>
  <c r="E1930"/>
  <c r="H1930" s="1"/>
  <c r="E1931"/>
  <c r="H1931" s="1"/>
  <c r="E1932"/>
  <c r="H1932" s="1"/>
  <c r="E1933"/>
  <c r="H1933" s="1"/>
  <c r="E1934"/>
  <c r="H1934" s="1"/>
  <c r="E1935"/>
  <c r="H1935" s="1"/>
  <c r="E1936"/>
  <c r="H1936" s="1"/>
  <c r="E1937"/>
  <c r="H1937" s="1"/>
  <c r="H1938"/>
  <c r="E1939"/>
  <c r="H1939" s="1"/>
  <c r="E1940"/>
  <c r="H1940" s="1"/>
  <c r="E1941"/>
  <c r="H1941" s="1"/>
  <c r="E1942"/>
  <c r="H1942" s="1"/>
  <c r="E1943"/>
  <c r="H1943" s="1"/>
  <c r="H1944"/>
  <c r="E1945"/>
  <c r="H1945" s="1"/>
  <c r="E1946"/>
  <c r="H1946" s="1"/>
  <c r="E1947"/>
  <c r="H1947" s="1"/>
  <c r="E1948"/>
  <c r="H1948" s="1"/>
  <c r="E1949"/>
  <c r="H1949" s="1"/>
  <c r="E1950"/>
  <c r="H1950" s="1"/>
  <c r="E1951"/>
  <c r="H1951" s="1"/>
  <c r="E1952"/>
  <c r="H1952" s="1"/>
  <c r="E1953"/>
  <c r="H1953" s="1"/>
  <c r="E1954"/>
  <c r="H1954" s="1"/>
  <c r="H1955"/>
  <c r="E1956"/>
  <c r="H1956" s="1"/>
  <c r="E1957"/>
  <c r="H1957" s="1"/>
  <c r="E1958"/>
  <c r="H1958" s="1"/>
  <c r="E1959"/>
  <c r="H1959" s="1"/>
  <c r="E1960"/>
  <c r="H1960" s="1"/>
  <c r="H1961"/>
  <c r="E1962"/>
  <c r="H1962" s="1"/>
  <c r="E1963"/>
  <c r="H1963" s="1"/>
  <c r="E1964"/>
  <c r="H1964" s="1"/>
  <c r="H1965"/>
  <c r="H1966"/>
  <c r="E1967"/>
  <c r="H1967" s="1"/>
  <c r="E1968"/>
  <c r="H1968" s="1"/>
  <c r="E1969"/>
  <c r="H1969" s="1"/>
  <c r="E1970"/>
  <c r="H1970" s="1"/>
  <c r="E1971"/>
  <c r="H1971" s="1"/>
  <c r="H1972"/>
  <c r="E1973"/>
  <c r="H1973" s="1"/>
  <c r="E1974"/>
  <c r="H1974" s="1"/>
  <c r="E1975"/>
  <c r="H1975" s="1"/>
  <c r="H1976"/>
  <c r="E1977"/>
  <c r="H1977" s="1"/>
  <c r="E1978"/>
  <c r="H1978" s="1"/>
  <c r="E1979"/>
  <c r="H1979" s="1"/>
  <c r="H1980"/>
  <c r="E1981"/>
  <c r="H1981" s="1"/>
  <c r="E1982"/>
  <c r="H1982" s="1"/>
  <c r="E1983"/>
  <c r="H1983" s="1"/>
  <c r="H1984"/>
  <c r="E1985"/>
  <c r="H1985" s="1"/>
  <c r="E1986"/>
  <c r="H1986" s="1"/>
  <c r="H1987"/>
  <c r="H1988"/>
  <c r="E1989"/>
  <c r="H1989" s="1"/>
  <c r="E1990"/>
  <c r="H1990" s="1"/>
  <c r="E1991"/>
  <c r="H1991" s="1"/>
  <c r="E1992"/>
  <c r="H1992" s="1"/>
  <c r="E1993"/>
  <c r="H1993" s="1"/>
  <c r="E1994"/>
  <c r="H1994" s="1"/>
  <c r="E1995"/>
  <c r="H1995" s="1"/>
  <c r="E1996"/>
  <c r="H1996" s="1"/>
  <c r="E1997"/>
  <c r="H1997" s="1"/>
  <c r="H1998"/>
  <c r="E1999"/>
  <c r="H1999" s="1"/>
  <c r="E2000"/>
  <c r="H2000" s="1"/>
  <c r="E2001"/>
  <c r="H2001" s="1"/>
  <c r="E2002"/>
  <c r="H2002" s="1"/>
  <c r="E2003"/>
  <c r="H2003" s="1"/>
  <c r="E2004"/>
  <c r="H2004" s="1"/>
  <c r="E2005"/>
  <c r="H2005" s="1"/>
  <c r="E2006"/>
  <c r="H2006" s="1"/>
  <c r="E2007"/>
  <c r="H2007" s="1"/>
  <c r="E2008"/>
  <c r="H2008" s="1"/>
  <c r="H2009"/>
  <c r="E2010"/>
  <c r="H2010" s="1"/>
  <c r="E2011"/>
  <c r="H2011" s="1"/>
  <c r="E2012"/>
  <c r="H2012" s="1"/>
  <c r="E2013"/>
  <c r="H2013" s="1"/>
  <c r="E2014"/>
  <c r="H2014" s="1"/>
  <c r="E2015"/>
  <c r="H2015" s="1"/>
  <c r="E2016"/>
  <c r="H2016" s="1"/>
  <c r="E2017"/>
  <c r="H2017" s="1"/>
  <c r="E2018"/>
  <c r="H2018" s="1"/>
  <c r="E2019"/>
  <c r="H2019" s="1"/>
  <c r="E2020"/>
  <c r="H2020" s="1"/>
  <c r="E2021"/>
  <c r="H2021" s="1"/>
  <c r="E2022"/>
  <c r="H2022" s="1"/>
  <c r="E2023"/>
  <c r="H2023" s="1"/>
  <c r="E2024"/>
  <c r="H2024" s="1"/>
  <c r="E2025"/>
  <c r="H2025" s="1"/>
  <c r="E2026"/>
  <c r="H2026" s="1"/>
  <c r="E2027"/>
  <c r="H2027" s="1"/>
  <c r="E2028"/>
  <c r="H2028" s="1"/>
  <c r="E2029"/>
  <c r="H2029" s="1"/>
  <c r="E2030"/>
  <c r="H2030" s="1"/>
  <c r="E2031"/>
  <c r="H2031" s="1"/>
  <c r="E2032"/>
  <c r="H2032" s="1"/>
  <c r="E2033"/>
  <c r="H2033" s="1"/>
  <c r="E2034"/>
  <c r="H2034" s="1"/>
  <c r="H2035"/>
  <c r="E2036"/>
  <c r="H2036" s="1"/>
  <c r="E2037"/>
  <c r="H2037" s="1"/>
  <c r="E2038"/>
  <c r="H2038" s="1"/>
  <c r="E2039"/>
  <c r="H2039" s="1"/>
  <c r="E2040"/>
  <c r="H2040" s="1"/>
  <c r="E2041"/>
  <c r="H2041" s="1"/>
  <c r="E2042"/>
  <c r="H2042" s="1"/>
  <c r="E2043"/>
  <c r="H2043" s="1"/>
  <c r="E2044"/>
  <c r="H2044" s="1"/>
  <c r="E2045"/>
  <c r="H2045" s="1"/>
  <c r="E2046"/>
  <c r="H2046" s="1"/>
  <c r="E2047"/>
  <c r="H2047" s="1"/>
  <c r="E2048"/>
  <c r="H2048" s="1"/>
  <c r="E2049"/>
  <c r="H2049" s="1"/>
  <c r="E2050"/>
  <c r="H2050" s="1"/>
  <c r="E2051"/>
  <c r="H2051" s="1"/>
  <c r="E2052"/>
  <c r="H2052" s="1"/>
  <c r="E2053"/>
  <c r="H2053" s="1"/>
  <c r="E2054"/>
  <c r="H2054" s="1"/>
  <c r="E2055"/>
  <c r="H2055" s="1"/>
  <c r="E2056"/>
  <c r="H2056" s="1"/>
  <c r="E2057"/>
  <c r="H2057" s="1"/>
  <c r="E2058"/>
  <c r="H2058" s="1"/>
  <c r="E2059"/>
  <c r="H2059" s="1"/>
  <c r="E2060"/>
  <c r="H2060" s="1"/>
  <c r="E2061"/>
  <c r="H2061" s="1"/>
  <c r="E2062"/>
  <c r="H2062" s="1"/>
  <c r="E2063"/>
  <c r="H2063" s="1"/>
  <c r="E2064"/>
  <c r="H2064" s="1"/>
  <c r="E2065"/>
  <c r="H2065" s="1"/>
  <c r="E2066"/>
  <c r="H2066" s="1"/>
  <c r="H2067"/>
  <c r="E2068"/>
  <c r="H2068" s="1"/>
  <c r="E2069"/>
  <c r="H2069" s="1"/>
  <c r="E2070"/>
  <c r="H2070" s="1"/>
  <c r="E2071"/>
  <c r="H2071" s="1"/>
  <c r="E2072"/>
  <c r="H2072" s="1"/>
  <c r="E2073"/>
  <c r="H2073" s="1"/>
  <c r="H2074"/>
  <c r="H2075"/>
  <c r="E2076"/>
  <c r="H2076" s="1"/>
  <c r="E2077"/>
  <c r="H2077" s="1"/>
  <c r="E2078"/>
  <c r="H2078" s="1"/>
  <c r="E2079"/>
  <c r="H2079" s="1"/>
  <c r="E2080"/>
  <c r="H2080" s="1"/>
  <c r="E2081"/>
  <c r="H2081" s="1"/>
  <c r="E2082"/>
  <c r="H2082" s="1"/>
  <c r="E2083"/>
  <c r="H2083" s="1"/>
  <c r="E2084"/>
  <c r="H2084" s="1"/>
  <c r="E2085"/>
  <c r="H2085" s="1"/>
  <c r="E2086"/>
  <c r="H2086" s="1"/>
  <c r="E2087"/>
  <c r="H2087" s="1"/>
  <c r="E2088"/>
  <c r="H2088" s="1"/>
  <c r="E2089"/>
  <c r="H2089" s="1"/>
  <c r="E2090"/>
  <c r="H2090" s="1"/>
  <c r="E2091"/>
  <c r="H2091" s="1"/>
  <c r="E2092"/>
  <c r="H2092" s="1"/>
  <c r="H2093"/>
  <c r="E2094"/>
  <c r="H2094" s="1"/>
  <c r="E2095"/>
  <c r="H2095" s="1"/>
  <c r="E2096"/>
  <c r="H2096" s="1"/>
  <c r="E2097"/>
  <c r="H2097" s="1"/>
  <c r="E2098"/>
  <c r="H2098" s="1"/>
  <c r="E2099"/>
  <c r="H2099" s="1"/>
  <c r="E2100"/>
  <c r="H2100" s="1"/>
  <c r="H2101"/>
  <c r="E2102"/>
  <c r="H2102" s="1"/>
  <c r="E2103"/>
  <c r="H2103" s="1"/>
  <c r="E2104"/>
  <c r="H2104" s="1"/>
  <c r="E2105"/>
  <c r="H2105" s="1"/>
  <c r="E2106"/>
  <c r="H2106" s="1"/>
  <c r="H2107"/>
  <c r="H2108"/>
  <c r="E2109"/>
  <c r="H2109" s="1"/>
  <c r="E2110"/>
  <c r="H2110" s="1"/>
  <c r="E2111"/>
  <c r="H2111" s="1"/>
  <c r="E2112"/>
  <c r="H2112" s="1"/>
  <c r="E2113"/>
  <c r="H2113" s="1"/>
  <c r="E2114"/>
  <c r="H2114" s="1"/>
  <c r="H2115"/>
  <c r="E2116"/>
  <c r="H2116" s="1"/>
  <c r="E2117"/>
  <c r="H2117" s="1"/>
  <c r="E2118"/>
  <c r="H2118" s="1"/>
  <c r="E2119"/>
  <c r="H2119" s="1"/>
  <c r="E2120"/>
  <c r="H2120" s="1"/>
  <c r="E2121"/>
  <c r="H2121" s="1"/>
  <c r="H2122"/>
  <c r="E2123"/>
  <c r="H2123" s="1"/>
  <c r="E2124"/>
  <c r="H2124" s="1"/>
  <c r="E2125"/>
  <c r="H2125" s="1"/>
  <c r="E2126"/>
  <c r="H2126" s="1"/>
  <c r="E2127"/>
  <c r="H2127" s="1"/>
  <c r="E2128"/>
  <c r="H2128" s="1"/>
  <c r="E2129"/>
  <c r="H2129" s="1"/>
  <c r="E2130"/>
  <c r="H2130" s="1"/>
  <c r="E2131"/>
  <c r="H2131" s="1"/>
  <c r="E2132"/>
  <c r="H2132" s="1"/>
  <c r="E2133"/>
  <c r="H2133" s="1"/>
  <c r="E2134"/>
  <c r="H2134" s="1"/>
  <c r="E2135"/>
  <c r="H2135" s="1"/>
  <c r="E2136"/>
  <c r="H2136" s="1"/>
  <c r="H2137"/>
  <c r="E2138"/>
  <c r="H2138" s="1"/>
  <c r="E2139"/>
  <c r="H2139" s="1"/>
  <c r="E2140"/>
  <c r="H2140" s="1"/>
  <c r="H2141"/>
  <c r="H2142"/>
  <c r="E2143"/>
  <c r="H2143" s="1"/>
  <c r="E2144"/>
  <c r="H2144" s="1"/>
  <c r="E2145"/>
  <c r="H2145" s="1"/>
  <c r="E2146"/>
  <c r="H2146" s="1"/>
  <c r="E2147"/>
  <c r="H2147" s="1"/>
  <c r="E2148"/>
  <c r="H2148" s="1"/>
  <c r="E2149"/>
  <c r="H2149" s="1"/>
  <c r="E2150"/>
  <c r="H2150" s="1"/>
  <c r="E2151"/>
  <c r="H2151" s="1"/>
  <c r="E2152"/>
  <c r="H2152" s="1"/>
  <c r="H2153"/>
  <c r="E2154"/>
  <c r="H2154" s="1"/>
  <c r="E2155"/>
  <c r="H2155" s="1"/>
  <c r="E2156"/>
  <c r="H2156" s="1"/>
  <c r="E2157"/>
  <c r="H2157" s="1"/>
  <c r="E2158"/>
  <c r="H2158" s="1"/>
  <c r="E2159"/>
  <c r="H2159" s="1"/>
  <c r="E2160"/>
  <c r="H2160" s="1"/>
  <c r="E2161"/>
  <c r="H2161" s="1"/>
  <c r="E2162"/>
  <c r="H2162" s="1"/>
  <c r="E2163"/>
  <c r="H2163" s="1"/>
  <c r="H2164"/>
  <c r="E2165"/>
  <c r="H2165" s="1"/>
  <c r="E2166"/>
  <c r="H2166" s="1"/>
  <c r="E2167"/>
  <c r="H2167" s="1"/>
  <c r="E2168"/>
  <c r="H2168" s="1"/>
  <c r="E2169"/>
  <c r="H2169" s="1"/>
  <c r="E2170"/>
  <c r="H2170" s="1"/>
  <c r="E2171"/>
  <c r="H2171" s="1"/>
  <c r="E2172"/>
  <c r="H2172" s="1"/>
  <c r="E2173"/>
  <c r="H2173" s="1"/>
  <c r="E2174"/>
  <c r="H2174" s="1"/>
  <c r="H2175"/>
  <c r="E2176"/>
  <c r="H2176" s="1"/>
  <c r="H2177"/>
  <c r="E2178"/>
  <c r="H2178" s="1"/>
  <c r="E2179"/>
  <c r="H2179" s="1"/>
  <c r="E2180"/>
  <c r="H2180" s="1"/>
  <c r="E2181"/>
  <c r="H2181" s="1"/>
  <c r="H2182"/>
  <c r="E2183"/>
  <c r="H2183" s="1"/>
  <c r="E2184"/>
  <c r="H2184" s="1"/>
  <c r="E2185"/>
  <c r="H2185" s="1"/>
  <c r="E2186"/>
  <c r="H2186" s="1"/>
  <c r="H2187"/>
  <c r="E2188"/>
  <c r="H2188" s="1"/>
  <c r="E2189"/>
  <c r="H2189" s="1"/>
  <c r="E2190"/>
  <c r="H2190" s="1"/>
  <c r="E2191"/>
  <c r="H2191" s="1"/>
  <c r="E2192"/>
  <c r="H2192" s="1"/>
  <c r="E2193"/>
  <c r="H2193" s="1"/>
  <c r="E2194"/>
  <c r="H2194" s="1"/>
  <c r="E2195"/>
  <c r="H2195" s="1"/>
  <c r="E2196"/>
  <c r="H2196" s="1"/>
  <c r="E2197"/>
  <c r="H2197" s="1"/>
  <c r="H2198"/>
  <c r="E2199"/>
  <c r="H2199" s="1"/>
  <c r="E2200"/>
  <c r="H2200" s="1"/>
  <c r="E2201"/>
  <c r="H2201" s="1"/>
  <c r="E2202"/>
  <c r="H2202" s="1"/>
  <c r="E2203"/>
  <c r="H2203" s="1"/>
  <c r="E2204"/>
  <c r="H2204" s="1"/>
  <c r="E2205"/>
  <c r="H2205" s="1"/>
  <c r="E2206"/>
  <c r="H2206" s="1"/>
  <c r="E2207"/>
  <c r="H2207" s="1"/>
  <c r="E2208"/>
  <c r="H2208" s="1"/>
  <c r="H2209"/>
  <c r="E2210"/>
  <c r="H2210" s="1"/>
  <c r="E2211"/>
  <c r="H2211" s="1"/>
  <c r="E2212"/>
  <c r="H2212" s="1"/>
  <c r="E2213"/>
  <c r="H2213" s="1"/>
  <c r="E2214"/>
  <c r="H2214" s="1"/>
  <c r="E2215"/>
  <c r="H2215" s="1"/>
  <c r="E2216"/>
  <c r="H2216" s="1"/>
  <c r="E2217"/>
  <c r="H2217" s="1"/>
  <c r="E2218"/>
  <c r="H2218" s="1"/>
  <c r="E2219"/>
  <c r="H2219" s="1"/>
  <c r="H2220"/>
  <c r="E2221"/>
  <c r="H2221" s="1"/>
  <c r="E2222"/>
  <c r="H2222" s="1"/>
  <c r="E2223"/>
  <c r="H2223" s="1"/>
  <c r="E2224"/>
  <c r="H2224" s="1"/>
  <c r="E2225"/>
  <c r="H2225" s="1"/>
  <c r="E2226"/>
  <c r="H2226" s="1"/>
  <c r="E2227"/>
  <c r="H2227" s="1"/>
  <c r="E2228"/>
  <c r="H2228" s="1"/>
  <c r="E2229"/>
  <c r="H2229" s="1"/>
  <c r="E2230"/>
  <c r="H2230" s="1"/>
  <c r="E2231"/>
  <c r="H2231" s="1"/>
  <c r="E2232"/>
  <c r="H2232" s="1"/>
  <c r="E2233"/>
  <c r="H2233" s="1"/>
  <c r="E2234"/>
  <c r="H2234" s="1"/>
  <c r="H2235"/>
  <c r="E2236"/>
  <c r="H2236" s="1"/>
  <c r="E2237"/>
  <c r="H2237" s="1"/>
  <c r="E2238"/>
  <c r="H2238" s="1"/>
  <c r="E2239"/>
  <c r="H2239" s="1"/>
  <c r="H2240"/>
  <c r="E2241"/>
  <c r="H2241" s="1"/>
  <c r="E2242"/>
  <c r="H2242" s="1"/>
  <c r="E2243"/>
  <c r="H2243" s="1"/>
  <c r="E2244"/>
  <c r="H2244" s="1"/>
  <c r="H2245"/>
  <c r="E2246"/>
  <c r="H2246" s="1"/>
  <c r="E2247"/>
  <c r="H2247" s="1"/>
  <c r="E2248"/>
  <c r="H2248" s="1"/>
  <c r="E2249"/>
  <c r="H2249" s="1"/>
  <c r="E2250"/>
  <c r="H2250" s="1"/>
  <c r="E2251"/>
  <c r="H2251" s="1"/>
  <c r="E2252"/>
  <c r="H2252" s="1"/>
  <c r="E2253"/>
  <c r="H2253" s="1"/>
  <c r="E2254"/>
  <c r="H2254" s="1"/>
  <c r="E2255"/>
  <c r="H2255" s="1"/>
  <c r="E2256"/>
  <c r="H2256" s="1"/>
  <c r="E2257"/>
  <c r="H2257" s="1"/>
  <c r="E2258"/>
  <c r="H2258" s="1"/>
  <c r="E2259"/>
  <c r="H2259" s="1"/>
  <c r="E2260"/>
  <c r="H2260" s="1"/>
  <c r="H2261"/>
  <c r="E2262"/>
  <c r="H2262" s="1"/>
  <c r="E2263"/>
  <c r="H2263" s="1"/>
  <c r="E2264"/>
  <c r="H2264" s="1"/>
  <c r="E2265"/>
  <c r="H2265" s="1"/>
  <c r="E2266"/>
  <c r="H2266" s="1"/>
  <c r="E2267"/>
  <c r="H2267" s="1"/>
  <c r="E2268"/>
  <c r="H2268" s="1"/>
  <c r="E2269"/>
  <c r="H2269" s="1"/>
  <c r="E2270"/>
  <c r="H2270" s="1"/>
  <c r="E2271"/>
  <c r="H2271" s="1"/>
  <c r="E2272"/>
  <c r="H2272" s="1"/>
  <c r="E2273"/>
  <c r="H2273" s="1"/>
  <c r="E2274"/>
  <c r="H2274" s="1"/>
  <c r="E2275"/>
  <c r="H2275" s="1"/>
  <c r="E2276"/>
  <c r="H2276" s="1"/>
  <c r="H2277"/>
  <c r="H2278"/>
  <c r="E2279"/>
  <c r="H2279" s="1"/>
  <c r="E2280"/>
  <c r="H2280" s="1"/>
  <c r="E2281"/>
  <c r="H2281" s="1"/>
  <c r="E2282"/>
  <c r="H2282" s="1"/>
  <c r="E2283"/>
  <c r="H2283" s="1"/>
  <c r="E2284"/>
  <c r="H2284" s="1"/>
  <c r="E2285"/>
  <c r="H2285" s="1"/>
  <c r="E2286"/>
  <c r="H2286" s="1"/>
  <c r="E2287"/>
  <c r="H2287" s="1"/>
  <c r="E2288"/>
  <c r="H2288" s="1"/>
  <c r="E2289"/>
  <c r="H2289" s="1"/>
  <c r="E2290"/>
  <c r="H2290" s="1"/>
  <c r="H2291"/>
  <c r="E2292"/>
  <c r="H2292" s="1"/>
  <c r="E2293"/>
  <c r="H2293" s="1"/>
  <c r="E2294"/>
  <c r="H2294" s="1"/>
  <c r="E2295"/>
  <c r="H2295" s="1"/>
  <c r="H2296"/>
  <c r="H2297"/>
  <c r="E2298"/>
  <c r="H2298" s="1"/>
  <c r="E2299"/>
  <c r="H2299" s="1"/>
  <c r="E2300"/>
  <c r="H2300" s="1"/>
  <c r="E2301"/>
  <c r="H2301" s="1"/>
  <c r="E2302"/>
  <c r="H2302" s="1"/>
  <c r="E2303"/>
  <c r="H2303" s="1"/>
  <c r="E2304"/>
  <c r="H2304" s="1"/>
  <c r="E2305"/>
  <c r="H2305" s="1"/>
  <c r="E2306"/>
  <c r="H2306" s="1"/>
  <c r="E2307"/>
  <c r="H2307" s="1"/>
  <c r="H2308"/>
  <c r="E2309"/>
  <c r="H2309" s="1"/>
  <c r="E2310"/>
  <c r="H2310" s="1"/>
  <c r="H2311"/>
  <c r="E2312"/>
  <c r="H2312" s="1"/>
  <c r="E2313"/>
  <c r="H2313" s="1"/>
  <c r="E2314"/>
  <c r="H2314" s="1"/>
  <c r="E2315"/>
  <c r="H2315" s="1"/>
  <c r="E2316"/>
  <c r="H2316" s="1"/>
  <c r="E2317"/>
  <c r="H2317" s="1"/>
  <c r="E2318"/>
  <c r="H2318" s="1"/>
  <c r="E2319"/>
  <c r="H2319" s="1"/>
  <c r="H2320"/>
  <c r="E2321"/>
  <c r="H2321" s="1"/>
  <c r="E2322"/>
  <c r="H2322" s="1"/>
  <c r="H2323"/>
  <c r="E2324"/>
  <c r="H2324" s="1"/>
  <c r="E2325"/>
  <c r="H2325" s="1"/>
  <c r="E2326"/>
  <c r="H2326" s="1"/>
  <c r="E2327"/>
  <c r="H2327" s="1"/>
  <c r="E2328"/>
  <c r="H2328" s="1"/>
  <c r="E2329"/>
  <c r="H2329" s="1"/>
  <c r="E2330"/>
  <c r="H2330" s="1"/>
  <c r="H2331"/>
  <c r="E2332"/>
  <c r="H2332" s="1"/>
  <c r="E2333"/>
  <c r="H2333" s="1"/>
  <c r="E2334"/>
  <c r="H2334" s="1"/>
  <c r="H2335"/>
  <c r="E2336"/>
  <c r="H2336" s="1"/>
  <c r="E2337"/>
  <c r="H2337" s="1"/>
  <c r="E2338"/>
  <c r="H2338" s="1"/>
  <c r="E2339"/>
  <c r="H2339" s="1"/>
  <c r="H2340"/>
  <c r="E2341"/>
  <c r="H2341" s="1"/>
  <c r="E2342"/>
  <c r="H2342" s="1"/>
  <c r="E2343"/>
  <c r="H2343" s="1"/>
  <c r="E2344"/>
  <c r="H2344" s="1"/>
  <c r="E2345"/>
  <c r="H2345" s="1"/>
  <c r="E2346"/>
  <c r="H2346" s="1"/>
  <c r="E2347"/>
  <c r="H2347" s="1"/>
  <c r="E2348"/>
  <c r="H2348" s="1"/>
  <c r="H2349"/>
  <c r="E2350"/>
  <c r="H2350" s="1"/>
  <c r="E2351"/>
  <c r="H2351" s="1"/>
  <c r="E2352"/>
  <c r="H2352" s="1"/>
  <c r="E2353"/>
  <c r="H2353" s="1"/>
  <c r="E2354"/>
  <c r="H2354" s="1"/>
  <c r="E2355"/>
  <c r="H2355" s="1"/>
  <c r="E2356"/>
  <c r="H2356" s="1"/>
  <c r="H2357"/>
  <c r="E2358"/>
  <c r="H2358" s="1"/>
  <c r="E2359"/>
  <c r="H2359" s="1"/>
  <c r="H2360"/>
  <c r="E2361"/>
  <c r="H2361" s="1"/>
  <c r="E2362"/>
  <c r="H2362" s="1"/>
  <c r="E2363"/>
  <c r="H2363" s="1"/>
  <c r="E2364"/>
  <c r="H2364" s="1"/>
  <c r="E2365"/>
  <c r="H2365" s="1"/>
  <c r="E2366"/>
  <c r="H2366" s="1"/>
  <c r="E2367"/>
  <c r="H2367" s="1"/>
  <c r="E2368"/>
  <c r="H2368" s="1"/>
  <c r="E2369"/>
  <c r="H2369" s="1"/>
  <c r="E2370"/>
  <c r="H2370" s="1"/>
  <c r="E2371"/>
  <c r="H2371" s="1"/>
  <c r="E2372"/>
  <c r="H2372" s="1"/>
  <c r="E2373"/>
  <c r="H2373" s="1"/>
  <c r="E2374"/>
  <c r="H2374" s="1"/>
  <c r="E2375"/>
  <c r="H2375" s="1"/>
  <c r="E2376"/>
  <c r="H2376" s="1"/>
  <c r="E2377"/>
  <c r="H2377" s="1"/>
  <c r="E2378"/>
  <c r="H2378" s="1"/>
  <c r="E2379"/>
  <c r="H2379" s="1"/>
  <c r="E2380"/>
  <c r="H2380" s="1"/>
  <c r="E2381"/>
  <c r="H2381" s="1"/>
  <c r="E2382"/>
  <c r="H2382" s="1"/>
  <c r="E2383"/>
  <c r="H2383" s="1"/>
  <c r="E2384"/>
  <c r="H2384" s="1"/>
  <c r="E2385"/>
  <c r="H2385" s="1"/>
  <c r="E2386"/>
  <c r="H2386" s="1"/>
  <c r="E2387"/>
  <c r="H2387" s="1"/>
  <c r="E2388"/>
  <c r="H2388" s="1"/>
  <c r="E2389"/>
  <c r="H2389" s="1"/>
  <c r="E2390"/>
  <c r="H2390" s="1"/>
  <c r="E2391"/>
  <c r="H2391" s="1"/>
  <c r="E2392"/>
  <c r="H2392" s="1"/>
  <c r="E2393"/>
  <c r="H2393" s="1"/>
  <c r="E2394"/>
  <c r="H2394" s="1"/>
  <c r="E2395"/>
  <c r="H2395" s="1"/>
  <c r="E2396"/>
  <c r="H2396" s="1"/>
  <c r="E2397"/>
  <c r="H2397" s="1"/>
  <c r="E2398"/>
  <c r="H2398" s="1"/>
  <c r="E2399"/>
  <c r="H2399" s="1"/>
  <c r="E2400"/>
  <c r="H2400" s="1"/>
  <c r="H2401"/>
  <c r="E2402"/>
  <c r="H2402" s="1"/>
  <c r="H2403"/>
  <c r="E2404"/>
  <c r="H2404" s="1"/>
  <c r="E2405"/>
  <c r="H2405" s="1"/>
  <c r="E2406"/>
  <c r="H2406" s="1"/>
  <c r="E2407"/>
  <c r="H2407" s="1"/>
  <c r="E2408"/>
  <c r="H2408" s="1"/>
  <c r="H2409"/>
  <c r="E2410"/>
  <c r="H2410" s="1"/>
  <c r="E2411"/>
  <c r="H2411" s="1"/>
  <c r="H2412"/>
  <c r="H2413"/>
  <c r="E2414"/>
  <c r="H2414" s="1"/>
  <c r="E2415"/>
  <c r="H2415" s="1"/>
  <c r="E2416"/>
  <c r="H2416" s="1"/>
  <c r="E2417"/>
  <c r="H2417" s="1"/>
  <c r="E2418"/>
  <c r="H2418" s="1"/>
  <c r="E2419"/>
  <c r="H2419" s="1"/>
  <c r="H2420"/>
  <c r="E2421"/>
  <c r="H2421" s="1"/>
  <c r="E2422"/>
  <c r="H2422" s="1"/>
  <c r="E2423"/>
  <c r="H2423" s="1"/>
  <c r="E2424"/>
  <c r="H2424" s="1"/>
  <c r="E2425"/>
  <c r="H2425" s="1"/>
  <c r="E2426"/>
  <c r="H2426" s="1"/>
  <c r="E2427"/>
  <c r="H2427" s="1"/>
  <c r="E2428"/>
  <c r="H2428" s="1"/>
  <c r="E2429"/>
  <c r="H2429" s="1"/>
  <c r="E2430"/>
  <c r="H2430" s="1"/>
  <c r="E2431"/>
  <c r="H2431" s="1"/>
  <c r="E2432"/>
  <c r="H2432" s="1"/>
  <c r="E2433"/>
  <c r="H2433" s="1"/>
  <c r="E2434"/>
  <c r="H2434" s="1"/>
  <c r="H2435"/>
  <c r="E2436"/>
  <c r="H2436" s="1"/>
  <c r="E2437"/>
  <c r="H2437" s="1"/>
  <c r="E2438"/>
  <c r="H2438" s="1"/>
  <c r="E2439"/>
  <c r="H2439" s="1"/>
  <c r="E2440"/>
  <c r="H2440" s="1"/>
  <c r="E2441"/>
  <c r="H2441" s="1"/>
  <c r="E2442"/>
  <c r="H2442" s="1"/>
  <c r="E2443"/>
  <c r="H2443" s="1"/>
  <c r="E2444"/>
  <c r="H2444" s="1"/>
  <c r="E2445"/>
  <c r="H2445" s="1"/>
  <c r="E2446"/>
  <c r="H2446" s="1"/>
  <c r="E2447"/>
  <c r="H2447" s="1"/>
  <c r="E2448"/>
  <c r="H2448" s="1"/>
  <c r="E2449"/>
  <c r="H2449" s="1"/>
  <c r="E2450"/>
  <c r="H2450" s="1"/>
  <c r="E2451"/>
  <c r="H2451" s="1"/>
  <c r="E2452"/>
  <c r="H2452" s="1"/>
  <c r="E2453"/>
  <c r="H2453" s="1"/>
  <c r="E2454"/>
  <c r="H2454" s="1"/>
  <c r="E2455"/>
  <c r="H2455" s="1"/>
  <c r="E2456"/>
  <c r="H2456" s="1"/>
  <c r="E2457"/>
  <c r="H2457" s="1"/>
  <c r="E2458"/>
  <c r="H2458" s="1"/>
  <c r="H2459"/>
  <c r="E2460"/>
  <c r="H2460" s="1"/>
  <c r="E2461"/>
  <c r="H2461" s="1"/>
  <c r="H2462"/>
  <c r="E2463"/>
  <c r="H2463" s="1"/>
  <c r="E2464"/>
  <c r="H2464" s="1"/>
  <c r="H2465"/>
  <c r="E2466"/>
  <c r="H2466" s="1"/>
  <c r="E2467"/>
  <c r="H2467" s="1"/>
  <c r="E2468"/>
  <c r="H2468" s="1"/>
  <c r="E2469"/>
  <c r="H2469" s="1"/>
  <c r="E2470"/>
  <c r="H2470" s="1"/>
  <c r="E2471"/>
  <c r="H2471" s="1"/>
  <c r="E2472"/>
  <c r="H2472" s="1"/>
  <c r="E2473"/>
  <c r="H2473" s="1"/>
  <c r="E2474"/>
  <c r="H2474" s="1"/>
  <c r="E2475"/>
  <c r="H2475" s="1"/>
  <c r="E2476"/>
  <c r="H2476" s="1"/>
  <c r="E2477"/>
  <c r="H2477" s="1"/>
  <c r="E2478"/>
  <c r="H2478" s="1"/>
  <c r="E2479"/>
  <c r="H2479" s="1"/>
  <c r="E2480"/>
  <c r="H2480" s="1"/>
  <c r="E2481"/>
  <c r="H2481" s="1"/>
  <c r="E2482"/>
  <c r="H2482" s="1"/>
  <c r="E2483"/>
  <c r="H2483" s="1"/>
  <c r="E2484"/>
  <c r="H2484" s="1"/>
  <c r="E2485"/>
  <c r="H2485" s="1"/>
  <c r="E2486"/>
  <c r="H2486" s="1"/>
  <c r="E2487"/>
  <c r="H2487" s="1"/>
  <c r="E2488"/>
  <c r="H2488" s="1"/>
  <c r="H2489"/>
  <c r="E2490"/>
  <c r="H2490" s="1"/>
  <c r="E2491"/>
  <c r="H2491" s="1"/>
  <c r="E2492"/>
  <c r="H2492" s="1"/>
  <c r="E2493"/>
  <c r="H2493" s="1"/>
  <c r="E2494"/>
  <c r="H2494" s="1"/>
  <c r="E2495"/>
  <c r="H2495" s="1"/>
  <c r="E2496"/>
  <c r="H2496" s="1"/>
  <c r="E2497"/>
  <c r="H2497" s="1"/>
  <c r="E2498"/>
  <c r="H2498" s="1"/>
  <c r="E2499"/>
  <c r="H2499" s="1"/>
  <c r="E2500"/>
  <c r="H2500" s="1"/>
  <c r="H2501"/>
  <c r="E2502"/>
  <c r="H2502" s="1"/>
  <c r="E2503"/>
  <c r="H2503" s="1"/>
  <c r="E2504"/>
  <c r="H2504" s="1"/>
  <c r="E2505"/>
  <c r="H2505" s="1"/>
  <c r="E2506"/>
  <c r="H2506" s="1"/>
  <c r="E2507"/>
  <c r="H2507" s="1"/>
  <c r="E2508"/>
  <c r="H2508" s="1"/>
  <c r="H2509"/>
  <c r="E2510"/>
  <c r="H2510" s="1"/>
  <c r="E2511"/>
  <c r="H2511" s="1"/>
  <c r="E2512"/>
  <c r="H2512" s="1"/>
  <c r="E2513"/>
  <c r="H2513" s="1"/>
  <c r="H2514"/>
  <c r="E2515"/>
  <c r="H2515" s="1"/>
  <c r="E2516"/>
  <c r="H2516" s="1"/>
  <c r="E2517"/>
  <c r="H2517" s="1"/>
  <c r="E2518"/>
  <c r="H2518" s="1"/>
  <c r="E2519"/>
  <c r="H2519" s="1"/>
  <c r="E2520"/>
  <c r="H2520" s="1"/>
  <c r="E2521"/>
  <c r="H2521" s="1"/>
  <c r="E2522"/>
  <c r="H2522" s="1"/>
  <c r="E2523"/>
  <c r="H2523" s="1"/>
  <c r="E2524"/>
  <c r="H2524" s="1"/>
  <c r="E2525"/>
  <c r="H2525" s="1"/>
  <c r="E2526"/>
  <c r="H2526" s="1"/>
  <c r="E2527"/>
  <c r="H2527" s="1"/>
  <c r="E2528"/>
  <c r="H2528" s="1"/>
  <c r="E2529"/>
  <c r="H2529" s="1"/>
  <c r="E2530"/>
  <c r="H2530" s="1"/>
  <c r="E2531"/>
  <c r="H2531" s="1"/>
  <c r="E2532"/>
  <c r="H2532" s="1"/>
  <c r="E2533"/>
  <c r="H2533" s="1"/>
  <c r="E2534"/>
  <c r="H2534" s="1"/>
  <c r="E2535"/>
  <c r="H2535" s="1"/>
  <c r="E2536"/>
  <c r="H2536" s="1"/>
  <c r="E2537"/>
  <c r="H2537" s="1"/>
  <c r="E2538"/>
  <c r="H2538" s="1"/>
  <c r="E2539"/>
  <c r="H2539" s="1"/>
  <c r="E2540"/>
  <c r="H2540" s="1"/>
  <c r="E2541"/>
  <c r="H2541" s="1"/>
  <c r="E2542"/>
  <c r="H2542" s="1"/>
  <c r="E2543"/>
  <c r="H2543" s="1"/>
  <c r="E2544"/>
  <c r="H2544" s="1"/>
  <c r="E2545"/>
  <c r="H2545" s="1"/>
  <c r="E2546"/>
  <c r="H2546" s="1"/>
  <c r="E2547"/>
  <c r="H2547" s="1"/>
  <c r="E2548"/>
  <c r="H2548" s="1"/>
  <c r="H2549"/>
  <c r="E2550"/>
  <c r="H2550" s="1"/>
  <c r="E2551"/>
  <c r="H2551" s="1"/>
  <c r="E2552"/>
  <c r="H2552" s="1"/>
  <c r="E2553"/>
  <c r="H2553" s="1"/>
  <c r="E2554"/>
  <c r="H2554" s="1"/>
  <c r="E2555"/>
  <c r="H2555" s="1"/>
  <c r="E2556"/>
  <c r="H2556" s="1"/>
  <c r="E2557"/>
  <c r="H2557" s="1"/>
  <c r="E2558"/>
  <c r="H2558" s="1"/>
  <c r="E2559"/>
  <c r="H2559" s="1"/>
  <c r="E2560"/>
  <c r="H2560" s="1"/>
  <c r="E2561"/>
  <c r="H2561" s="1"/>
  <c r="E2562"/>
  <c r="H2562" s="1"/>
  <c r="E2563"/>
  <c r="H2563" s="1"/>
  <c r="E2564"/>
  <c r="H2564" s="1"/>
  <c r="E2565"/>
  <c r="H2565" s="1"/>
  <c r="E2566"/>
  <c r="H2566" s="1"/>
  <c r="E2567"/>
  <c r="H2567" s="1"/>
  <c r="E2568"/>
  <c r="H2568" s="1"/>
  <c r="E2569"/>
  <c r="H2569" s="1"/>
  <c r="E2570"/>
  <c r="H2570" s="1"/>
  <c r="E2571"/>
  <c r="H2571" s="1"/>
  <c r="E2572"/>
  <c r="H2572" s="1"/>
  <c r="E2573"/>
  <c r="H2573" s="1"/>
  <c r="E2574"/>
  <c r="H2574" s="1"/>
  <c r="E2575"/>
  <c r="H2575" s="1"/>
  <c r="E2576"/>
  <c r="H2576" s="1"/>
  <c r="E2577"/>
  <c r="H2577" s="1"/>
  <c r="E2578"/>
  <c r="H2578" s="1"/>
  <c r="E2579"/>
  <c r="H2579" s="1"/>
  <c r="E2580"/>
  <c r="H2580" s="1"/>
  <c r="E2581"/>
  <c r="H2581" s="1"/>
  <c r="H2582"/>
  <c r="H2583"/>
  <c r="E2584"/>
  <c r="H2584" s="1"/>
  <c r="E2585"/>
  <c r="H2585" s="1"/>
  <c r="E2586"/>
  <c r="H2586" s="1"/>
  <c r="E2587"/>
  <c r="H2587" s="1"/>
  <c r="E2588"/>
  <c r="H2588" s="1"/>
  <c r="E2589"/>
  <c r="H2589" s="1"/>
  <c r="E2590"/>
  <c r="H2590" s="1"/>
  <c r="E2591"/>
  <c r="H2591" s="1"/>
  <c r="E2592"/>
  <c r="H2592" s="1"/>
  <c r="E2593"/>
  <c r="H2593" s="1"/>
  <c r="E2594"/>
  <c r="H2594" s="1"/>
  <c r="E2595"/>
  <c r="H2595" s="1"/>
  <c r="E2596"/>
  <c r="H2596" s="1"/>
  <c r="E2597"/>
  <c r="H2597" s="1"/>
  <c r="E2598"/>
  <c r="H2598" s="1"/>
  <c r="E2599"/>
  <c r="H2599" s="1"/>
  <c r="E2600"/>
  <c r="H2600" s="1"/>
  <c r="E2601"/>
  <c r="H2601" s="1"/>
  <c r="E2602"/>
  <c r="H2602" s="1"/>
  <c r="E2603"/>
  <c r="H2603" s="1"/>
  <c r="E2604"/>
  <c r="H2604" s="1"/>
  <c r="E2605"/>
  <c r="H2605" s="1"/>
  <c r="H2606"/>
  <c r="E2607"/>
  <c r="H2607" s="1"/>
  <c r="E2608"/>
  <c r="H2608" s="1"/>
  <c r="E2609"/>
  <c r="H2609" s="1"/>
  <c r="E2610"/>
  <c r="H2610" s="1"/>
  <c r="E2611"/>
  <c r="H2611" s="1"/>
  <c r="E2612"/>
  <c r="H2612" s="1"/>
  <c r="H2613"/>
  <c r="E2614"/>
  <c r="H2614" s="1"/>
  <c r="E2615"/>
  <c r="H2615" s="1"/>
  <c r="H2616"/>
  <c r="E2617"/>
  <c r="H2617" s="1"/>
  <c r="E2618"/>
  <c r="H2618" s="1"/>
  <c r="E2619"/>
  <c r="H2619" s="1"/>
  <c r="E2620"/>
  <c r="H2620" s="1"/>
  <c r="E2621"/>
  <c r="H2621" s="1"/>
  <c r="E2622"/>
  <c r="H2622" s="1"/>
  <c r="E2623"/>
  <c r="H2623" s="1"/>
  <c r="E2624"/>
  <c r="H2624" s="1"/>
  <c r="E2625"/>
  <c r="H2625" s="1"/>
  <c r="E2626"/>
  <c r="H2626" s="1"/>
  <c r="H2627"/>
  <c r="H2628"/>
  <c r="E2629"/>
  <c r="H2629" s="1"/>
  <c r="E2630"/>
  <c r="H2630" s="1"/>
  <c r="E2631"/>
  <c r="H2631" s="1"/>
  <c r="E2632"/>
  <c r="H2632" s="1"/>
  <c r="E2633"/>
  <c r="H2633" s="1"/>
  <c r="E2634"/>
  <c r="H2634" s="1"/>
  <c r="H2635"/>
  <c r="E2636"/>
  <c r="H2636" s="1"/>
  <c r="E2637"/>
  <c r="H2637" s="1"/>
  <c r="E2638"/>
  <c r="H2638" s="1"/>
  <c r="E2639"/>
  <c r="H2639" s="1"/>
  <c r="E2640"/>
  <c r="H2640" s="1"/>
  <c r="E2641"/>
  <c r="H2641" s="1"/>
  <c r="H2642"/>
  <c r="H2643"/>
  <c r="E2644"/>
  <c r="H2644" s="1"/>
  <c r="E2645"/>
  <c r="H2645" s="1"/>
  <c r="E2646"/>
  <c r="H2646" s="1"/>
  <c r="H2647"/>
  <c r="E2648"/>
  <c r="H2648" s="1"/>
  <c r="E2649"/>
  <c r="H2649" s="1"/>
  <c r="E2650"/>
  <c r="H2650" s="1"/>
  <c r="H2651"/>
  <c r="E2652"/>
  <c r="H2652" s="1"/>
  <c r="E2653"/>
  <c r="H2653" s="1"/>
  <c r="E2654"/>
  <c r="H2654" s="1"/>
  <c r="E2655"/>
  <c r="H2655" s="1"/>
  <c r="E2656"/>
  <c r="H2656" s="1"/>
  <c r="E2657"/>
  <c r="H2657" s="1"/>
  <c r="E2658"/>
  <c r="H2658" s="1"/>
  <c r="E2659"/>
  <c r="H2659" s="1"/>
  <c r="E2660"/>
  <c r="H2660" s="1"/>
  <c r="E2661"/>
  <c r="H2661" s="1"/>
  <c r="E2662"/>
  <c r="H2662" s="1"/>
  <c r="H2663"/>
  <c r="E2664"/>
  <c r="H2664" s="1"/>
  <c r="E2665"/>
  <c r="H2665" s="1"/>
  <c r="E2666"/>
  <c r="H2666" s="1"/>
  <c r="H2667"/>
  <c r="E2668"/>
  <c r="H2668" s="1"/>
  <c r="E2669"/>
  <c r="H2669" s="1"/>
  <c r="E2670"/>
  <c r="H2670" s="1"/>
  <c r="E2671"/>
  <c r="H2671" s="1"/>
  <c r="E2672"/>
  <c r="H2672" s="1"/>
  <c r="H2673"/>
  <c r="H2674"/>
  <c r="H2675"/>
  <c r="E2676"/>
  <c r="H2676" s="1"/>
  <c r="E2677"/>
  <c r="H2677" s="1"/>
  <c r="H2678"/>
  <c r="E2679"/>
  <c r="H2679" s="1"/>
  <c r="E2680"/>
  <c r="H2680" s="1"/>
  <c r="E2681"/>
  <c r="H2681" s="1"/>
  <c r="E2682"/>
  <c r="H2682" s="1"/>
  <c r="E2683"/>
  <c r="H2683" s="1"/>
  <c r="H2684"/>
  <c r="E2685"/>
  <c r="H2685" s="1"/>
  <c r="E2686"/>
  <c r="H2686" s="1"/>
  <c r="E2687"/>
  <c r="H2687" s="1"/>
  <c r="E2688"/>
  <c r="H2688" s="1"/>
  <c r="E2689"/>
  <c r="H2689" s="1"/>
  <c r="E2690"/>
  <c r="H2690" s="1"/>
  <c r="E2691"/>
  <c r="H2691" s="1"/>
  <c r="H2692"/>
  <c r="E2693"/>
  <c r="H2693" s="1"/>
  <c r="E2694"/>
  <c r="H2694" s="1"/>
  <c r="E2695"/>
  <c r="H2695" s="1"/>
  <c r="E2696"/>
  <c r="H2696" s="1"/>
  <c r="E2697"/>
  <c r="H2697" s="1"/>
  <c r="E2698"/>
  <c r="H2698" s="1"/>
  <c r="E2699"/>
  <c r="H2699" s="1"/>
  <c r="E2700"/>
  <c r="H2700" s="1"/>
  <c r="E2701"/>
  <c r="H2701" s="1"/>
  <c r="E2702"/>
  <c r="H2702" s="1"/>
  <c r="H2703"/>
  <c r="E2704"/>
  <c r="H2704" s="1"/>
  <c r="E2705"/>
  <c r="H2705" s="1"/>
  <c r="E2706"/>
  <c r="H2706" s="1"/>
  <c r="E2707"/>
  <c r="H2707" s="1"/>
  <c r="E2708"/>
  <c r="H2708" s="1"/>
  <c r="E2709"/>
  <c r="H2709" s="1"/>
  <c r="E2710"/>
  <c r="H2710" s="1"/>
  <c r="E2711"/>
  <c r="H2711" s="1"/>
  <c r="H2712"/>
  <c r="H2713"/>
  <c r="E2714"/>
  <c r="H2714" s="1"/>
  <c r="H2715"/>
  <c r="E2716"/>
  <c r="H2716" s="1"/>
  <c r="E2717"/>
  <c r="H2717" s="1"/>
  <c r="E2718"/>
  <c r="H2718" s="1"/>
  <c r="E2719"/>
  <c r="H2719" s="1"/>
  <c r="H2720"/>
  <c r="E2721"/>
  <c r="H2721" s="1"/>
  <c r="E2722"/>
  <c r="H2722" s="1"/>
  <c r="H2723"/>
  <c r="E2724"/>
  <c r="H2724" s="1"/>
  <c r="H2725"/>
  <c r="H2726"/>
  <c r="E2727"/>
  <c r="H2727" s="1"/>
  <c r="E2728"/>
  <c r="H2728" s="1"/>
  <c r="H2729"/>
  <c r="E2730"/>
  <c r="H2730" s="1"/>
  <c r="E2731"/>
  <c r="H2731" s="1"/>
  <c r="E2732"/>
  <c r="H2732" s="1"/>
  <c r="H2733"/>
  <c r="E2734"/>
  <c r="H2734" s="1"/>
  <c r="E2735"/>
  <c r="H2735" s="1"/>
  <c r="E2736"/>
  <c r="H2736" s="1"/>
  <c r="E2737"/>
  <c r="H2737" s="1"/>
  <c r="E2738"/>
  <c r="H2738" s="1"/>
  <c r="H2739"/>
  <c r="E2740"/>
  <c r="H2740" s="1"/>
  <c r="E2741"/>
  <c r="H2741" s="1"/>
  <c r="E2742"/>
  <c r="H2742" s="1"/>
  <c r="H2743"/>
  <c r="E2744"/>
  <c r="H2744" s="1"/>
  <c r="E2745"/>
  <c r="H2745" s="1"/>
  <c r="E2746"/>
  <c r="H2746" s="1"/>
  <c r="E2747"/>
  <c r="H2747" s="1"/>
  <c r="E2748"/>
  <c r="H2748" s="1"/>
  <c r="H2749"/>
  <c r="E2750"/>
  <c r="H2750" s="1"/>
  <c r="E2751"/>
  <c r="H2751" s="1"/>
  <c r="E2752"/>
  <c r="H2752" s="1"/>
  <c r="E2753"/>
  <c r="H2753" s="1"/>
  <c r="E2754"/>
  <c r="H2754" s="1"/>
  <c r="E2755"/>
  <c r="H2755" s="1"/>
  <c r="E2756"/>
  <c r="H2756" s="1"/>
  <c r="H2757"/>
  <c r="H2758"/>
  <c r="E2759"/>
  <c r="H2759" s="1"/>
  <c r="E2760"/>
  <c r="H2760" s="1"/>
  <c r="E2761"/>
  <c r="H2761" s="1"/>
  <c r="E2762"/>
  <c r="H2762" s="1"/>
  <c r="H2763"/>
  <c r="H2764"/>
  <c r="E2765"/>
  <c r="H2765" s="1"/>
  <c r="E2766"/>
  <c r="H2766" s="1"/>
  <c r="E2767"/>
  <c r="H2767" s="1"/>
  <c r="E2768"/>
  <c r="H2768" s="1"/>
  <c r="E2769"/>
  <c r="H2769" s="1"/>
  <c r="E2770"/>
  <c r="H2770" s="1"/>
  <c r="E2771"/>
  <c r="H2771" s="1"/>
  <c r="E2772"/>
  <c r="H2772" s="1"/>
  <c r="E2773"/>
  <c r="H2773" s="1"/>
  <c r="E2774"/>
  <c r="H2774" s="1"/>
  <c r="E2775"/>
  <c r="H2775" s="1"/>
  <c r="E2776"/>
  <c r="H2776" s="1"/>
  <c r="H2777"/>
  <c r="H2778"/>
  <c r="E2779"/>
  <c r="H2779" s="1"/>
  <c r="E2780"/>
  <c r="H2780" s="1"/>
  <c r="E2781"/>
  <c r="H2781" s="1"/>
  <c r="E2782"/>
  <c r="H2782" s="1"/>
  <c r="H2783"/>
  <c r="E2784"/>
  <c r="H2784" s="1"/>
  <c r="E2785"/>
  <c r="H2785" s="1"/>
  <c r="E2786"/>
  <c r="H2786" s="1"/>
  <c r="E2787"/>
  <c r="H2787" s="1"/>
  <c r="E2788"/>
  <c r="H2788" s="1"/>
  <c r="E2789"/>
  <c r="H2789" s="1"/>
  <c r="H2790"/>
  <c r="H2791"/>
  <c r="E2792"/>
  <c r="H2792" s="1"/>
  <c r="E2793"/>
  <c r="H2793" s="1"/>
  <c r="E2794"/>
  <c r="H2794" s="1"/>
  <c r="E2795"/>
  <c r="H2795" s="1"/>
  <c r="E2796"/>
  <c r="H2796" s="1"/>
  <c r="E2797"/>
  <c r="H2797" s="1"/>
  <c r="E2798"/>
  <c r="H2798" s="1"/>
  <c r="H2799"/>
  <c r="H2800"/>
  <c r="E2801"/>
  <c r="H2801" s="1"/>
  <c r="E2802"/>
  <c r="H2802" s="1"/>
  <c r="E2803"/>
  <c r="H2803" s="1"/>
  <c r="E11"/>
  <c r="H11" s="1"/>
  <c r="E12"/>
  <c r="H12" s="1"/>
  <c r="E13"/>
  <c r="H13" s="1"/>
  <c r="E10"/>
  <c r="H10" s="1"/>
  <c r="G13" i="6"/>
  <c r="H13"/>
  <c r="G14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G28"/>
  <c r="H28"/>
  <c r="G29"/>
  <c r="H29"/>
  <c r="G30"/>
  <c r="H30"/>
  <c r="G31"/>
  <c r="H31"/>
  <c r="G32"/>
  <c r="H32"/>
  <c r="G33"/>
  <c r="H33"/>
  <c r="G34"/>
  <c r="H34"/>
  <c r="G35"/>
  <c r="H35"/>
  <c r="G36"/>
  <c r="H36"/>
  <c r="G37"/>
  <c r="H37"/>
  <c r="G38"/>
  <c r="H38"/>
  <c r="G39"/>
  <c r="H39"/>
  <c r="G40"/>
  <c r="H40"/>
  <c r="G41"/>
  <c r="H41"/>
  <c r="G42"/>
  <c r="H42"/>
  <c r="G43"/>
  <c r="H43"/>
  <c r="G44"/>
  <c r="H44"/>
  <c r="G45"/>
  <c r="H45"/>
  <c r="G46"/>
  <c r="H46"/>
  <c r="G47"/>
  <c r="H47"/>
  <c r="G48"/>
  <c r="H48"/>
  <c r="G49"/>
  <c r="H49"/>
  <c r="G50"/>
  <c r="H50"/>
  <c r="G51"/>
  <c r="H51"/>
  <c r="G52"/>
  <c r="H52"/>
  <c r="G53"/>
  <c r="H53"/>
  <c r="G54"/>
  <c r="H54"/>
  <c r="G55"/>
  <c r="H55"/>
  <c r="G56"/>
  <c r="H56"/>
  <c r="G57"/>
  <c r="H57"/>
  <c r="G58"/>
  <c r="H58"/>
  <c r="G59"/>
  <c r="H59"/>
  <c r="H12"/>
  <c r="G12"/>
  <c r="H11"/>
  <c r="G11"/>
  <c r="H10"/>
  <c r="G10"/>
  <c r="H9"/>
  <c r="G9"/>
  <c r="H8"/>
  <c r="G8"/>
  <c r="H7"/>
  <c r="G7"/>
  <c r="E3"/>
  <c r="G9" i="5"/>
  <c r="H9"/>
  <c r="G10"/>
  <c r="H10"/>
  <c r="G11"/>
  <c r="H11"/>
  <c r="G12"/>
  <c r="H12"/>
  <c r="G13"/>
  <c r="H13"/>
  <c r="G14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G28"/>
  <c r="H28"/>
  <c r="G29"/>
  <c r="H29"/>
  <c r="G30"/>
  <c r="H30"/>
  <c r="G31"/>
  <c r="H31"/>
  <c r="G32"/>
  <c r="H32"/>
  <c r="G33"/>
  <c r="H33"/>
  <c r="G34"/>
  <c r="H34"/>
  <c r="G35"/>
  <c r="H35"/>
  <c r="G36"/>
  <c r="H36"/>
  <c r="G37"/>
  <c r="H37"/>
  <c r="G38"/>
  <c r="H38"/>
  <c r="G39"/>
  <c r="H39"/>
  <c r="G40"/>
  <c r="H40"/>
  <c r="G41"/>
  <c r="H41"/>
  <c r="G42"/>
  <c r="H42"/>
  <c r="G43"/>
  <c r="H43"/>
  <c r="G44"/>
  <c r="H44"/>
  <c r="G45"/>
  <c r="H45"/>
  <c r="G46"/>
  <c r="H46"/>
  <c r="G47"/>
  <c r="H47"/>
  <c r="G48"/>
  <c r="H48"/>
  <c r="G49"/>
  <c r="H49"/>
  <c r="G50"/>
  <c r="H50"/>
  <c r="G51"/>
  <c r="H51"/>
  <c r="G52"/>
  <c r="H52"/>
  <c r="G53"/>
  <c r="H53"/>
  <c r="G54"/>
  <c r="H54"/>
  <c r="G55"/>
  <c r="H55"/>
  <c r="G56"/>
  <c r="H56"/>
  <c r="G57"/>
  <c r="H57"/>
  <c r="G58"/>
  <c r="H58"/>
  <c r="G59"/>
  <c r="H59"/>
  <c r="G60"/>
  <c r="H60"/>
  <c r="G61"/>
  <c r="H61"/>
  <c r="G62"/>
  <c r="H62"/>
  <c r="G63"/>
  <c r="H63"/>
  <c r="G64"/>
  <c r="H64"/>
  <c r="G65"/>
  <c r="H65"/>
  <c r="G66"/>
  <c r="H66"/>
  <c r="G67"/>
  <c r="H67"/>
  <c r="G68"/>
  <c r="H68"/>
  <c r="G69"/>
  <c r="H69"/>
  <c r="G70"/>
  <c r="H70"/>
  <c r="G71"/>
  <c r="H71"/>
  <c r="G72"/>
  <c r="H72"/>
  <c r="G73"/>
  <c r="H73"/>
  <c r="G74"/>
  <c r="H74"/>
  <c r="G75"/>
  <c r="H75"/>
  <c r="G76"/>
  <c r="H76"/>
  <c r="G77"/>
  <c r="H77"/>
  <c r="G78"/>
  <c r="H78"/>
  <c r="G79"/>
  <c r="H79"/>
  <c r="G80"/>
  <c r="H80"/>
  <c r="G81"/>
  <c r="H81"/>
  <c r="G82"/>
  <c r="H82"/>
  <c r="G83"/>
  <c r="H83"/>
  <c r="G84"/>
  <c r="H84"/>
  <c r="G85"/>
  <c r="H85"/>
  <c r="G86"/>
  <c r="H86"/>
  <c r="G87"/>
  <c r="H87"/>
  <c r="G88"/>
  <c r="H88"/>
  <c r="G89"/>
  <c r="H89"/>
  <c r="G90"/>
  <c r="H90"/>
  <c r="G91"/>
  <c r="H91"/>
  <c r="G92"/>
  <c r="H92"/>
  <c r="G93"/>
  <c r="H93"/>
  <c r="G94"/>
  <c r="H94"/>
  <c r="G95"/>
  <c r="H95"/>
  <c r="G96"/>
  <c r="H96"/>
  <c r="G97"/>
  <c r="H97"/>
  <c r="G98"/>
  <c r="H98"/>
  <c r="G99"/>
  <c r="H99"/>
  <c r="G100"/>
  <c r="H100"/>
  <c r="G101"/>
  <c r="H101"/>
  <c r="G102"/>
  <c r="H102"/>
  <c r="G103"/>
  <c r="H103"/>
  <c r="G104"/>
  <c r="H104"/>
  <c r="G105"/>
  <c r="H105"/>
  <c r="G106"/>
  <c r="H106"/>
  <c r="G107"/>
  <c r="H107"/>
  <c r="G108"/>
  <c r="H108"/>
  <c r="G109"/>
  <c r="H109"/>
  <c r="G110"/>
  <c r="H110"/>
  <c r="G111"/>
  <c r="H111"/>
  <c r="G112"/>
  <c r="H112"/>
  <c r="G113"/>
  <c r="H113"/>
  <c r="G114"/>
  <c r="H114"/>
  <c r="G115"/>
  <c r="H115"/>
  <c r="G116"/>
  <c r="H116"/>
  <c r="G117"/>
  <c r="H117"/>
  <c r="G118"/>
  <c r="H118"/>
  <c r="G119"/>
  <c r="H119"/>
  <c r="G120"/>
  <c r="H120"/>
  <c r="G121"/>
  <c r="H121"/>
  <c r="G122"/>
  <c r="H122"/>
  <c r="G123"/>
  <c r="H123"/>
  <c r="G124"/>
  <c r="H124"/>
  <c r="G125"/>
  <c r="H125"/>
  <c r="G126"/>
  <c r="H126"/>
  <c r="G127"/>
  <c r="H127"/>
  <c r="G128"/>
  <c r="H128"/>
  <c r="G129"/>
  <c r="H129"/>
  <c r="G130"/>
  <c r="H130"/>
  <c r="G131"/>
  <c r="H131"/>
  <c r="G132"/>
  <c r="H132"/>
  <c r="G133"/>
  <c r="H133"/>
  <c r="G134"/>
  <c r="H134"/>
  <c r="G135"/>
  <c r="H135"/>
  <c r="G136"/>
  <c r="H136"/>
  <c r="G137"/>
  <c r="H137"/>
  <c r="G138"/>
  <c r="H138"/>
  <c r="G139"/>
  <c r="H139"/>
  <c r="G140"/>
  <c r="H140"/>
  <c r="G141"/>
  <c r="H141"/>
  <c r="G142"/>
  <c r="H142"/>
  <c r="G143"/>
  <c r="H143"/>
  <c r="G144"/>
  <c r="H144"/>
  <c r="G145"/>
  <c r="H145"/>
  <c r="G146"/>
  <c r="H146"/>
  <c r="G147"/>
  <c r="H147"/>
  <c r="G148"/>
  <c r="H148"/>
  <c r="G149"/>
  <c r="H149"/>
  <c r="G150"/>
  <c r="H150"/>
  <c r="G151"/>
  <c r="H151"/>
  <c r="G152"/>
  <c r="H152"/>
  <c r="G153"/>
  <c r="H153"/>
  <c r="G154"/>
  <c r="H154"/>
  <c r="G155"/>
  <c r="H155"/>
  <c r="G156"/>
  <c r="H156"/>
  <c r="G157"/>
  <c r="H157"/>
  <c r="G158"/>
  <c r="H158"/>
  <c r="G159"/>
  <c r="H159"/>
  <c r="G160"/>
  <c r="H160"/>
  <c r="G161"/>
  <c r="H161"/>
  <c r="G162"/>
  <c r="H162"/>
  <c r="G163"/>
  <c r="H163"/>
  <c r="G164"/>
  <c r="H164"/>
  <c r="G165"/>
  <c r="H165"/>
  <c r="G166"/>
  <c r="H166"/>
  <c r="G167"/>
  <c r="H167"/>
  <c r="G168"/>
  <c r="H168"/>
  <c r="G169"/>
  <c r="H169"/>
  <c r="G170"/>
  <c r="H170"/>
  <c r="G171"/>
  <c r="H171"/>
  <c r="G172"/>
  <c r="H172"/>
  <c r="G173"/>
  <c r="H173"/>
  <c r="G174"/>
  <c r="H174"/>
  <c r="G175"/>
  <c r="H175"/>
  <c r="G176"/>
  <c r="H176"/>
  <c r="G177"/>
  <c r="H177"/>
  <c r="G178"/>
  <c r="H178"/>
  <c r="G179"/>
  <c r="H179"/>
  <c r="G180"/>
  <c r="H180"/>
  <c r="G181"/>
  <c r="H181"/>
  <c r="G182"/>
  <c r="H182"/>
  <c r="G183"/>
  <c r="H183"/>
  <c r="G184"/>
  <c r="H184"/>
  <c r="G185"/>
  <c r="H185"/>
  <c r="G186"/>
  <c r="H186"/>
  <c r="G187"/>
  <c r="H187"/>
  <c r="G188"/>
  <c r="H188"/>
  <c r="G189"/>
  <c r="H189"/>
  <c r="G190"/>
  <c r="H190"/>
  <c r="G191"/>
  <c r="H191"/>
  <c r="G192"/>
  <c r="H192"/>
  <c r="G193"/>
  <c r="H193"/>
  <c r="G194"/>
  <c r="H194"/>
  <c r="G195"/>
  <c r="H195"/>
  <c r="G196"/>
  <c r="H196"/>
  <c r="G197"/>
  <c r="H197"/>
  <c r="G198"/>
  <c r="H198"/>
  <c r="G199"/>
  <c r="H199"/>
  <c r="G200"/>
  <c r="H200"/>
  <c r="G201"/>
  <c r="H201"/>
  <c r="G202"/>
  <c r="H202"/>
  <c r="G203"/>
  <c r="H203"/>
  <c r="G204"/>
  <c r="H204"/>
  <c r="G205"/>
  <c r="H205"/>
  <c r="G206"/>
  <c r="H206"/>
  <c r="G207"/>
  <c r="H207"/>
  <c r="G208"/>
  <c r="H208"/>
  <c r="G209"/>
  <c r="H209"/>
  <c r="G210"/>
  <c r="H210"/>
  <c r="G211"/>
  <c r="H211"/>
  <c r="G212"/>
  <c r="H212"/>
  <c r="G213"/>
  <c r="H213"/>
  <c r="G214"/>
  <c r="H214"/>
  <c r="G215"/>
  <c r="H215"/>
  <c r="G216"/>
  <c r="H216"/>
  <c r="G217"/>
  <c r="H217"/>
  <c r="G218"/>
  <c r="H218"/>
  <c r="G219"/>
  <c r="H219"/>
  <c r="G220"/>
  <c r="H220"/>
  <c r="G221"/>
  <c r="H221"/>
  <c r="G222"/>
  <c r="H222"/>
  <c r="G223"/>
  <c r="H223"/>
  <c r="G224"/>
  <c r="H224"/>
  <c r="G225"/>
  <c r="H225"/>
  <c r="G226"/>
  <c r="H226"/>
  <c r="G227"/>
  <c r="H227"/>
  <c r="G228"/>
  <c r="H228"/>
  <c r="G229"/>
  <c r="H229"/>
  <c r="G230"/>
  <c r="H230"/>
  <c r="G231"/>
  <c r="H231"/>
  <c r="G232"/>
  <c r="H232"/>
  <c r="G233"/>
  <c r="H233"/>
  <c r="G234"/>
  <c r="H234"/>
  <c r="G235"/>
  <c r="H235"/>
  <c r="G236"/>
  <c r="H236"/>
  <c r="G237"/>
  <c r="H237"/>
  <c r="G238"/>
  <c r="H238"/>
  <c r="G239"/>
  <c r="H239"/>
  <c r="G240"/>
  <c r="H240"/>
  <c r="G241"/>
  <c r="H241"/>
  <c r="G242"/>
  <c r="H242"/>
  <c r="G243"/>
  <c r="H243"/>
  <c r="G244"/>
  <c r="H244"/>
  <c r="G245"/>
  <c r="H245"/>
  <c r="G246"/>
  <c r="H246"/>
  <c r="G247"/>
  <c r="H247"/>
  <c r="G248"/>
  <c r="H248"/>
  <c r="G249"/>
  <c r="H249"/>
  <c r="G250"/>
  <c r="H250"/>
  <c r="G251"/>
  <c r="H251"/>
  <c r="G252"/>
  <c r="H252"/>
  <c r="G253"/>
  <c r="H253"/>
  <c r="G254"/>
  <c r="H254"/>
  <c r="G255"/>
  <c r="H255"/>
  <c r="G256"/>
  <c r="H256"/>
  <c r="G257"/>
  <c r="H257"/>
  <c r="G258"/>
  <c r="H258"/>
  <c r="G259"/>
  <c r="H259"/>
  <c r="G260"/>
  <c r="H260"/>
  <c r="G261"/>
  <c r="H261"/>
  <c r="G262"/>
  <c r="H262"/>
  <c r="G263"/>
  <c r="H263"/>
  <c r="G264"/>
  <c r="H264"/>
  <c r="G265"/>
  <c r="H265"/>
  <c r="G266"/>
  <c r="H266"/>
  <c r="G267"/>
  <c r="H267"/>
  <c r="G268"/>
  <c r="H268"/>
  <c r="G269"/>
  <c r="H269"/>
  <c r="G270"/>
  <c r="H270"/>
  <c r="G271"/>
  <c r="H271"/>
  <c r="G272"/>
  <c r="H272"/>
  <c r="G273"/>
  <c r="H273"/>
  <c r="G274"/>
  <c r="H274"/>
  <c r="G275"/>
  <c r="H275"/>
  <c r="G276"/>
  <c r="H276"/>
  <c r="G277"/>
  <c r="H277"/>
  <c r="G278"/>
  <c r="H278"/>
  <c r="G279"/>
  <c r="H279"/>
  <c r="G280"/>
  <c r="H280"/>
  <c r="G281"/>
  <c r="H281"/>
  <c r="G282"/>
  <c r="H282"/>
  <c r="G283"/>
  <c r="H283"/>
  <c r="G284"/>
  <c r="H284"/>
  <c r="G285"/>
  <c r="H285"/>
  <c r="G286"/>
  <c r="H286"/>
  <c r="G287"/>
  <c r="H287"/>
  <c r="G288"/>
  <c r="H288"/>
  <c r="G289"/>
  <c r="H289"/>
  <c r="G290"/>
  <c r="H290"/>
  <c r="G291"/>
  <c r="H291"/>
  <c r="G292"/>
  <c r="H292"/>
  <c r="G293"/>
  <c r="H293"/>
  <c r="G294"/>
  <c r="H294"/>
  <c r="G295"/>
  <c r="H295"/>
  <c r="G296"/>
  <c r="H296"/>
  <c r="G297"/>
  <c r="H297"/>
  <c r="G298"/>
  <c r="H298"/>
  <c r="G299"/>
  <c r="H299"/>
  <c r="G300"/>
  <c r="H300"/>
  <c r="G301"/>
  <c r="H301"/>
  <c r="G302"/>
  <c r="H302"/>
  <c r="G303"/>
  <c r="H303"/>
  <c r="G304"/>
  <c r="H304"/>
  <c r="G305"/>
  <c r="H305"/>
  <c r="G306"/>
  <c r="H306"/>
  <c r="G307"/>
  <c r="H307"/>
  <c r="G308"/>
  <c r="H308"/>
  <c r="G309"/>
  <c r="H309"/>
  <c r="G310"/>
  <c r="H310"/>
  <c r="G311"/>
  <c r="H311"/>
  <c r="G312"/>
  <c r="H312"/>
  <c r="G313"/>
  <c r="H313"/>
  <c r="G314"/>
  <c r="H314"/>
  <c r="G315"/>
  <c r="H315"/>
  <c r="G316"/>
  <c r="H316"/>
  <c r="G317"/>
  <c r="H317"/>
  <c r="G318"/>
  <c r="H318"/>
  <c r="G319"/>
  <c r="H319"/>
  <c r="G320"/>
  <c r="H320"/>
  <c r="G321"/>
  <c r="H321"/>
  <c r="G322"/>
  <c r="H322"/>
  <c r="G323"/>
  <c r="H323"/>
  <c r="G324"/>
  <c r="H324"/>
  <c r="G325"/>
  <c r="H325"/>
  <c r="G326"/>
  <c r="H326"/>
  <c r="G327"/>
  <c r="H327"/>
  <c r="G328"/>
  <c r="H328"/>
  <c r="G329"/>
  <c r="H329"/>
  <c r="G330"/>
  <c r="H330"/>
  <c r="G331"/>
  <c r="H331"/>
  <c r="G332"/>
  <c r="H332"/>
  <c r="G333"/>
  <c r="H333"/>
  <c r="G334"/>
  <c r="H334"/>
  <c r="G335"/>
  <c r="H335"/>
  <c r="G336"/>
  <c r="H336"/>
  <c r="G337"/>
  <c r="H337"/>
  <c r="G338"/>
  <c r="H338"/>
  <c r="G339"/>
  <c r="H339"/>
  <c r="G340"/>
  <c r="H340"/>
  <c r="G341"/>
  <c r="H341"/>
  <c r="G342"/>
  <c r="H342"/>
  <c r="G343"/>
  <c r="H343"/>
  <c r="G344"/>
  <c r="H344"/>
  <c r="G345"/>
  <c r="H345"/>
  <c r="G346"/>
  <c r="H346"/>
  <c r="G347"/>
  <c r="H347"/>
  <c r="G348"/>
  <c r="H348"/>
  <c r="G349"/>
  <c r="H349"/>
  <c r="G350"/>
  <c r="H350"/>
  <c r="G351"/>
  <c r="H351"/>
  <c r="G352"/>
  <c r="H352"/>
  <c r="G353"/>
  <c r="H353"/>
  <c r="G354"/>
  <c r="H354"/>
  <c r="G355"/>
  <c r="H355"/>
  <c r="G356"/>
  <c r="H356"/>
  <c r="G357"/>
  <c r="H357"/>
  <c r="G358"/>
  <c r="H358"/>
  <c r="G359"/>
  <c r="H359"/>
  <c r="G360"/>
  <c r="H360"/>
  <c r="G361"/>
  <c r="H361"/>
  <c r="G362"/>
  <c r="H362"/>
  <c r="G363"/>
  <c r="H363"/>
  <c r="G364"/>
  <c r="H364"/>
  <c r="G365"/>
  <c r="H365"/>
  <c r="G366"/>
  <c r="H366"/>
  <c r="G367"/>
  <c r="H367"/>
  <c r="G368"/>
  <c r="H368"/>
  <c r="G369"/>
  <c r="H369"/>
  <c r="G370"/>
  <c r="H370"/>
  <c r="G371"/>
  <c r="H371"/>
  <c r="G372"/>
  <c r="H372"/>
  <c r="G373"/>
  <c r="H373"/>
  <c r="G374"/>
  <c r="H374"/>
  <c r="G375"/>
  <c r="H375"/>
  <c r="G376"/>
  <c r="H376"/>
  <c r="G377"/>
  <c r="H377"/>
  <c r="G378"/>
  <c r="H378"/>
  <c r="G379"/>
  <c r="H379"/>
  <c r="G380"/>
  <c r="H380"/>
  <c r="G381"/>
  <c r="H381"/>
  <c r="G382"/>
  <c r="H382"/>
  <c r="G383"/>
  <c r="H383"/>
  <c r="G384"/>
  <c r="H384"/>
  <c r="G385"/>
  <c r="H385"/>
  <c r="G386"/>
  <c r="H386"/>
  <c r="G387"/>
  <c r="H387"/>
  <c r="G388"/>
  <c r="H388"/>
  <c r="G389"/>
  <c r="H389"/>
  <c r="G390"/>
  <c r="H390"/>
  <c r="G391"/>
  <c r="H391"/>
  <c r="G392"/>
  <c r="H392"/>
  <c r="G393"/>
  <c r="H393"/>
  <c r="G394"/>
  <c r="H394"/>
  <c r="G395"/>
  <c r="H395"/>
  <c r="G396"/>
  <c r="H396"/>
  <c r="G397"/>
  <c r="H397"/>
  <c r="G398"/>
  <c r="H398"/>
  <c r="G399"/>
  <c r="H399"/>
  <c r="G400"/>
  <c r="H400"/>
  <c r="G401"/>
  <c r="H401"/>
  <c r="G402"/>
  <c r="H402"/>
  <c r="G403"/>
  <c r="H403"/>
  <c r="G404"/>
  <c r="H404"/>
  <c r="G405"/>
  <c r="H405"/>
  <c r="G406"/>
  <c r="H406"/>
  <c r="G407"/>
  <c r="H407"/>
  <c r="G408"/>
  <c r="H408"/>
  <c r="G409"/>
  <c r="H409"/>
  <c r="G410"/>
  <c r="H410"/>
  <c r="G411"/>
  <c r="H411"/>
  <c r="G412"/>
  <c r="H412"/>
  <c r="G413"/>
  <c r="H413"/>
  <c r="G414"/>
  <c r="H414"/>
  <c r="G415"/>
  <c r="H415"/>
  <c r="G416"/>
  <c r="H416"/>
  <c r="G417"/>
  <c r="H417"/>
  <c r="G418"/>
  <c r="H418"/>
  <c r="G419"/>
  <c r="H419"/>
  <c r="G420"/>
  <c r="H420"/>
  <c r="G421"/>
  <c r="H421"/>
  <c r="G422"/>
  <c r="H422"/>
  <c r="G423"/>
  <c r="H423"/>
  <c r="G424"/>
  <c r="H424"/>
  <c r="G425"/>
  <c r="H425"/>
  <c r="G426"/>
  <c r="H426"/>
  <c r="G427"/>
  <c r="H427"/>
  <c r="G428"/>
  <c r="H428"/>
  <c r="G429"/>
  <c r="H429"/>
  <c r="G430"/>
  <c r="H430"/>
  <c r="G431"/>
  <c r="H431"/>
  <c r="G432"/>
  <c r="H432"/>
  <c r="G433"/>
  <c r="H433"/>
  <c r="G434"/>
  <c r="H434"/>
  <c r="G435"/>
  <c r="H435"/>
  <c r="G436"/>
  <c r="H436"/>
  <c r="G437"/>
  <c r="H437"/>
  <c r="G438"/>
  <c r="H438"/>
  <c r="G439"/>
  <c r="H439"/>
  <c r="G440"/>
  <c r="H440"/>
  <c r="G441"/>
  <c r="H441"/>
  <c r="G442"/>
  <c r="H442"/>
  <c r="G443"/>
  <c r="H443"/>
  <c r="G444"/>
  <c r="H444"/>
  <c r="G445"/>
  <c r="H445"/>
  <c r="G446"/>
  <c r="H446"/>
  <c r="G447"/>
  <c r="H447"/>
  <c r="G448"/>
  <c r="H448"/>
  <c r="G449"/>
  <c r="H449"/>
  <c r="G450"/>
  <c r="H450"/>
  <c r="G451"/>
  <c r="H451"/>
  <c r="G452"/>
  <c r="H452"/>
  <c r="G453"/>
  <c r="H453"/>
  <c r="G454"/>
  <c r="H454"/>
  <c r="G455"/>
  <c r="H455"/>
  <c r="G456"/>
  <c r="H456"/>
  <c r="G457"/>
  <c r="H457"/>
  <c r="G458"/>
  <c r="H458"/>
  <c r="G459"/>
  <c r="H459"/>
  <c r="G460"/>
  <c r="H460"/>
  <c r="G461"/>
  <c r="H461"/>
  <c r="G462"/>
  <c r="H462"/>
  <c r="G463"/>
  <c r="H463"/>
  <c r="G464"/>
  <c r="H464"/>
  <c r="G465"/>
  <c r="H465"/>
  <c r="G466"/>
  <c r="H466"/>
  <c r="G467"/>
  <c r="H467"/>
  <c r="G468"/>
  <c r="H468"/>
  <c r="G469"/>
  <c r="H469"/>
  <c r="G470"/>
  <c r="H470"/>
  <c r="G471"/>
  <c r="H471"/>
  <c r="G472"/>
  <c r="H472"/>
  <c r="G473"/>
  <c r="H473"/>
  <c r="G474"/>
  <c r="H474"/>
  <c r="G475"/>
  <c r="H475"/>
  <c r="G476"/>
  <c r="H476"/>
  <c r="G477"/>
  <c r="H477"/>
  <c r="G478"/>
  <c r="H478"/>
  <c r="G479"/>
  <c r="H479"/>
  <c r="G480"/>
  <c r="H480"/>
  <c r="G481"/>
  <c r="H481"/>
  <c r="G482"/>
  <c r="H482"/>
  <c r="G483"/>
  <c r="H483"/>
  <c r="G484"/>
  <c r="H484"/>
  <c r="G485"/>
  <c r="H485"/>
  <c r="G486"/>
  <c r="H486"/>
  <c r="G487"/>
  <c r="H487"/>
  <c r="G488"/>
  <c r="H488"/>
  <c r="G489"/>
  <c r="H489"/>
  <c r="G490"/>
  <c r="H490"/>
  <c r="G491"/>
  <c r="H491"/>
  <c r="G492"/>
  <c r="H492"/>
  <c r="G493"/>
  <c r="H493"/>
  <c r="G494"/>
  <c r="H494"/>
  <c r="G495"/>
  <c r="H495"/>
  <c r="G496"/>
  <c r="H496"/>
  <c r="G497"/>
  <c r="H497"/>
  <c r="G498"/>
  <c r="H498"/>
  <c r="G499"/>
  <c r="H499"/>
  <c r="G500"/>
  <c r="H500"/>
  <c r="G501"/>
  <c r="H501"/>
  <c r="G502"/>
  <c r="H502"/>
  <c r="G503"/>
  <c r="H503"/>
  <c r="G504"/>
  <c r="H504"/>
  <c r="G505"/>
  <c r="H505"/>
  <c r="G506"/>
  <c r="H506"/>
  <c r="G507"/>
  <c r="H507"/>
  <c r="G508"/>
  <c r="H508"/>
  <c r="G509"/>
  <c r="H509"/>
  <c r="G510"/>
  <c r="H510"/>
  <c r="G511"/>
  <c r="H511"/>
  <c r="G512"/>
  <c r="H512"/>
  <c r="G513"/>
  <c r="H513"/>
  <c r="G514"/>
  <c r="H514"/>
  <c r="G515"/>
  <c r="H515"/>
  <c r="G516"/>
  <c r="H516"/>
  <c r="G517"/>
  <c r="H517"/>
  <c r="G518"/>
  <c r="H518"/>
  <c r="G519"/>
  <c r="H519"/>
  <c r="H30" i="4"/>
  <c r="H32"/>
  <c r="H33"/>
  <c r="H34"/>
  <c r="H37"/>
  <c r="H39"/>
  <c r="H40"/>
  <c r="H41"/>
  <c r="H42"/>
  <c r="H43"/>
  <c r="H44"/>
  <c r="H45"/>
  <c r="H46"/>
  <c r="H47"/>
  <c r="H48"/>
  <c r="H49"/>
  <c r="H50"/>
  <c r="H51"/>
  <c r="H52"/>
  <c r="H53"/>
  <c r="H54"/>
  <c r="H58"/>
  <c r="H60"/>
  <c r="H61"/>
  <c r="H62"/>
  <c r="H63"/>
  <c r="H64"/>
  <c r="H65"/>
  <c r="H66"/>
  <c r="H69"/>
  <c r="H70"/>
  <c r="H71"/>
  <c r="H72"/>
  <c r="H73"/>
  <c r="H74"/>
  <c r="H75"/>
  <c r="H76"/>
  <c r="H77"/>
  <c r="H79"/>
  <c r="H80"/>
  <c r="H81"/>
  <c r="H82"/>
  <c r="H83"/>
  <c r="H84"/>
  <c r="H85"/>
  <c r="H88"/>
  <c r="H89"/>
  <c r="H90"/>
  <c r="H92"/>
  <c r="H93"/>
  <c r="H95"/>
  <c r="H96"/>
  <c r="H97"/>
  <c r="H98"/>
  <c r="H100"/>
  <c r="H102"/>
  <c r="H103"/>
  <c r="H104"/>
  <c r="H105"/>
  <c r="H106"/>
  <c r="H107"/>
  <c r="H108"/>
  <c r="H109"/>
  <c r="H110"/>
  <c r="H111"/>
  <c r="H114"/>
  <c r="H115"/>
  <c r="H118"/>
  <c r="H119"/>
  <c r="H120"/>
  <c r="H121"/>
  <c r="H122"/>
  <c r="H123"/>
  <c r="H124"/>
  <c r="H125"/>
  <c r="H127"/>
  <c r="H128"/>
  <c r="H129"/>
  <c r="H131"/>
  <c r="H132"/>
  <c r="H133"/>
  <c r="H135"/>
  <c r="H137"/>
  <c r="H141"/>
  <c r="H143"/>
  <c r="H146"/>
  <c r="H148"/>
  <c r="H149"/>
  <c r="H150"/>
  <c r="H152"/>
  <c r="H153"/>
  <c r="H154"/>
  <c r="H155"/>
  <c r="H157"/>
  <c r="H158"/>
  <c r="H159"/>
  <c r="H161"/>
  <c r="G8" i="5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4"/>
  <c r="E493"/>
  <c r="E492"/>
  <c r="E491"/>
  <c r="E490"/>
  <c r="E489"/>
  <c r="E488"/>
  <c r="E487"/>
  <c r="E486"/>
  <c r="E485"/>
  <c r="E484"/>
  <c r="E483"/>
  <c r="E482"/>
  <c r="E481"/>
  <c r="E479"/>
  <c r="E478"/>
  <c r="E477"/>
  <c r="E475"/>
  <c r="E472"/>
  <c r="E471"/>
  <c r="E470"/>
  <c r="E469"/>
  <c r="E468"/>
  <c r="E467"/>
  <c r="E466"/>
  <c r="E465"/>
  <c r="E462"/>
  <c r="E461"/>
  <c r="E460"/>
  <c r="E459"/>
  <c r="E458"/>
  <c r="E456"/>
  <c r="E454"/>
  <c r="E453"/>
  <c r="E452"/>
  <c r="E451"/>
  <c r="E450"/>
  <c r="E449"/>
  <c r="E446"/>
  <c r="E445"/>
  <c r="E444"/>
  <c r="E443"/>
  <c r="E442"/>
  <c r="E441"/>
  <c r="E440"/>
  <c r="E439"/>
  <c r="E438"/>
  <c r="E437"/>
  <c r="E436"/>
  <c r="E435"/>
  <c r="E433"/>
  <c r="E432"/>
  <c r="E431"/>
  <c r="E430"/>
  <c r="E429"/>
  <c r="E428"/>
  <c r="E427"/>
  <c r="E426"/>
  <c r="E425"/>
  <c r="E424"/>
  <c r="E422"/>
  <c r="E421"/>
  <c r="E420"/>
  <c r="E419"/>
  <c r="E418"/>
  <c r="E417"/>
  <c r="E416"/>
  <c r="E415"/>
  <c r="E414"/>
  <c r="E413"/>
  <c r="E412"/>
  <c r="E411"/>
  <c r="E410"/>
  <c r="E409"/>
  <c r="E408"/>
  <c r="E407"/>
  <c r="E405"/>
  <c r="E404"/>
  <c r="E403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5"/>
  <c r="E373"/>
  <c r="E372"/>
  <c r="E371"/>
  <c r="E370"/>
  <c r="E369"/>
  <c r="E368"/>
  <c r="E367"/>
  <c r="E365"/>
  <c r="E363"/>
  <c r="E362"/>
  <c r="E361"/>
  <c r="E360"/>
  <c r="E359"/>
  <c r="E358"/>
  <c r="E356"/>
  <c r="E355"/>
  <c r="E354"/>
  <c r="E353"/>
  <c r="E352"/>
  <c r="E351"/>
  <c r="E350"/>
  <c r="E349"/>
  <c r="E348"/>
  <c r="E347"/>
  <c r="E345"/>
  <c r="E344"/>
  <c r="E343"/>
  <c r="E341"/>
  <c r="E340"/>
  <c r="E337"/>
  <c r="E336"/>
  <c r="E335"/>
  <c r="E334"/>
  <c r="E332"/>
  <c r="E331"/>
  <c r="E330"/>
  <c r="E328"/>
  <c r="E327"/>
  <c r="E326"/>
  <c r="E325"/>
  <c r="E323"/>
  <c r="E322"/>
  <c r="E321"/>
  <c r="E320"/>
  <c r="E319"/>
  <c r="E318"/>
  <c r="E317"/>
  <c r="E312"/>
  <c r="E315"/>
  <c r="E314"/>
  <c r="E313"/>
  <c r="E311"/>
  <c r="E310"/>
  <c r="E309"/>
  <c r="E308"/>
  <c r="E307"/>
  <c r="E305"/>
  <c r="E304"/>
  <c r="E302"/>
  <c r="E301"/>
  <c r="E299"/>
  <c r="E296"/>
  <c r="E295"/>
  <c r="E294"/>
  <c r="E293"/>
  <c r="E292"/>
  <c r="E291"/>
  <c r="E290"/>
  <c r="E289"/>
  <c r="E288"/>
  <c r="E287"/>
  <c r="E284"/>
  <c r="E283"/>
  <c r="E282"/>
  <c r="E281"/>
  <c r="E280"/>
  <c r="E278"/>
  <c r="E276"/>
  <c r="E275"/>
  <c r="E274"/>
  <c r="E273"/>
  <c r="E272"/>
  <c r="E271"/>
  <c r="E269"/>
  <c r="E267"/>
  <c r="E266"/>
  <c r="E265"/>
  <c r="E264"/>
  <c r="E263"/>
  <c r="E262"/>
  <c r="E261"/>
  <c r="E260"/>
  <c r="E259"/>
  <c r="E258"/>
  <c r="E257"/>
  <c r="E256"/>
  <c r="E255"/>
  <c r="E254"/>
  <c r="E253"/>
  <c r="E252"/>
  <c r="E249"/>
  <c r="E248"/>
  <c r="E247"/>
  <c r="E246"/>
  <c r="E245"/>
  <c r="E243"/>
  <c r="E242"/>
  <c r="E241"/>
  <c r="E240"/>
  <c r="E239"/>
  <c r="E238"/>
  <c r="E236"/>
  <c r="E235"/>
  <c r="E232"/>
  <c r="E231"/>
  <c r="E230"/>
  <c r="E228"/>
  <c r="E226"/>
  <c r="E225"/>
  <c r="E224"/>
  <c r="E222"/>
  <c r="E221"/>
  <c r="E220"/>
  <c r="E219"/>
  <c r="E218"/>
  <c r="E217"/>
  <c r="E216"/>
  <c r="E215"/>
  <c r="E214"/>
  <c r="E211"/>
  <c r="E208"/>
  <c r="E207"/>
  <c r="E206"/>
  <c r="E205"/>
  <c r="E204"/>
  <c r="E203"/>
  <c r="E202"/>
  <c r="E199"/>
  <c r="E197"/>
  <c r="E196"/>
  <c r="E195"/>
  <c r="E194"/>
  <c r="E193"/>
  <c r="E191"/>
  <c r="E190"/>
  <c r="E188"/>
  <c r="E187"/>
  <c r="E186"/>
  <c r="E185"/>
  <c r="E184"/>
  <c r="E183"/>
  <c r="E182"/>
  <c r="E181"/>
  <c r="E180"/>
  <c r="E179"/>
  <c r="E178"/>
  <c r="E177"/>
  <c r="E176"/>
  <c r="E175"/>
  <c r="E174"/>
  <c r="E173"/>
  <c r="E171"/>
  <c r="E170"/>
  <c r="E169"/>
  <c r="E168"/>
  <c r="E167"/>
  <c r="E166"/>
  <c r="E165"/>
  <c r="E164"/>
  <c r="E163"/>
  <c r="E162"/>
  <c r="E161"/>
  <c r="E160"/>
  <c r="E159"/>
  <c r="E158"/>
  <c r="E157"/>
  <c r="E156"/>
  <c r="E153"/>
  <c r="E151"/>
  <c r="E150"/>
  <c r="E149"/>
  <c r="E148"/>
  <c r="E146"/>
  <c r="E145"/>
  <c r="E144"/>
  <c r="E143"/>
  <c r="E142"/>
  <c r="E141"/>
  <c r="E140"/>
  <c r="E139"/>
  <c r="E138"/>
  <c r="E137"/>
  <c r="E136"/>
  <c r="E135"/>
  <c r="E133"/>
  <c r="E132"/>
  <c r="E131"/>
  <c r="E128"/>
  <c r="E127"/>
  <c r="E125"/>
  <c r="E124"/>
  <c r="E123"/>
  <c r="E122"/>
  <c r="E121"/>
  <c r="E120"/>
  <c r="E119"/>
  <c r="E118"/>
  <c r="E117"/>
  <c r="E116"/>
  <c r="E114"/>
  <c r="E113"/>
  <c r="E111"/>
  <c r="E110"/>
  <c r="E109"/>
  <c r="E108"/>
  <c r="E107"/>
  <c r="E106"/>
  <c r="E105"/>
  <c r="E104"/>
  <c r="E103"/>
  <c r="E102"/>
  <c r="E101"/>
  <c r="E99"/>
  <c r="E98"/>
  <c r="E97"/>
  <c r="E96"/>
  <c r="E95"/>
  <c r="E93"/>
  <c r="E92"/>
  <c r="E91"/>
  <c r="E90"/>
  <c r="E89"/>
  <c r="E88"/>
  <c r="E87"/>
  <c r="E85"/>
  <c r="E84"/>
  <c r="E83"/>
  <c r="E82"/>
  <c r="E81"/>
  <c r="E80"/>
  <c r="E78"/>
  <c r="E77"/>
  <c r="E76"/>
  <c r="E75"/>
  <c r="E74"/>
  <c r="E71"/>
  <c r="E70"/>
  <c r="E69"/>
  <c r="E68"/>
  <c r="E66"/>
  <c r="E65"/>
  <c r="E63"/>
  <c r="E62"/>
  <c r="E61"/>
  <c r="E60"/>
  <c r="E59"/>
  <c r="E58"/>
  <c r="E57"/>
  <c r="E56"/>
  <c r="E55"/>
  <c r="E54"/>
  <c r="E53"/>
  <c r="E52"/>
  <c r="E50"/>
  <c r="E49"/>
  <c r="E48"/>
  <c r="E47"/>
  <c r="E46"/>
  <c r="E45"/>
  <c r="E43"/>
  <c r="E42"/>
  <c r="E41"/>
  <c r="E39"/>
  <c r="E36"/>
  <c r="E35"/>
  <c r="E34"/>
  <c r="E33"/>
  <c r="E32"/>
  <c r="E31"/>
  <c r="E30"/>
  <c r="E29"/>
  <c r="E28"/>
  <c r="E26"/>
  <c r="E25"/>
  <c r="E24"/>
  <c r="E23"/>
  <c r="E22"/>
  <c r="E21"/>
  <c r="E20"/>
  <c r="E18"/>
  <c r="E17"/>
  <c r="E16"/>
  <c r="E9"/>
  <c r="E10"/>
  <c r="E11"/>
  <c r="E12"/>
  <c r="E13"/>
  <c r="E8"/>
  <c r="H8" s="1"/>
  <c r="E3" i="7" l="1"/>
  <c r="E3" i="5"/>
  <c r="H10" i="4"/>
  <c r="H11"/>
  <c r="H13"/>
  <c r="H14"/>
  <c r="H15"/>
  <c r="H16"/>
  <c r="H17"/>
  <c r="H18"/>
  <c r="H19"/>
  <c r="H21"/>
  <c r="H22"/>
  <c r="H23"/>
  <c r="H24"/>
  <c r="H25"/>
  <c r="H28"/>
  <c r="H29"/>
  <c r="H9"/>
  <c r="I12" i="3"/>
  <c r="I15"/>
  <c r="I16"/>
  <c r="I17"/>
  <c r="I18"/>
  <c r="I19"/>
  <c r="I20"/>
  <c r="I22"/>
  <c r="I24"/>
  <c r="I25"/>
  <c r="I26"/>
  <c r="I27"/>
  <c r="I28"/>
  <c r="I29"/>
  <c r="I30"/>
  <c r="I31"/>
  <c r="I32"/>
  <c r="I33"/>
  <c r="I34"/>
  <c r="I36"/>
  <c r="I37"/>
  <c r="I38"/>
  <c r="I41"/>
  <c r="I43"/>
  <c r="I44"/>
  <c r="I45"/>
  <c r="I46"/>
  <c r="I47"/>
  <c r="I48"/>
  <c r="I50"/>
  <c r="I51"/>
  <c r="I52"/>
  <c r="I53"/>
  <c r="I54"/>
  <c r="I55"/>
  <c r="I56"/>
  <c r="I57"/>
  <c r="I58"/>
  <c r="I59"/>
  <c r="I60"/>
  <c r="I62"/>
  <c r="I63"/>
  <c r="I64"/>
  <c r="I67"/>
  <c r="I68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90"/>
  <c r="I91"/>
  <c r="I94"/>
  <c r="I95"/>
  <c r="I96"/>
  <c r="I97"/>
  <c r="I99"/>
  <c r="I101"/>
  <c r="I102"/>
  <c r="I103"/>
  <c r="I104"/>
  <c r="I105"/>
  <c r="I106"/>
  <c r="I107"/>
  <c r="I108"/>
  <c r="I109"/>
  <c r="I110"/>
  <c r="I111"/>
  <c r="I112"/>
  <c r="I113"/>
  <c r="I116"/>
  <c r="I117"/>
  <c r="I118"/>
  <c r="I119"/>
  <c r="I120"/>
  <c r="I121"/>
  <c r="I122"/>
  <c r="I124"/>
  <c r="I126"/>
  <c r="I127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4"/>
  <c r="I165"/>
  <c r="I166"/>
  <c r="I168"/>
  <c r="I169"/>
  <c r="I171"/>
  <c r="I172"/>
  <c r="I173"/>
  <c r="I174"/>
  <c r="I176"/>
  <c r="I178"/>
  <c r="I179"/>
  <c r="I181"/>
  <c r="I182"/>
  <c r="I183"/>
  <c r="I184"/>
  <c r="I185"/>
  <c r="I186"/>
  <c r="I187"/>
  <c r="I188"/>
  <c r="I191"/>
  <c r="I192"/>
  <c r="I193"/>
  <c r="I194"/>
  <c r="I195"/>
  <c r="I196"/>
  <c r="I199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9"/>
  <c r="I220"/>
  <c r="I221"/>
  <c r="I222"/>
  <c r="I224"/>
  <c r="I225"/>
  <c r="I226"/>
  <c r="I227"/>
  <c r="I229"/>
  <c r="I230"/>
  <c r="I232"/>
  <c r="I236"/>
  <c r="I238"/>
  <c r="I240"/>
  <c r="I241"/>
  <c r="I243"/>
  <c r="I244"/>
  <c r="I245"/>
  <c r="I247"/>
  <c r="I248"/>
  <c r="I249"/>
  <c r="I250"/>
  <c r="I251"/>
  <c r="I252"/>
  <c r="I253"/>
  <c r="I254"/>
  <c r="I255"/>
  <c r="I256"/>
  <c r="I257"/>
  <c r="I259"/>
  <c r="I260"/>
  <c r="I261"/>
  <c r="I262"/>
  <c r="I263"/>
  <c r="I264"/>
  <c r="I265"/>
  <c r="I266"/>
  <c r="I267"/>
  <c r="I268"/>
  <c r="I269"/>
  <c r="I270"/>
  <c r="I271"/>
  <c r="I273"/>
  <c r="I274"/>
  <c r="I275"/>
  <c r="I276"/>
  <c r="I277"/>
  <c r="I278"/>
  <c r="I279"/>
  <c r="I280"/>
  <c r="I281"/>
  <c r="I285"/>
  <c r="I286"/>
  <c r="H12"/>
  <c r="H15"/>
  <c r="H16"/>
  <c r="H17"/>
  <c r="H18"/>
  <c r="H19"/>
  <c r="H20"/>
  <c r="H22"/>
  <c r="H24"/>
  <c r="H25"/>
  <c r="H26"/>
  <c r="H27"/>
  <c r="H28"/>
  <c r="H29"/>
  <c r="H30"/>
  <c r="H31"/>
  <c r="H32"/>
  <c r="H33"/>
  <c r="H34"/>
  <c r="H36"/>
  <c r="H37"/>
  <c r="H38"/>
  <c r="H41"/>
  <c r="H43"/>
  <c r="H44"/>
  <c r="H45"/>
  <c r="H46"/>
  <c r="H47"/>
  <c r="H48"/>
  <c r="H50"/>
  <c r="H51"/>
  <c r="H52"/>
  <c r="H53"/>
  <c r="H54"/>
  <c r="H55"/>
  <c r="H56"/>
  <c r="H57"/>
  <c r="H58"/>
  <c r="H59"/>
  <c r="H60"/>
  <c r="H62"/>
  <c r="H63"/>
  <c r="H64"/>
  <c r="H67"/>
  <c r="H68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90"/>
  <c r="H91"/>
  <c r="H94"/>
  <c r="H95"/>
  <c r="H96"/>
  <c r="H97"/>
  <c r="H99"/>
  <c r="H101"/>
  <c r="H102"/>
  <c r="H103"/>
  <c r="H104"/>
  <c r="H105"/>
  <c r="H106"/>
  <c r="H107"/>
  <c r="H108"/>
  <c r="H109"/>
  <c r="H110"/>
  <c r="H111"/>
  <c r="H112"/>
  <c r="H113"/>
  <c r="H116"/>
  <c r="H117"/>
  <c r="H118"/>
  <c r="H119"/>
  <c r="H120"/>
  <c r="H121"/>
  <c r="H122"/>
  <c r="H124"/>
  <c r="H126"/>
  <c r="H127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4"/>
  <c r="H165"/>
  <c r="H166"/>
  <c r="H168"/>
  <c r="H169"/>
  <c r="H171"/>
  <c r="H172"/>
  <c r="H173"/>
  <c r="H174"/>
  <c r="H176"/>
  <c r="H178"/>
  <c r="H179"/>
  <c r="H181"/>
  <c r="H182"/>
  <c r="H183"/>
  <c r="H184"/>
  <c r="H185"/>
  <c r="H186"/>
  <c r="H187"/>
  <c r="H188"/>
  <c r="H191"/>
  <c r="H192"/>
  <c r="H193"/>
  <c r="H194"/>
  <c r="H195"/>
  <c r="H196"/>
  <c r="H199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I218" s="1"/>
  <c r="H219"/>
  <c r="H220"/>
  <c r="H221"/>
  <c r="H222"/>
  <c r="H224"/>
  <c r="H225"/>
  <c r="H226"/>
  <c r="H227"/>
  <c r="H229"/>
  <c r="H230"/>
  <c r="H232"/>
  <c r="H236"/>
  <c r="H238"/>
  <c r="H240"/>
  <c r="H241"/>
  <c r="H243"/>
  <c r="H244"/>
  <c r="H245"/>
  <c r="H247"/>
  <c r="H248"/>
  <c r="H249"/>
  <c r="H250"/>
  <c r="H251"/>
  <c r="H252"/>
  <c r="H253"/>
  <c r="H254"/>
  <c r="H255"/>
  <c r="H256"/>
  <c r="H257"/>
  <c r="H259"/>
  <c r="H260"/>
  <c r="H261"/>
  <c r="H262"/>
  <c r="H263"/>
  <c r="H264"/>
  <c r="H265"/>
  <c r="H266"/>
  <c r="H267"/>
  <c r="H268"/>
  <c r="H269"/>
  <c r="H270"/>
  <c r="H271"/>
  <c r="H273"/>
  <c r="H274"/>
  <c r="H275"/>
  <c r="H276"/>
  <c r="H277"/>
  <c r="H278"/>
  <c r="H279"/>
  <c r="H280"/>
  <c r="H281"/>
  <c r="H285"/>
  <c r="H286"/>
  <c r="H287"/>
  <c r="I287" s="1"/>
  <c r="H10"/>
  <c r="I10" s="1"/>
  <c r="H9"/>
  <c r="I9" s="1"/>
  <c r="H10" i="1"/>
  <c r="H11"/>
  <c r="H12"/>
  <c r="H13"/>
  <c r="H14"/>
  <c r="H15"/>
  <c r="H16"/>
  <c r="H17"/>
  <c r="H18"/>
  <c r="H19"/>
  <c r="H20"/>
  <c r="H21"/>
  <c r="H22"/>
  <c r="H23"/>
  <c r="H24"/>
  <c r="H25"/>
  <c r="I25" s="1"/>
  <c r="H26"/>
  <c r="H27"/>
  <c r="H28"/>
  <c r="H29"/>
  <c r="H30"/>
  <c r="I30" s="1"/>
  <c r="H31"/>
  <c r="I31" s="1"/>
  <c r="H32"/>
  <c r="H33"/>
  <c r="H34"/>
  <c r="H35"/>
  <c r="H36"/>
  <c r="H37"/>
  <c r="H38"/>
  <c r="H39"/>
  <c r="H40"/>
  <c r="H41"/>
  <c r="H42"/>
  <c r="H43"/>
  <c r="H44"/>
  <c r="H45"/>
  <c r="H46"/>
  <c r="H47"/>
  <c r="I47" s="1"/>
  <c r="H48"/>
  <c r="H49"/>
  <c r="I49" s="1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I71" s="1"/>
  <c r="H72"/>
  <c r="H73"/>
  <c r="I73" s="1"/>
  <c r="H74"/>
  <c r="H75"/>
  <c r="H76"/>
  <c r="I76" s="1"/>
  <c r="H77"/>
  <c r="I77" s="1"/>
  <c r="H78"/>
  <c r="H79"/>
  <c r="H80"/>
  <c r="I80" s="1"/>
  <c r="H81"/>
  <c r="H82"/>
  <c r="H83"/>
  <c r="H84"/>
  <c r="H85"/>
  <c r="H86"/>
  <c r="H87"/>
  <c r="H88"/>
  <c r="H89"/>
  <c r="H90"/>
  <c r="H91"/>
  <c r="H92"/>
  <c r="H93"/>
  <c r="H94"/>
  <c r="H95"/>
  <c r="I95" s="1"/>
  <c r="H96"/>
  <c r="H97"/>
  <c r="H98"/>
  <c r="H99"/>
  <c r="H100"/>
  <c r="H101"/>
  <c r="H102"/>
  <c r="H103"/>
  <c r="H104"/>
  <c r="H105"/>
  <c r="H106"/>
  <c r="H107"/>
  <c r="H108"/>
  <c r="H109"/>
  <c r="I109" s="1"/>
  <c r="H110"/>
  <c r="I110" s="1"/>
  <c r="H111"/>
  <c r="H112"/>
  <c r="H113"/>
  <c r="I113" s="1"/>
  <c r="H114"/>
  <c r="H115"/>
  <c r="H116"/>
  <c r="H117"/>
  <c r="H118"/>
  <c r="H119"/>
  <c r="H120"/>
  <c r="H121"/>
  <c r="I121" s="1"/>
  <c r="H122"/>
  <c r="I122" s="1"/>
  <c r="H123"/>
  <c r="H124"/>
  <c r="H125"/>
  <c r="H126"/>
  <c r="H127"/>
  <c r="H128"/>
  <c r="H129"/>
  <c r="H130"/>
  <c r="H131"/>
  <c r="H132"/>
  <c r="H133"/>
  <c r="I133" s="1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I177" s="1"/>
  <c r="H178"/>
  <c r="I178" s="1"/>
  <c r="H179"/>
  <c r="H180"/>
  <c r="H181"/>
  <c r="I181" s="1"/>
  <c r="H182"/>
  <c r="I182" s="1"/>
  <c r="H183"/>
  <c r="H184"/>
  <c r="I184" s="1"/>
  <c r="H185"/>
  <c r="I185" s="1"/>
  <c r="H186"/>
  <c r="H187"/>
  <c r="H188"/>
  <c r="H189"/>
  <c r="H190"/>
  <c r="H191"/>
  <c r="H192"/>
  <c r="I192" s="1"/>
  <c r="H193"/>
  <c r="H194"/>
  <c r="H195"/>
  <c r="H196"/>
  <c r="H197"/>
  <c r="H198"/>
  <c r="H199"/>
  <c r="H200"/>
  <c r="I200" s="1"/>
  <c r="H201"/>
  <c r="H202"/>
  <c r="H203"/>
  <c r="H204"/>
  <c r="H205"/>
  <c r="H206"/>
  <c r="H207"/>
  <c r="H208"/>
  <c r="H209"/>
  <c r="H210"/>
  <c r="H211"/>
  <c r="H212"/>
  <c r="H213"/>
  <c r="H214"/>
  <c r="H215"/>
  <c r="I215" s="1"/>
  <c r="H216"/>
  <c r="I216" s="1"/>
  <c r="H217"/>
  <c r="H218"/>
  <c r="I218" s="1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I236" s="1"/>
  <c r="H237"/>
  <c r="H238"/>
  <c r="I238" s="1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I259" s="1"/>
  <c r="H260"/>
  <c r="I260" s="1"/>
  <c r="H261"/>
  <c r="H262"/>
  <c r="H263"/>
  <c r="H264"/>
  <c r="H265"/>
  <c r="H266"/>
  <c r="H267"/>
  <c r="H268"/>
  <c r="H269"/>
  <c r="I269" s="1"/>
  <c r="H270"/>
  <c r="H271"/>
  <c r="H272"/>
  <c r="H273"/>
  <c r="H274"/>
  <c r="H275"/>
  <c r="H276"/>
  <c r="H277"/>
  <c r="H278"/>
  <c r="H279"/>
  <c r="I279" s="1"/>
  <c r="H280"/>
  <c r="H281"/>
  <c r="H282"/>
  <c r="H283"/>
  <c r="H284"/>
  <c r="I284" s="1"/>
  <c r="H285"/>
  <c r="H286"/>
  <c r="H287"/>
  <c r="H288"/>
  <c r="H289"/>
  <c r="H290"/>
  <c r="I290" s="1"/>
  <c r="H291"/>
  <c r="H292"/>
  <c r="H293"/>
  <c r="H294"/>
  <c r="H295"/>
  <c r="H296"/>
  <c r="I296" s="1"/>
  <c r="H297"/>
  <c r="H298"/>
  <c r="H299"/>
  <c r="H300"/>
  <c r="H301"/>
  <c r="H302"/>
  <c r="H303"/>
  <c r="H304"/>
  <c r="H305"/>
  <c r="H306"/>
  <c r="H307"/>
  <c r="H308"/>
  <c r="I308" s="1"/>
  <c r="H309"/>
  <c r="I309" s="1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I327" s="1"/>
  <c r="H328"/>
  <c r="I328" s="1"/>
  <c r="H329"/>
  <c r="H330"/>
  <c r="H331"/>
  <c r="H332"/>
  <c r="H333"/>
  <c r="I333" s="1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I388" s="1"/>
  <c r="H389"/>
  <c r="H390"/>
  <c r="H391"/>
  <c r="H392"/>
  <c r="I392" s="1"/>
  <c r="H393"/>
  <c r="H394"/>
  <c r="H395"/>
  <c r="I395" s="1"/>
  <c r="H396"/>
  <c r="H397"/>
  <c r="H398"/>
  <c r="I398" s="1"/>
  <c r="H399"/>
  <c r="H400"/>
  <c r="H401"/>
  <c r="H402"/>
  <c r="H403"/>
  <c r="H404"/>
  <c r="H405"/>
  <c r="I405" s="1"/>
  <c r="H406"/>
  <c r="H407"/>
  <c r="H408"/>
  <c r="I408" s="1"/>
  <c r="H409"/>
  <c r="I409" s="1"/>
  <c r="H410"/>
  <c r="I410" s="1"/>
  <c r="H411"/>
  <c r="H412"/>
  <c r="I412" s="1"/>
  <c r="H413"/>
  <c r="H414"/>
  <c r="H415"/>
  <c r="H416"/>
  <c r="H417"/>
  <c r="H418"/>
  <c r="H419"/>
  <c r="H420"/>
  <c r="H421"/>
  <c r="H422"/>
  <c r="H423"/>
  <c r="H424"/>
  <c r="H425"/>
  <c r="H426"/>
  <c r="H427"/>
  <c r="I427" s="1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I444" s="1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I471" s="1"/>
  <c r="H472"/>
  <c r="H473"/>
  <c r="H474"/>
  <c r="H475"/>
  <c r="H476"/>
  <c r="H477"/>
  <c r="H478"/>
  <c r="H479"/>
  <c r="H480"/>
  <c r="H481"/>
  <c r="H482"/>
  <c r="I482" s="1"/>
  <c r="H483"/>
  <c r="I483" s="1"/>
  <c r="H484"/>
  <c r="H485"/>
  <c r="H486"/>
  <c r="I486" s="1"/>
  <c r="H487"/>
  <c r="H488"/>
  <c r="H489"/>
  <c r="H490"/>
  <c r="H491"/>
  <c r="H9"/>
  <c r="H9" i="2"/>
  <c r="I9" s="1"/>
  <c r="H10"/>
  <c r="I10" s="1"/>
  <c r="H11"/>
  <c r="H12"/>
  <c r="H13"/>
  <c r="H14"/>
  <c r="H15"/>
  <c r="H16"/>
  <c r="H17"/>
  <c r="I17" s="1"/>
  <c r="H18"/>
  <c r="H19"/>
  <c r="H20"/>
  <c r="H21"/>
  <c r="H22"/>
  <c r="H23"/>
  <c r="H24"/>
  <c r="I24" s="1"/>
  <c r="H25"/>
  <c r="H26"/>
  <c r="I26" s="1"/>
  <c r="H27"/>
  <c r="H28"/>
  <c r="H29"/>
  <c r="H30"/>
  <c r="H31"/>
  <c r="H32"/>
  <c r="H33"/>
  <c r="H34"/>
  <c r="H35"/>
  <c r="H36"/>
  <c r="H37"/>
  <c r="H38"/>
  <c r="I38" s="1"/>
  <c r="H39"/>
  <c r="H40"/>
  <c r="I40" s="1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I60" s="1"/>
  <c r="H61"/>
  <c r="H62"/>
  <c r="H63"/>
  <c r="H64"/>
  <c r="I64" s="1"/>
  <c r="H65"/>
  <c r="H66"/>
  <c r="H67"/>
  <c r="I67" s="1"/>
  <c r="H68"/>
  <c r="H69"/>
  <c r="H70"/>
  <c r="H71"/>
  <c r="H72"/>
  <c r="H73"/>
  <c r="H74"/>
  <c r="H75"/>
  <c r="I75" s="1"/>
  <c r="H76"/>
  <c r="H77"/>
  <c r="H78"/>
  <c r="H79"/>
  <c r="H80"/>
  <c r="H81"/>
  <c r="H82"/>
  <c r="H83"/>
  <c r="H84"/>
  <c r="H85"/>
  <c r="H86"/>
  <c r="H87"/>
  <c r="H88"/>
  <c r="I88" s="1"/>
  <c r="H89"/>
  <c r="H90"/>
  <c r="I90" s="1"/>
  <c r="H91"/>
  <c r="H92"/>
  <c r="H93"/>
  <c r="H94"/>
  <c r="H95"/>
  <c r="H96"/>
  <c r="H97"/>
  <c r="I97" s="1"/>
  <c r="H98"/>
  <c r="H99"/>
  <c r="H100"/>
  <c r="I100" s="1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I131" s="1"/>
  <c r="H132"/>
  <c r="H133"/>
  <c r="I133" s="1"/>
  <c r="H134"/>
  <c r="H135"/>
  <c r="H136"/>
  <c r="I136" s="1"/>
  <c r="H137"/>
  <c r="H138"/>
  <c r="I138" s="1"/>
  <c r="H139"/>
  <c r="H140"/>
  <c r="H141"/>
  <c r="H142"/>
  <c r="H143"/>
  <c r="H144"/>
  <c r="I144" s="1"/>
  <c r="H145"/>
  <c r="I145" s="1"/>
  <c r="H146"/>
  <c r="H147"/>
  <c r="H148"/>
  <c r="I148" s="1"/>
  <c r="H149"/>
  <c r="H150"/>
  <c r="H151"/>
  <c r="H152"/>
  <c r="I152" s="1"/>
  <c r="H153"/>
  <c r="H154"/>
  <c r="H155"/>
  <c r="H156"/>
  <c r="H157"/>
  <c r="H158"/>
  <c r="H159"/>
  <c r="H160"/>
  <c r="H161"/>
  <c r="H162"/>
  <c r="H163"/>
  <c r="I163" s="1"/>
  <c r="H164"/>
  <c r="H165"/>
  <c r="I165" s="1"/>
  <c r="H166"/>
  <c r="H167"/>
  <c r="H168"/>
  <c r="H169"/>
  <c r="H170"/>
  <c r="H171"/>
  <c r="H172"/>
  <c r="H173"/>
  <c r="H174"/>
  <c r="H175"/>
  <c r="H176"/>
  <c r="H177"/>
  <c r="H178"/>
  <c r="H179"/>
  <c r="H180"/>
  <c r="I180" s="1"/>
  <c r="H181"/>
  <c r="H182"/>
  <c r="I182" s="1"/>
  <c r="H183"/>
  <c r="H184"/>
  <c r="H185"/>
  <c r="H186"/>
  <c r="I186" s="1"/>
  <c r="H187"/>
  <c r="H188"/>
  <c r="H189"/>
  <c r="H190"/>
  <c r="H191"/>
  <c r="H192"/>
  <c r="I192" s="1"/>
  <c r="H193"/>
  <c r="H194"/>
  <c r="I194" s="1"/>
  <c r="H195"/>
  <c r="H196"/>
  <c r="H197"/>
  <c r="H198"/>
  <c r="H199"/>
  <c r="H200"/>
  <c r="H201"/>
  <c r="H202"/>
  <c r="H203"/>
  <c r="I203" s="1"/>
  <c r="H204"/>
  <c r="H205"/>
  <c r="I205" s="1"/>
  <c r="H206"/>
  <c r="H207"/>
  <c r="H208"/>
  <c r="H209"/>
  <c r="H210"/>
  <c r="I210" s="1"/>
  <c r="H211"/>
  <c r="H212"/>
  <c r="H213"/>
  <c r="H214"/>
  <c r="H215"/>
  <c r="H216"/>
  <c r="H217"/>
  <c r="H218"/>
  <c r="H219"/>
  <c r="H220"/>
  <c r="H221"/>
  <c r="H222"/>
  <c r="I222" s="1"/>
  <c r="H223"/>
  <c r="H224"/>
  <c r="H225"/>
  <c r="H226"/>
  <c r="H227"/>
  <c r="H228"/>
  <c r="H229"/>
  <c r="H230"/>
  <c r="H231"/>
  <c r="H232"/>
  <c r="H233"/>
  <c r="H234"/>
  <c r="H235"/>
  <c r="H236"/>
  <c r="H237"/>
  <c r="I237" s="1"/>
  <c r="H238"/>
  <c r="I238" s="1"/>
  <c r="H239"/>
  <c r="H240"/>
  <c r="H241"/>
  <c r="I241" s="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I275" s="1"/>
  <c r="H276"/>
  <c r="H277"/>
  <c r="H278"/>
  <c r="H279"/>
  <c r="H280"/>
  <c r="H281"/>
  <c r="H282"/>
  <c r="H283"/>
  <c r="H284"/>
  <c r="H285"/>
  <c r="H286"/>
  <c r="I286" s="1"/>
  <c r="H287"/>
  <c r="H288"/>
  <c r="H289"/>
  <c r="H290"/>
  <c r="I290" s="1"/>
  <c r="H291"/>
  <c r="H292"/>
  <c r="H293"/>
  <c r="H294"/>
  <c r="H295"/>
  <c r="I295" s="1"/>
  <c r="H296"/>
  <c r="H297"/>
  <c r="H298"/>
  <c r="H299"/>
  <c r="H301"/>
  <c r="H302"/>
  <c r="H304"/>
  <c r="H305"/>
  <c r="H306"/>
  <c r="H307"/>
  <c r="I307" s="1"/>
  <c r="H308"/>
  <c r="H309"/>
  <c r="H310"/>
  <c r="I310" s="1"/>
  <c r="H311"/>
  <c r="H312"/>
  <c r="H313"/>
  <c r="H314"/>
  <c r="I314" s="1"/>
  <c r="H315"/>
  <c r="H316"/>
  <c r="H317"/>
  <c r="H318"/>
  <c r="H319"/>
  <c r="H320"/>
  <c r="H321"/>
  <c r="H322"/>
  <c r="H323"/>
  <c r="H324"/>
  <c r="H325"/>
  <c r="H326"/>
  <c r="I326" s="1"/>
  <c r="H327"/>
  <c r="H328"/>
  <c r="H329"/>
  <c r="H330"/>
  <c r="H331"/>
  <c r="H332"/>
  <c r="H333"/>
  <c r="H334"/>
  <c r="H335"/>
  <c r="H336"/>
  <c r="H337"/>
  <c r="I337" s="1"/>
  <c r="H338"/>
  <c r="H339"/>
  <c r="H340"/>
  <c r="H341"/>
  <c r="H342"/>
  <c r="H343"/>
  <c r="H344"/>
  <c r="H345"/>
  <c r="H346"/>
  <c r="H347"/>
  <c r="I347" s="1"/>
  <c r="H348"/>
  <c r="H349"/>
  <c r="I349" s="1"/>
  <c r="H350"/>
  <c r="H351"/>
  <c r="H352"/>
  <c r="H353"/>
  <c r="H354"/>
  <c r="H355"/>
  <c r="H356"/>
  <c r="H357"/>
  <c r="H358"/>
  <c r="H8"/>
  <c r="F491" i="1"/>
  <c r="F490"/>
  <c r="F489"/>
  <c r="F488"/>
  <c r="F487"/>
  <c r="F485"/>
  <c r="F484"/>
  <c r="F481"/>
  <c r="F480"/>
  <c r="F479"/>
  <c r="F478"/>
  <c r="F477"/>
  <c r="F476"/>
  <c r="F475"/>
  <c r="F474"/>
  <c r="F473"/>
  <c r="F472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3"/>
  <c r="F442"/>
  <c r="F441"/>
  <c r="F440"/>
  <c r="F439"/>
  <c r="F438"/>
  <c r="F437"/>
  <c r="F436"/>
  <c r="F435"/>
  <c r="F434"/>
  <c r="F433"/>
  <c r="F432"/>
  <c r="F431"/>
  <c r="F430"/>
  <c r="F429"/>
  <c r="F428"/>
  <c r="F426"/>
  <c r="F425"/>
  <c r="F424"/>
  <c r="F423"/>
  <c r="F422"/>
  <c r="F421"/>
  <c r="F420"/>
  <c r="F419"/>
  <c r="F418"/>
  <c r="F417"/>
  <c r="F416"/>
  <c r="F415"/>
  <c r="F414"/>
  <c r="F413"/>
  <c r="F411"/>
  <c r="F407"/>
  <c r="F406"/>
  <c r="F404"/>
  <c r="F403"/>
  <c r="F402"/>
  <c r="F401"/>
  <c r="F400"/>
  <c r="F399"/>
  <c r="F397"/>
  <c r="F396"/>
  <c r="F394"/>
  <c r="F393"/>
  <c r="F391"/>
  <c r="F390"/>
  <c r="F389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2"/>
  <c r="F331"/>
  <c r="F330"/>
  <c r="F329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7"/>
  <c r="F306"/>
  <c r="F305"/>
  <c r="F304"/>
  <c r="F303"/>
  <c r="F302"/>
  <c r="F301"/>
  <c r="F300"/>
  <c r="F299"/>
  <c r="F298"/>
  <c r="F297"/>
  <c r="F295"/>
  <c r="F294"/>
  <c r="F293"/>
  <c r="F292"/>
  <c r="F291"/>
  <c r="F289"/>
  <c r="F288"/>
  <c r="F287"/>
  <c r="F286"/>
  <c r="F285"/>
  <c r="F283"/>
  <c r="F282"/>
  <c r="F281"/>
  <c r="F280"/>
  <c r="F278"/>
  <c r="F277"/>
  <c r="F276"/>
  <c r="F275"/>
  <c r="F274"/>
  <c r="F273"/>
  <c r="F272"/>
  <c r="F271"/>
  <c r="F270"/>
  <c r="F268"/>
  <c r="F267"/>
  <c r="F266"/>
  <c r="F265"/>
  <c r="F264"/>
  <c r="F263"/>
  <c r="F262"/>
  <c r="F261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7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7"/>
  <c r="F214"/>
  <c r="F213"/>
  <c r="F212"/>
  <c r="F211"/>
  <c r="F210"/>
  <c r="F209"/>
  <c r="F208"/>
  <c r="F207"/>
  <c r="F206"/>
  <c r="F205"/>
  <c r="F204"/>
  <c r="F203"/>
  <c r="F202"/>
  <c r="F201"/>
  <c r="F199"/>
  <c r="F198"/>
  <c r="F197"/>
  <c r="F196"/>
  <c r="F195"/>
  <c r="F194"/>
  <c r="F193"/>
  <c r="F191"/>
  <c r="F190"/>
  <c r="F189"/>
  <c r="F188"/>
  <c r="F187"/>
  <c r="F186"/>
  <c r="F183"/>
  <c r="F180"/>
  <c r="F179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2"/>
  <c r="F131"/>
  <c r="F130"/>
  <c r="F129"/>
  <c r="F128"/>
  <c r="F127"/>
  <c r="F126"/>
  <c r="F125"/>
  <c r="F124"/>
  <c r="F123"/>
  <c r="F120"/>
  <c r="F119"/>
  <c r="F118"/>
  <c r="F117"/>
  <c r="F116"/>
  <c r="F115"/>
  <c r="F114"/>
  <c r="F112"/>
  <c r="F111"/>
  <c r="F108"/>
  <c r="F107"/>
  <c r="F106"/>
  <c r="F105"/>
  <c r="F104"/>
  <c r="F103"/>
  <c r="F102"/>
  <c r="F101"/>
  <c r="F100"/>
  <c r="F99"/>
  <c r="F98"/>
  <c r="F97"/>
  <c r="F96"/>
  <c r="F94"/>
  <c r="F93"/>
  <c r="F92"/>
  <c r="F91"/>
  <c r="F90"/>
  <c r="F89"/>
  <c r="F88"/>
  <c r="F87"/>
  <c r="F86"/>
  <c r="F85"/>
  <c r="F84"/>
  <c r="F83"/>
  <c r="F82"/>
  <c r="F81"/>
  <c r="F79"/>
  <c r="F78"/>
  <c r="F75"/>
  <c r="F74"/>
  <c r="F72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8"/>
  <c r="F46"/>
  <c r="F45"/>
  <c r="F44"/>
  <c r="F43"/>
  <c r="F42"/>
  <c r="F41"/>
  <c r="F40"/>
  <c r="F39"/>
  <c r="F38"/>
  <c r="F37"/>
  <c r="F36"/>
  <c r="F35"/>
  <c r="F34"/>
  <c r="F33"/>
  <c r="F32"/>
  <c r="F29"/>
  <c r="F28"/>
  <c r="F27"/>
  <c r="F26"/>
  <c r="F24"/>
  <c r="F23"/>
  <c r="F22"/>
  <c r="F21"/>
  <c r="F20"/>
  <c r="F19"/>
  <c r="F18"/>
  <c r="F17"/>
  <c r="F16"/>
  <c r="F15"/>
  <c r="F14"/>
  <c r="F13"/>
  <c r="F12"/>
  <c r="F11"/>
  <c r="F10"/>
  <c r="F9"/>
  <c r="F358" i="2"/>
  <c r="F357"/>
  <c r="F356"/>
  <c r="F355"/>
  <c r="F354"/>
  <c r="F353"/>
  <c r="F352"/>
  <c r="F351"/>
  <c r="F350"/>
  <c r="F348"/>
  <c r="F346"/>
  <c r="F345"/>
  <c r="F344"/>
  <c r="F343"/>
  <c r="F342"/>
  <c r="F341"/>
  <c r="F340"/>
  <c r="F339"/>
  <c r="F338"/>
  <c r="F336"/>
  <c r="F335"/>
  <c r="F334"/>
  <c r="F333"/>
  <c r="F332"/>
  <c r="F331"/>
  <c r="F330"/>
  <c r="F329"/>
  <c r="F328"/>
  <c r="F327"/>
  <c r="F325"/>
  <c r="F324"/>
  <c r="F323"/>
  <c r="F322"/>
  <c r="F321"/>
  <c r="F320"/>
  <c r="F319"/>
  <c r="F318"/>
  <c r="F317"/>
  <c r="F316"/>
  <c r="F315"/>
  <c r="F313"/>
  <c r="F312"/>
  <c r="F311"/>
  <c r="F309"/>
  <c r="F308"/>
  <c r="F306"/>
  <c r="F305"/>
  <c r="F304"/>
  <c r="F302"/>
  <c r="F301"/>
  <c r="F299"/>
  <c r="F298"/>
  <c r="F297"/>
  <c r="F296"/>
  <c r="F294"/>
  <c r="F293"/>
  <c r="F292"/>
  <c r="F291"/>
  <c r="F289"/>
  <c r="F288"/>
  <c r="F287"/>
  <c r="F285"/>
  <c r="F284"/>
  <c r="F283"/>
  <c r="F282"/>
  <c r="F281"/>
  <c r="F280"/>
  <c r="F279"/>
  <c r="F278"/>
  <c r="F277"/>
  <c r="F276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0"/>
  <c r="F239"/>
  <c r="F236"/>
  <c r="F235"/>
  <c r="F234"/>
  <c r="F233"/>
  <c r="F232"/>
  <c r="F231"/>
  <c r="F230"/>
  <c r="F229"/>
  <c r="F228"/>
  <c r="F227"/>
  <c r="F226"/>
  <c r="F225"/>
  <c r="F224"/>
  <c r="F223"/>
  <c r="F221"/>
  <c r="F220"/>
  <c r="F219"/>
  <c r="F218"/>
  <c r="F217"/>
  <c r="F216"/>
  <c r="F215"/>
  <c r="F214"/>
  <c r="F213"/>
  <c r="F212"/>
  <c r="F211"/>
  <c r="F209"/>
  <c r="F208"/>
  <c r="F207"/>
  <c r="F206"/>
  <c r="F204"/>
  <c r="F202"/>
  <c r="F201"/>
  <c r="F200"/>
  <c r="F199"/>
  <c r="F198"/>
  <c r="F197"/>
  <c r="F196"/>
  <c r="F195"/>
  <c r="F193"/>
  <c r="F191"/>
  <c r="F190"/>
  <c r="F189"/>
  <c r="F188"/>
  <c r="F187"/>
  <c r="F185"/>
  <c r="F184"/>
  <c r="F183"/>
  <c r="F181"/>
  <c r="F179"/>
  <c r="F178"/>
  <c r="F177"/>
  <c r="F176"/>
  <c r="F175"/>
  <c r="F174"/>
  <c r="F173"/>
  <c r="F172"/>
  <c r="F171"/>
  <c r="F170"/>
  <c r="F169"/>
  <c r="F168"/>
  <c r="F167"/>
  <c r="F166"/>
  <c r="F164"/>
  <c r="F162"/>
  <c r="F161"/>
  <c r="F160"/>
  <c r="F159"/>
  <c r="F158"/>
  <c r="F157"/>
  <c r="F156"/>
  <c r="F155"/>
  <c r="F154"/>
  <c r="F153"/>
  <c r="F151"/>
  <c r="F150"/>
  <c r="F149"/>
  <c r="F147"/>
  <c r="F146"/>
  <c r="F143"/>
  <c r="F142"/>
  <c r="F141"/>
  <c r="F140"/>
  <c r="F139"/>
  <c r="F137"/>
  <c r="F135"/>
  <c r="F134"/>
  <c r="F132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99"/>
  <c r="F98"/>
  <c r="F96"/>
  <c r="F95"/>
  <c r="F94"/>
  <c r="F93"/>
  <c r="F92"/>
  <c r="F91"/>
  <c r="F89"/>
  <c r="F87"/>
  <c r="F86"/>
  <c r="F85"/>
  <c r="F84"/>
  <c r="F83"/>
  <c r="F82"/>
  <c r="F81"/>
  <c r="F80"/>
  <c r="F79"/>
  <c r="F78"/>
  <c r="F77"/>
  <c r="F76"/>
  <c r="F74"/>
  <c r="F73"/>
  <c r="F72"/>
  <c r="F71"/>
  <c r="F70"/>
  <c r="F69"/>
  <c r="F68"/>
  <c r="F66"/>
  <c r="F65"/>
  <c r="F63"/>
  <c r="F62"/>
  <c r="F61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39"/>
  <c r="F37"/>
  <c r="F36"/>
  <c r="F35"/>
  <c r="F34"/>
  <c r="F33"/>
  <c r="F32"/>
  <c r="F31"/>
  <c r="F30"/>
  <c r="F29"/>
  <c r="F28"/>
  <c r="F27"/>
  <c r="F25"/>
  <c r="F23"/>
  <c r="F22"/>
  <c r="F21"/>
  <c r="F20"/>
  <c r="F19"/>
  <c r="F18"/>
  <c r="F16"/>
  <c r="F15"/>
  <c r="F14"/>
  <c r="F13"/>
  <c r="F12"/>
  <c r="F11"/>
  <c r="F8"/>
  <c r="F287" i="3"/>
  <c r="F286"/>
  <c r="F285"/>
  <c r="F281"/>
  <c r="F280"/>
  <c r="F279"/>
  <c r="F278"/>
  <c r="F277"/>
  <c r="F276"/>
  <c r="F275"/>
  <c r="F274"/>
  <c r="F273"/>
  <c r="F271"/>
  <c r="F270"/>
  <c r="F269"/>
  <c r="F268"/>
  <c r="F267"/>
  <c r="F266"/>
  <c r="F265"/>
  <c r="F264"/>
  <c r="F263"/>
  <c r="F262"/>
  <c r="F261"/>
  <c r="F260"/>
  <c r="F259"/>
  <c r="F257"/>
  <c r="F256"/>
  <c r="F255"/>
  <c r="F254"/>
  <c r="F253"/>
  <c r="F252"/>
  <c r="F251"/>
  <c r="F250"/>
  <c r="F249"/>
  <c r="F248"/>
  <c r="F247"/>
  <c r="F245"/>
  <c r="F244"/>
  <c r="F243"/>
  <c r="F241"/>
  <c r="F240"/>
  <c r="F238"/>
  <c r="F236"/>
  <c r="F232"/>
  <c r="F230"/>
  <c r="F229"/>
  <c r="F227"/>
  <c r="F226"/>
  <c r="F225"/>
  <c r="F224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199"/>
  <c r="F196"/>
  <c r="F195"/>
  <c r="F194"/>
  <c r="F193"/>
  <c r="F192"/>
  <c r="F191"/>
  <c r="F188"/>
  <c r="F187"/>
  <c r="F186"/>
  <c r="F185"/>
  <c r="F184"/>
  <c r="F183"/>
  <c r="F182"/>
  <c r="F181"/>
  <c r="F179"/>
  <c r="F178"/>
  <c r="F176"/>
  <c r="F174"/>
  <c r="F173"/>
  <c r="F172"/>
  <c r="F171"/>
  <c r="F169"/>
  <c r="F168"/>
  <c r="F166"/>
  <c r="F165"/>
  <c r="F164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7"/>
  <c r="F126"/>
  <c r="F124"/>
  <c r="F122"/>
  <c r="F121"/>
  <c r="F120"/>
  <c r="F119"/>
  <c r="F118"/>
  <c r="F117"/>
  <c r="F116"/>
  <c r="F113"/>
  <c r="F112"/>
  <c r="F111"/>
  <c r="F110"/>
  <c r="F109"/>
  <c r="F108"/>
  <c r="F107"/>
  <c r="F106"/>
  <c r="F105"/>
  <c r="F104"/>
  <c r="F103"/>
  <c r="F102"/>
  <c r="F101"/>
  <c r="F99"/>
  <c r="F97"/>
  <c r="F96"/>
  <c r="F95"/>
  <c r="F94"/>
  <c r="F91"/>
  <c r="F90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8"/>
  <c r="F67"/>
  <c r="F64"/>
  <c r="F63"/>
  <c r="F62"/>
  <c r="F60"/>
  <c r="F59"/>
  <c r="F58"/>
  <c r="F57"/>
  <c r="F56"/>
  <c r="F55"/>
  <c r="F54"/>
  <c r="F53"/>
  <c r="F52"/>
  <c r="F51"/>
  <c r="F50"/>
  <c r="F48"/>
  <c r="F47"/>
  <c r="F46"/>
  <c r="F45"/>
  <c r="F44"/>
  <c r="F43"/>
  <c r="F41"/>
  <c r="F38"/>
  <c r="F37"/>
  <c r="F36"/>
  <c r="F34"/>
  <c r="F33"/>
  <c r="F32"/>
  <c r="F31"/>
  <c r="F30"/>
  <c r="F29"/>
  <c r="F28"/>
  <c r="F27"/>
  <c r="F26"/>
  <c r="F25"/>
  <c r="F24"/>
  <c r="F22"/>
  <c r="F20"/>
  <c r="F19"/>
  <c r="F18"/>
  <c r="F17"/>
  <c r="F16"/>
  <c r="F15"/>
  <c r="F12"/>
  <c r="F10"/>
  <c r="F9"/>
  <c r="F161" i="4"/>
  <c r="I161" s="1"/>
  <c r="F159"/>
  <c r="I159" s="1"/>
  <c r="F158"/>
  <c r="I158" s="1"/>
  <c r="F157"/>
  <c r="I157" s="1"/>
  <c r="F155"/>
  <c r="I155" s="1"/>
  <c r="F154"/>
  <c r="I154" s="1"/>
  <c r="F153"/>
  <c r="I153" s="1"/>
  <c r="F152"/>
  <c r="I152" s="1"/>
  <c r="F150"/>
  <c r="I150" s="1"/>
  <c r="F149"/>
  <c r="I149" s="1"/>
  <c r="F148"/>
  <c r="I148" s="1"/>
  <c r="F146"/>
  <c r="I146" s="1"/>
  <c r="F143"/>
  <c r="I143" s="1"/>
  <c r="F141"/>
  <c r="I141" s="1"/>
  <c r="F137"/>
  <c r="I137" s="1"/>
  <c r="F135"/>
  <c r="I135" s="1"/>
  <c r="F133"/>
  <c r="I133" s="1"/>
  <c r="F132"/>
  <c r="I132" s="1"/>
  <c r="F131"/>
  <c r="I131" s="1"/>
  <c r="F129"/>
  <c r="I129" s="1"/>
  <c r="F128"/>
  <c r="I128" s="1"/>
  <c r="F127"/>
  <c r="I127" s="1"/>
  <c r="F125"/>
  <c r="I125" s="1"/>
  <c r="F124"/>
  <c r="I124" s="1"/>
  <c r="F123"/>
  <c r="I123" s="1"/>
  <c r="F122"/>
  <c r="I122" s="1"/>
  <c r="F121"/>
  <c r="I121" s="1"/>
  <c r="F120"/>
  <c r="I120" s="1"/>
  <c r="F119"/>
  <c r="I119" s="1"/>
  <c r="F118"/>
  <c r="I118" s="1"/>
  <c r="F115"/>
  <c r="I115" s="1"/>
  <c r="F114"/>
  <c r="I114" s="1"/>
  <c r="F111"/>
  <c r="I111" s="1"/>
  <c r="F110"/>
  <c r="I110" s="1"/>
  <c r="F109"/>
  <c r="I109" s="1"/>
  <c r="F108"/>
  <c r="I108" s="1"/>
  <c r="F107"/>
  <c r="I107" s="1"/>
  <c r="F106"/>
  <c r="I106" s="1"/>
  <c r="F105"/>
  <c r="I105" s="1"/>
  <c r="F104"/>
  <c r="I104" s="1"/>
  <c r="F103"/>
  <c r="I103" s="1"/>
  <c r="F102"/>
  <c r="I102" s="1"/>
  <c r="F100"/>
  <c r="I100" s="1"/>
  <c r="F98"/>
  <c r="I98" s="1"/>
  <c r="F97"/>
  <c r="I97" s="1"/>
  <c r="F96"/>
  <c r="I96" s="1"/>
  <c r="F95"/>
  <c r="I95" s="1"/>
  <c r="F93"/>
  <c r="I93" s="1"/>
  <c r="F92"/>
  <c r="I92" s="1"/>
  <c r="F90"/>
  <c r="I90" s="1"/>
  <c r="F89"/>
  <c r="I89" s="1"/>
  <c r="F88"/>
  <c r="I88" s="1"/>
  <c r="F85"/>
  <c r="I85" s="1"/>
  <c r="F84"/>
  <c r="I84" s="1"/>
  <c r="F83"/>
  <c r="I83" s="1"/>
  <c r="F82"/>
  <c r="I82" s="1"/>
  <c r="F81"/>
  <c r="I81" s="1"/>
  <c r="F80"/>
  <c r="I80" s="1"/>
  <c r="F79"/>
  <c r="I79" s="1"/>
  <c r="F77"/>
  <c r="I77" s="1"/>
  <c r="F76"/>
  <c r="I76" s="1"/>
  <c r="F75"/>
  <c r="I75" s="1"/>
  <c r="F74"/>
  <c r="I74" s="1"/>
  <c r="F73"/>
  <c r="I73" s="1"/>
  <c r="F72"/>
  <c r="I72" s="1"/>
  <c r="F71"/>
  <c r="I71" s="1"/>
  <c r="F70"/>
  <c r="I70" s="1"/>
  <c r="F69"/>
  <c r="I69" s="1"/>
  <c r="F66"/>
  <c r="I66" s="1"/>
  <c r="F65"/>
  <c r="I65" s="1"/>
  <c r="F64"/>
  <c r="I64" s="1"/>
  <c r="F63"/>
  <c r="I63" s="1"/>
  <c r="F62"/>
  <c r="I62" s="1"/>
  <c r="F61"/>
  <c r="I61" s="1"/>
  <c r="F60"/>
  <c r="I60" s="1"/>
  <c r="F58"/>
  <c r="I58" s="1"/>
  <c r="F54"/>
  <c r="I54" s="1"/>
  <c r="F53"/>
  <c r="I53" s="1"/>
  <c r="F52"/>
  <c r="I52" s="1"/>
  <c r="F51"/>
  <c r="I51" s="1"/>
  <c r="F50"/>
  <c r="I50" s="1"/>
  <c r="F49"/>
  <c r="I49" s="1"/>
  <c r="F48"/>
  <c r="I48" s="1"/>
  <c r="F47"/>
  <c r="I47" s="1"/>
  <c r="F46"/>
  <c r="I46" s="1"/>
  <c r="F45"/>
  <c r="I45" s="1"/>
  <c r="F44"/>
  <c r="I44" s="1"/>
  <c r="F43"/>
  <c r="I43" s="1"/>
  <c r="F42"/>
  <c r="I42" s="1"/>
  <c r="F41"/>
  <c r="I41" s="1"/>
  <c r="F40"/>
  <c r="I40" s="1"/>
  <c r="F39"/>
  <c r="I39" s="1"/>
  <c r="F37"/>
  <c r="I37" s="1"/>
  <c r="F34"/>
  <c r="I34" s="1"/>
  <c r="F33"/>
  <c r="I33" s="1"/>
  <c r="F32"/>
  <c r="I32" s="1"/>
  <c r="F30"/>
  <c r="I30" s="1"/>
  <c r="F29"/>
  <c r="I29" s="1"/>
  <c r="F28"/>
  <c r="I28" s="1"/>
  <c r="F25"/>
  <c r="I25" s="1"/>
  <c r="F24"/>
  <c r="I24" s="1"/>
  <c r="F23"/>
  <c r="I23" s="1"/>
  <c r="F22"/>
  <c r="I22" s="1"/>
  <c r="F21"/>
  <c r="I21" s="1"/>
  <c r="F19"/>
  <c r="I19" s="1"/>
  <c r="F18"/>
  <c r="I18" s="1"/>
  <c r="F17"/>
  <c r="I17" s="1"/>
  <c r="F16"/>
  <c r="I16" s="1"/>
  <c r="F15"/>
  <c r="I15" s="1"/>
  <c r="F14"/>
  <c r="I14" s="1"/>
  <c r="F13"/>
  <c r="I13" s="1"/>
  <c r="F11"/>
  <c r="I11" s="1"/>
  <c r="F10"/>
  <c r="I10" s="1"/>
  <c r="F9"/>
  <c r="I9" s="1"/>
  <c r="I357" i="2" l="1"/>
  <c r="I355"/>
  <c r="I353"/>
  <c r="I351"/>
  <c r="I345"/>
  <c r="I343"/>
  <c r="I341"/>
  <c r="I339"/>
  <c r="I335"/>
  <c r="I333"/>
  <c r="I331"/>
  <c r="I329"/>
  <c r="I327"/>
  <c r="I325"/>
  <c r="I323"/>
  <c r="I321"/>
  <c r="I319"/>
  <c r="I317"/>
  <c r="I315"/>
  <c r="I313"/>
  <c r="I311"/>
  <c r="I309"/>
  <c r="I305"/>
  <c r="I302"/>
  <c r="I299"/>
  <c r="I297"/>
  <c r="I293"/>
  <c r="I291"/>
  <c r="I289"/>
  <c r="I287"/>
  <c r="I285"/>
  <c r="I283"/>
  <c r="I281"/>
  <c r="I279"/>
  <c r="I277"/>
  <c r="I273"/>
  <c r="I271"/>
  <c r="I269"/>
  <c r="I267"/>
  <c r="I265"/>
  <c r="I263"/>
  <c r="I261"/>
  <c r="I259"/>
  <c r="I257"/>
  <c r="I255"/>
  <c r="I253"/>
  <c r="I251"/>
  <c r="I249"/>
  <c r="I247"/>
  <c r="I245"/>
  <c r="I243"/>
  <c r="I239"/>
  <c r="I235"/>
  <c r="I233"/>
  <c r="I231"/>
  <c r="I229"/>
  <c r="I227"/>
  <c r="I225"/>
  <c r="I223"/>
  <c r="I221"/>
  <c r="I219"/>
  <c r="I217"/>
  <c r="I215"/>
  <c r="I213"/>
  <c r="I211"/>
  <c r="I209"/>
  <c r="I207"/>
  <c r="I201"/>
  <c r="I199"/>
  <c r="I197"/>
  <c r="I195"/>
  <c r="I193"/>
  <c r="I191"/>
  <c r="I189"/>
  <c r="I187"/>
  <c r="I185"/>
  <c r="I183"/>
  <c r="I181"/>
  <c r="I179"/>
  <c r="I177"/>
  <c r="I175"/>
  <c r="I173"/>
  <c r="I171"/>
  <c r="I169"/>
  <c r="I167"/>
  <c r="I161"/>
  <c r="I159"/>
  <c r="I157"/>
  <c r="I155"/>
  <c r="I153"/>
  <c r="I151"/>
  <c r="I149"/>
  <c r="I147"/>
  <c r="I143"/>
  <c r="I141"/>
  <c r="I139"/>
  <c r="I137"/>
  <c r="I135"/>
  <c r="I129"/>
  <c r="I127"/>
  <c r="I125"/>
  <c r="I123"/>
  <c r="I121"/>
  <c r="I119"/>
  <c r="I117"/>
  <c r="I115"/>
  <c r="I113"/>
  <c r="I111"/>
  <c r="I109"/>
  <c r="I107"/>
  <c r="I105"/>
  <c r="I103"/>
  <c r="I101"/>
  <c r="I99"/>
  <c r="I95"/>
  <c r="I93"/>
  <c r="I91"/>
  <c r="I89"/>
  <c r="I87"/>
  <c r="I85"/>
  <c r="I83"/>
  <c r="I81"/>
  <c r="I79"/>
  <c r="I77"/>
  <c r="I73"/>
  <c r="I71"/>
  <c r="I69"/>
  <c r="I65"/>
  <c r="I63"/>
  <c r="I61"/>
  <c r="I59"/>
  <c r="I57"/>
  <c r="I55"/>
  <c r="I53"/>
  <c r="I51"/>
  <c r="I49"/>
  <c r="I47"/>
  <c r="I45"/>
  <c r="I43"/>
  <c r="I41"/>
  <c r="I39"/>
  <c r="I37"/>
  <c r="I35"/>
  <c r="I33"/>
  <c r="I31"/>
  <c r="I29"/>
  <c r="I27"/>
  <c r="I25"/>
  <c r="I23"/>
  <c r="I21"/>
  <c r="I19"/>
  <c r="I15"/>
  <c r="I11"/>
  <c r="I358"/>
  <c r="I356"/>
  <c r="I354"/>
  <c r="I352"/>
  <c r="I350"/>
  <c r="I348"/>
  <c r="I346"/>
  <c r="I344"/>
  <c r="I342"/>
  <c r="I340"/>
  <c r="I338"/>
  <c r="I336"/>
  <c r="I334"/>
  <c r="I332"/>
  <c r="I330"/>
  <c r="I328"/>
  <c r="I324"/>
  <c r="I322"/>
  <c r="I320"/>
  <c r="I318"/>
  <c r="I316"/>
  <c r="I312"/>
  <c r="I308"/>
  <c r="I306"/>
  <c r="I304"/>
  <c r="I301"/>
  <c r="I298"/>
  <c r="I296"/>
  <c r="I294"/>
  <c r="I292"/>
  <c r="I288"/>
  <c r="I284"/>
  <c r="I282"/>
  <c r="I280"/>
  <c r="I278"/>
  <c r="I276"/>
  <c r="I274"/>
  <c r="I272"/>
  <c r="I270"/>
  <c r="I268"/>
  <c r="I266"/>
  <c r="I264"/>
  <c r="I262"/>
  <c r="I260"/>
  <c r="I258"/>
  <c r="I256"/>
  <c r="I254"/>
  <c r="I252"/>
  <c r="I250"/>
  <c r="I248"/>
  <c r="I246"/>
  <c r="I244"/>
  <c r="I242"/>
  <c r="I240"/>
  <c r="I236"/>
  <c r="I234"/>
  <c r="I232"/>
  <c r="I230"/>
  <c r="I228"/>
  <c r="I226"/>
  <c r="I224"/>
  <c r="I220"/>
  <c r="I218"/>
  <c r="I216"/>
  <c r="I214"/>
  <c r="I212"/>
  <c r="I208"/>
  <c r="I206"/>
  <c r="I204"/>
  <c r="I202"/>
  <c r="I200"/>
  <c r="I198"/>
  <c r="I196"/>
  <c r="I190"/>
  <c r="I188"/>
  <c r="I184"/>
  <c r="I178"/>
  <c r="I176"/>
  <c r="I174"/>
  <c r="I172"/>
  <c r="I170"/>
  <c r="I168"/>
  <c r="I166"/>
  <c r="I164"/>
  <c r="I162"/>
  <c r="I160"/>
  <c r="I158"/>
  <c r="I156"/>
  <c r="I154"/>
  <c r="I150"/>
  <c r="I146"/>
  <c r="I142"/>
  <c r="I140"/>
  <c r="I134"/>
  <c r="I132"/>
  <c r="I130"/>
  <c r="I128"/>
  <c r="I126"/>
  <c r="I124"/>
  <c r="I122"/>
  <c r="I120"/>
  <c r="I118"/>
  <c r="I116"/>
  <c r="I114"/>
  <c r="I112"/>
  <c r="I110"/>
  <c r="I108"/>
  <c r="I106"/>
  <c r="I104"/>
  <c r="I102"/>
  <c r="I98"/>
  <c r="I96"/>
  <c r="I94"/>
  <c r="I92"/>
  <c r="I86"/>
  <c r="I84"/>
  <c r="I82"/>
  <c r="I80"/>
  <c r="I78"/>
  <c r="I76"/>
  <c r="I74"/>
  <c r="I72"/>
  <c r="I70"/>
  <c r="I68"/>
  <c r="I66"/>
  <c r="I62"/>
  <c r="I58"/>
  <c r="I56"/>
  <c r="I54"/>
  <c r="I52"/>
  <c r="I50"/>
  <c r="I48"/>
  <c r="I46"/>
  <c r="I44"/>
  <c r="I42"/>
  <c r="I36"/>
  <c r="I34"/>
  <c r="I32"/>
  <c r="I30"/>
  <c r="I28"/>
  <c r="I22"/>
  <c r="I20"/>
  <c r="I18"/>
  <c r="I16"/>
  <c r="I14"/>
  <c r="F3" i="4"/>
  <c r="F3" i="3"/>
  <c r="I490" i="1"/>
  <c r="I488"/>
  <c r="I484"/>
  <c r="I480"/>
  <c r="I478"/>
  <c r="I476"/>
  <c r="I474"/>
  <c r="I472"/>
  <c r="I470"/>
  <c r="I468"/>
  <c r="I466"/>
  <c r="I464"/>
  <c r="I462"/>
  <c r="I460"/>
  <c r="I458"/>
  <c r="I456"/>
  <c r="I454"/>
  <c r="I452"/>
  <c r="I450"/>
  <c r="I448"/>
  <c r="I446"/>
  <c r="I442"/>
  <c r="I440"/>
  <c r="I438"/>
  <c r="I436"/>
  <c r="I434"/>
  <c r="I432"/>
  <c r="I430"/>
  <c r="I428"/>
  <c r="I426"/>
  <c r="I424"/>
  <c r="I422"/>
  <c r="I420"/>
  <c r="I418"/>
  <c r="I416"/>
  <c r="I414"/>
  <c r="I406"/>
  <c r="I404"/>
  <c r="I402"/>
  <c r="I400"/>
  <c r="I396"/>
  <c r="I394"/>
  <c r="I390"/>
  <c r="I386"/>
  <c r="I384"/>
  <c r="I382"/>
  <c r="I380"/>
  <c r="I378"/>
  <c r="I376"/>
  <c r="I374"/>
  <c r="I372"/>
  <c r="I370"/>
  <c r="I368"/>
  <c r="I366"/>
  <c r="I364"/>
  <c r="I362"/>
  <c r="I360"/>
  <c r="I358"/>
  <c r="I356"/>
  <c r="I354"/>
  <c r="I352"/>
  <c r="I350"/>
  <c r="I348"/>
  <c r="I346"/>
  <c r="I344"/>
  <c r="I342"/>
  <c r="I340"/>
  <c r="I338"/>
  <c r="I336"/>
  <c r="I334"/>
  <c r="I332"/>
  <c r="I330"/>
  <c r="I326"/>
  <c r="I324"/>
  <c r="I322"/>
  <c r="I320"/>
  <c r="I318"/>
  <c r="I316"/>
  <c r="I314"/>
  <c r="I312"/>
  <c r="I310"/>
  <c r="I306"/>
  <c r="I304"/>
  <c r="I302"/>
  <c r="I300"/>
  <c r="I298"/>
  <c r="I294"/>
  <c r="I292"/>
  <c r="I288"/>
  <c r="I286"/>
  <c r="I282"/>
  <c r="I280"/>
  <c r="I278"/>
  <c r="I276"/>
  <c r="I274"/>
  <c r="I272"/>
  <c r="I270"/>
  <c r="I268"/>
  <c r="I266"/>
  <c r="I264"/>
  <c r="I262"/>
  <c r="I258"/>
  <c r="I256"/>
  <c r="I254"/>
  <c r="I252"/>
  <c r="I250"/>
  <c r="I248"/>
  <c r="I246"/>
  <c r="I244"/>
  <c r="I242"/>
  <c r="I240"/>
  <c r="I234"/>
  <c r="I232"/>
  <c r="I230"/>
  <c r="I228"/>
  <c r="I226"/>
  <c r="I224"/>
  <c r="I222"/>
  <c r="I220"/>
  <c r="I214"/>
  <c r="I212"/>
  <c r="I210"/>
  <c r="I208"/>
  <c r="I206"/>
  <c r="I204"/>
  <c r="I202"/>
  <c r="I198"/>
  <c r="I196"/>
  <c r="I194"/>
  <c r="I190"/>
  <c r="I188"/>
  <c r="I186"/>
  <c r="I180"/>
  <c r="I176"/>
  <c r="I174"/>
  <c r="I172"/>
  <c r="I170"/>
  <c r="I168"/>
  <c r="I166"/>
  <c r="I164"/>
  <c r="I162"/>
  <c r="I160"/>
  <c r="I158"/>
  <c r="I156"/>
  <c r="I154"/>
  <c r="I152"/>
  <c r="I150"/>
  <c r="I148"/>
  <c r="I146"/>
  <c r="I144"/>
  <c r="I142"/>
  <c r="I140"/>
  <c r="I138"/>
  <c r="I136"/>
  <c r="I134"/>
  <c r="I132"/>
  <c r="I130"/>
  <c r="I128"/>
  <c r="I126"/>
  <c r="I124"/>
  <c r="I120"/>
  <c r="I118"/>
  <c r="I116"/>
  <c r="I114"/>
  <c r="I112"/>
  <c r="I108"/>
  <c r="I106"/>
  <c r="I104"/>
  <c r="I102"/>
  <c r="I100"/>
  <c r="I98"/>
  <c r="I96"/>
  <c r="I94"/>
  <c r="I92"/>
  <c r="I90"/>
  <c r="I88"/>
  <c r="I86"/>
  <c r="I84"/>
  <c r="I82"/>
  <c r="I78"/>
  <c r="I74"/>
  <c r="I72"/>
  <c r="I70"/>
  <c r="I68"/>
  <c r="I66"/>
  <c r="I64"/>
  <c r="I62"/>
  <c r="I60"/>
  <c r="I58"/>
  <c r="I56"/>
  <c r="I54"/>
  <c r="I52"/>
  <c r="I50"/>
  <c r="I48"/>
  <c r="I46"/>
  <c r="I44"/>
  <c r="I42"/>
  <c r="I40"/>
  <c r="I38"/>
  <c r="I36"/>
  <c r="I34"/>
  <c r="I32"/>
  <c r="I26"/>
  <c r="I24"/>
  <c r="I22"/>
  <c r="I20"/>
  <c r="I18"/>
  <c r="I16"/>
  <c r="I14"/>
  <c r="I12"/>
  <c r="I491"/>
  <c r="I489"/>
  <c r="I487"/>
  <c r="I485"/>
  <c r="I481"/>
  <c r="I479"/>
  <c r="I477"/>
  <c r="I475"/>
  <c r="I473"/>
  <c r="I469"/>
  <c r="I467"/>
  <c r="I465"/>
  <c r="I463"/>
  <c r="I461"/>
  <c r="I459"/>
  <c r="I457"/>
  <c r="I455"/>
  <c r="I453"/>
  <c r="I451"/>
  <c r="I449"/>
  <c r="I447"/>
  <c r="I445"/>
  <c r="I443"/>
  <c r="I441"/>
  <c r="I439"/>
  <c r="I437"/>
  <c r="I435"/>
  <c r="I433"/>
  <c r="I431"/>
  <c r="I429"/>
  <c r="I425"/>
  <c r="I423"/>
  <c r="I421"/>
  <c r="I419"/>
  <c r="I417"/>
  <c r="I415"/>
  <c r="I413"/>
  <c r="I411"/>
  <c r="I407"/>
  <c r="I403"/>
  <c r="I401"/>
  <c r="I399"/>
  <c r="I397"/>
  <c r="I393"/>
  <c r="I391"/>
  <c r="I389"/>
  <c r="I387"/>
  <c r="I385"/>
  <c r="I383"/>
  <c r="I381"/>
  <c r="I379"/>
  <c r="I377"/>
  <c r="I375"/>
  <c r="I373"/>
  <c r="I371"/>
  <c r="I369"/>
  <c r="I367"/>
  <c r="I365"/>
  <c r="I363"/>
  <c r="I361"/>
  <c r="I359"/>
  <c r="I357"/>
  <c r="I355"/>
  <c r="I353"/>
  <c r="I351"/>
  <c r="I349"/>
  <c r="I347"/>
  <c r="I345"/>
  <c r="I343"/>
  <c r="I341"/>
  <c r="I339"/>
  <c r="I337"/>
  <c r="I335"/>
  <c r="I331"/>
  <c r="I329"/>
  <c r="I325"/>
  <c r="I323"/>
  <c r="I321"/>
  <c r="I319"/>
  <c r="I317"/>
  <c r="I315"/>
  <c r="I313"/>
  <c r="I311"/>
  <c r="I307"/>
  <c r="I305"/>
  <c r="I303"/>
  <c r="I301"/>
  <c r="I299"/>
  <c r="I297"/>
  <c r="I295"/>
  <c r="I293"/>
  <c r="I291"/>
  <c r="I289"/>
  <c r="I287"/>
  <c r="I285"/>
  <c r="I283"/>
  <c r="I281"/>
  <c r="I277"/>
  <c r="I275"/>
  <c r="I273"/>
  <c r="I271"/>
  <c r="I267"/>
  <c r="I265"/>
  <c r="I263"/>
  <c r="I261"/>
  <c r="I257"/>
  <c r="I255"/>
  <c r="I253"/>
  <c r="I251"/>
  <c r="I249"/>
  <c r="I247"/>
  <c r="I245"/>
  <c r="I243"/>
  <c r="I241"/>
  <c r="I239"/>
  <c r="I237"/>
  <c r="I235"/>
  <c r="I233"/>
  <c r="I231"/>
  <c r="I229"/>
  <c r="I227"/>
  <c r="I225"/>
  <c r="I223"/>
  <c r="I221"/>
  <c r="I219"/>
  <c r="I217"/>
  <c r="I213"/>
  <c r="I211"/>
  <c r="I209"/>
  <c r="I207"/>
  <c r="I205"/>
  <c r="I203"/>
  <c r="I201"/>
  <c r="I199"/>
  <c r="I197"/>
  <c r="I195"/>
  <c r="I193"/>
  <c r="I191"/>
  <c r="I189"/>
  <c r="I187"/>
  <c r="I183"/>
  <c r="I179"/>
  <c r="I175"/>
  <c r="I173"/>
  <c r="I171"/>
  <c r="I169"/>
  <c r="I167"/>
  <c r="I165"/>
  <c r="I163"/>
  <c r="I161"/>
  <c r="I159"/>
  <c r="I157"/>
  <c r="I155"/>
  <c r="I153"/>
  <c r="I151"/>
  <c r="I149"/>
  <c r="I147"/>
  <c r="I145"/>
  <c r="I143"/>
  <c r="I141"/>
  <c r="I139"/>
  <c r="I137"/>
  <c r="I135"/>
  <c r="I131"/>
  <c r="I129"/>
  <c r="I127"/>
  <c r="I125"/>
  <c r="I123"/>
  <c r="I119"/>
  <c r="I117"/>
  <c r="I115"/>
  <c r="I111"/>
  <c r="I107"/>
  <c r="I105"/>
  <c r="I103"/>
  <c r="I101"/>
  <c r="I99"/>
  <c r="I97"/>
  <c r="I93"/>
  <c r="I91"/>
  <c r="I89"/>
  <c r="I87"/>
  <c r="I85"/>
  <c r="I83"/>
  <c r="I81"/>
  <c r="I79"/>
  <c r="I75"/>
  <c r="I69"/>
  <c r="I67"/>
  <c r="I65"/>
  <c r="I63"/>
  <c r="I61"/>
  <c r="I59"/>
  <c r="I57"/>
  <c r="I55"/>
  <c r="I53"/>
  <c r="I51"/>
  <c r="I45"/>
  <c r="I43"/>
  <c r="I41"/>
  <c r="I39"/>
  <c r="I37"/>
  <c r="I35"/>
  <c r="I33"/>
  <c r="I29"/>
  <c r="I27"/>
  <c r="I23"/>
  <c r="I21"/>
  <c r="I19"/>
  <c r="I17"/>
  <c r="I15"/>
  <c r="I13"/>
  <c r="I11"/>
  <c r="I9"/>
  <c r="I28"/>
  <c r="I10"/>
  <c r="I8" i="2"/>
  <c r="I13"/>
  <c r="I12"/>
  <c r="F3" s="1"/>
  <c r="F3" i="1" l="1"/>
</calcChain>
</file>

<file path=xl/sharedStrings.xml><?xml version="1.0" encoding="utf-8"?>
<sst xmlns="http://schemas.openxmlformats.org/spreadsheetml/2006/main" count="12310" uniqueCount="7720">
  <si>
    <t>№</t>
  </si>
  <si>
    <t>Наименование товара</t>
  </si>
  <si>
    <t>Технические характеристики</t>
  </si>
  <si>
    <t xml:space="preserve">Оптовая </t>
  </si>
  <si>
    <t>BOSCH</t>
  </si>
  <si>
    <t>Гайковерты</t>
  </si>
  <si>
    <t>Гайковерты аккумуляторные</t>
  </si>
  <si>
    <t>Гайковерт аккумуляторный GDR 10,8-LI (Compact Duty) (0 601 9А6 900)</t>
  </si>
  <si>
    <t xml:space="preserve">Крутящий момент - 105 Нм; Тип акк. - литиево-ионный; Напряжение - 10,8 В; Ёмкость - 1.3 Ач; Число оборотов хол. хода - 0...2600 об/мин; Число ударов - 0...3100 уд/мин; Диаметр винта - М4-М12; Время зарядки, прибл. - 30 мин; мм; Вес с акк. - 1 кг 
</t>
  </si>
  <si>
    <t>Гайковерт аккумуляторный GDR 10,8-LI (Compact Duty) (0 601 9А6 972)</t>
  </si>
  <si>
    <t>Гайковерт аккумуляторный GDR 10,8-LI (Compact Duty) (0 615 990 A94)</t>
  </si>
  <si>
    <t>Макс. крутящий момент - 125 Нм; Число оборотов холост. хода - 0...2800 об/мин; Число ударов на холост. ходу - 3200 об/мин; Емкость аккумулятора - 2,6 Ah; Время зарядки - 30 мин;  Напряжение - 12V; Диаметр шурупов - M6...M14; Масса с аккумулятором - 1,7 кг</t>
  </si>
  <si>
    <t>Гайковерт аккумуляторный GDR 12V  (0 601 909 588)</t>
  </si>
  <si>
    <t>Гайковерт аккумуляторный GDR 14.4V  (0 601 666 D21)</t>
  </si>
  <si>
    <t xml:space="preserve">Емкость аккумулятора - 2,6 Ач; Число оборотов холостого хода - 0...2800 мин-1; Время зарядки - 30 мин; Вес с аккумулятором - 1,9 кг; Макс. крутящий момент (жесткое заворачивание шурупов) - 135 Нм; Номинальное число ударов - 3200 мин-1; Напряжение аккумулятора - 14,4 В; Патрон Внутренний шестигранник - 1/4"; Диам. шурупов - M 6...M 16         </t>
  </si>
  <si>
    <t>Гайковерт аккумуляторный GDR 14.4V  (0 601 909 488)</t>
  </si>
  <si>
    <t>Гайковерт аккумуляторный GDR 14.4V-LI (0 601 9A1 404)</t>
  </si>
  <si>
    <t xml:space="preserve">Емкость аккумулятора - 3,0 Ач; Число оборотов холостого хода - 0...2800 мин-1; Время зарядки - 30 мин; Вес с аккумулятором - 1,6 кг; Макс. крутящий момент (жесткое заворачивание шурупов) - 150 Нм; Номинальное число ударов - 3200 мин-1; Напряжение аккумулятора - 14,4 В; Патрон Внутренний шестигранник - 1/4"; Диам. шурупов - M 6...M 14         </t>
  </si>
  <si>
    <t>Гайковерт аккумуляторный GDR 18 V (0 601 909 320)</t>
  </si>
  <si>
    <t>Аккумулятор - 18В/2,6 Ач; Скорость без нагрузки - 0-2800 об/мин.; Время зарядки - 30 мин.; Вес (с аккумулятором) - 2,2 кг; Максимальный крутящий момент - 155 Нм; Диаметр шурупов - M6-M20;</t>
  </si>
  <si>
    <t>Гайковерт аккумуляторный GDR 18 V-LI (0 601 9A1 304)</t>
  </si>
  <si>
    <t xml:space="preserve">Аккумулятор - 18В/3,0 Ач; Скорость без нагрузки - 0-2800 об/мин.; Время зарядки - 30 мин.; Вес (с аккумулятором) - 1,7 кг; Максимальный крутящий момент - 160 Нм; Диаметр шурупов - M6-M14; Патрон - 1/4" внутренний шестигранник </t>
  </si>
  <si>
    <t>Гайковерт аккумуляторный GDS 12V  (0 601 909 K21)</t>
  </si>
  <si>
    <t>Макс. крутящий момент - 125 Нм; Число оборотов холост. хода - 0...2800 об/мин; Число ударов на холост. ходу - 3200 об/мин; Емкость аккумулятора - 2,6 Ah; Время зарядки - 30 мин;  Напряжение - 12V; Диаметр шурупов - M6...M14; Патрон Наружный четырехгранник - 1/2"; Масса с аккумулятором - 1,7 кг</t>
  </si>
  <si>
    <t>Гайковерт аккумуляторный GDS 14,4 V  (0 601 909 H21)</t>
  </si>
  <si>
    <t>Ёмкость аккумулятора - 2,6 Ач; Число оборотов хол.хода - 0-2.800 мин-1; Продолжительность заряда - 30 мин; Вес с аккум. - 1,90 кг; Крутящий момент, Макс.(жёсткий) - 200 Н*м; Номинальное число ударов - 3.200 мин-1; Напряжение - 14,4 V; Патрон - 1/2"-наружный карман под ключ; Шурупы-диаметр - М6-М16;</t>
  </si>
  <si>
    <t>Гайковерт аккумуляторный GDS 14,4 V-LI (0 601 9A1 T04)</t>
  </si>
  <si>
    <t>Ёмкость аккумулятора - 3,0 Ач; Число оборотов хол.хода - 0...2800 об/мин; Продолжительность заряда - 30 мин; Вес с аккум. - 1,60 кг; Крутящий момент, Макс.(жёсткий) - 170 Н*м; Номинальное число ударов - 3.200 уд/мин; Напряжение - 14,4 V; Патрон - 1/2"-четырехгранник; Шурупы-диаметр - М6...М16;</t>
  </si>
  <si>
    <t>Гайковерт аккумуляторный GDS 18 V (0 601 909 F21)</t>
  </si>
  <si>
    <t>Гайковерт аккумуляторный GDS 18 V-LI (0 601 9A1 S04)</t>
  </si>
  <si>
    <t>Гайковерт аккумуляторный GDS 18 V-LI HT (0 601 9B1 301)</t>
  </si>
  <si>
    <t xml:space="preserve">Число оборотов холостого хода - 0...1900 об/мин; Вес с аккумулятором - 3,0 кг; Макс. крутящий момент (жесткое заворачивание шурупов) - 650 Нм; Номинальное число ударов - 0...2100 уд/мин; Напряжение аккумулятора - 18 В; Патрон - 1/2" четырехгранник; Диам. шурупов - M 12...M 20;         </t>
  </si>
  <si>
    <t>Гайковерты сетевые</t>
  </si>
  <si>
    <t>Гайковерт ударный GDS 18 E (0 601 436 808)</t>
  </si>
  <si>
    <t>Потребляемая мощность - 500 Вт; Посадочный размер - 1/2 дюйм; Максимальный крутящий момент - 250 Нм; Число оборотов х. х. - 500-1300 об/мин; Диаметр гаек/болтов - M18 мм; Вес - 3.2 кг;</t>
  </si>
  <si>
    <t>Гайковерт ударный GDS 18 E (0 601 444 000)</t>
  </si>
  <si>
    <t>Гайковерт ударный GDS 24   (0 601 434 108)</t>
  </si>
  <si>
    <t>Винты - М24; Номинальное число оборотов - 950 об/мин; Номинальн. потребляемая мощность - 800W; Отдаваемая мощность - 400W; Зажим инструмента - 3/4” внешний; Фиксированый крутящий момент - 600 Нм; Масса - 5,7 кг</t>
  </si>
  <si>
    <t>Гайковерт ударный GDS 30   (0 601 435 108)</t>
  </si>
  <si>
    <t>Винты - М30; Номинальное число оборотов - 860 об/мин; Номинальн. потребляемая мощность - 920W; Отдаваемая мощность - 500W; Зажим инструмента - 1” внешний; Фиксированый крутящий момент - 1000 Нм; Масса - 7,3 кг</t>
  </si>
  <si>
    <t>Дрели</t>
  </si>
  <si>
    <t>Дрели без удара</t>
  </si>
  <si>
    <t>Дрель  односкоростная GBM 10 RE   (0 601 135 508)</t>
  </si>
  <si>
    <t>диам. сверления в стали - 10 мм; диам. сверления в алюминии - 13 мм; диам. сверления в дереве - 25 мм; потребляемая мощность - 450 Вт; отдаваемая мощность - 220 Вт; макс. крутящий момент - 6,0 Нм; номинальное число оборотов - 1300 min-1; число оборотов холостого хода - 2.200 min-1; соединительная резьба шпинделя - 1/2'...20 UNF; вес - 1,40 кг; номинальный крутящий момент - 1,3 Нм</t>
  </si>
  <si>
    <t>Дрель  односкоростная GBM 10 RE   (0 601 473 600)</t>
  </si>
  <si>
    <t>Дрель  односкоростная GBM 10 RE БЗП   (0 601 473 600)</t>
  </si>
  <si>
    <t>диам. сверления в стали - 10 мм; диам. сверления в алюминии - 10 мм; диам. сверления в дереве - 25 мм; потребляемая мощность -  600Вт; отдаваемая мощность - 360 Вт; макс. крутящий момент - 20,0 Нм; номинальное число оборотов - 2600 min-1; число оборотов холостого хода - 2.200 min-1; соединительная резьба шпинделя - 1/2'...20 UNF; вес - 1,65 кг; номинальный крутящий момент - 20,0 Нм</t>
  </si>
  <si>
    <t>Дрель  односкоростная GBM 10 SRE ЗВП  (0 601 137 508)</t>
  </si>
  <si>
    <t>Диам. сверления в стали - 10 мм; Диам. сверления в алюминии - 13 мм; Диам. сверления в дереве - 25 мм; Потребляемая мощность - 420 Вт; Отдаваемая мощность - 220W; Макс. крутящий момент (примерно) - 6,0 Нм; Номинальное число оборотов - 0..1600 об/мин; Число оборотов холостого хода - 0...2600 об/мин; Соединительная резьба шпинделя - 1/2” - 20 UNF; Масса - 1,4 кг</t>
  </si>
  <si>
    <t>Дрель  односкоростная GBM 13 HRE  (0 601 049 603)</t>
  </si>
  <si>
    <t>Номинальная мощность, Вт - 550; Макс. крутящий момент, Нм - 60; Номинальный крутящий момент, Нм - 5; Число оборотов на холостом ходу при сверлении - 550; Макс. диаметр сверления (алюминий),мм - 20; Макс. диаметр сверления (древесина), мм - 40; Вес - 2,1кг</t>
  </si>
  <si>
    <t>Дрель  односкоростная GBM 6 RE   (0 601 145 668)</t>
  </si>
  <si>
    <t>Диам. сверления в стали - 6,5 мм; Диам. сверления в алюминии - 8 мм; Диам. сверления в дереве - 15 мм; Потребляемая мощность - 350W; Отдаваемая мощность - 190W; Макс. крутящий момент (примерно)  - 3,5 Нм; Номинальное число оборотов - 0...2600 об/мин; Число оборотов холостого хода - 0...4000 ход/мин; Соединительная резьба шпинделя - 3/8” - 24 UNF; Масса - 1,1 кг</t>
  </si>
  <si>
    <t>Дрель  односкоростная GBM 6 RE   (0 601 472 600)</t>
  </si>
  <si>
    <t>Дрель двухскоростная GBM 10-2 RE БЗП  (0 601 168 560)</t>
  </si>
  <si>
    <t>Диам. сверления в стали - 10/6 мм; Диам. сверления в алюминии - 13/8 мм; Диам. сверления в дереве - 25/15 мм; Потребляемая мощность - 500W; Отдаваемая мощность - 270W; Макс. крутящий момент (примерно) - 9,5/5,0 Нм; Номинальное число оборотов - 0...800/0-1500 об/мин; Число оборотов холостого хода - 0...1150/0-2100 об/мин; Соединительная резьба шпинделя - 1/2” - 20 UNF; Масса - 1,75 кг</t>
  </si>
  <si>
    <t>Дрель двухскоростная GBM 10-2 RE БЗП  (0 601 168 568)</t>
  </si>
  <si>
    <t>Дрель двухскоростная GBM 10-2 RE ЗВП (0 601 168 503)</t>
  </si>
  <si>
    <t>500W, 0-1150/2100об/мин, 9.5/5.0Нм, алюминий-13/8мм, сталь-10/6мм, дерево-25/15мм, 1.75кг</t>
  </si>
  <si>
    <t>Дрель двухскоростная GBM 13-2 RE  (0 601 169 508)</t>
  </si>
  <si>
    <t>диам. сверления в стали - 13/8 мм; диам. сверления в алюминии - 20/12 мм; диам. сверления в дереве - 32/20 мм; потребляемая мощность - 550 Вт; отдаваемая мощность - 285 Вт; макс. крутящий момент (примерно) - 11,5/6,0 Нм; номинальное число оборотов - 0...550/0..1000 1/мин; число оборотов холостого хода - 0...1000/0...1900 1/мин; соединительная резьба шпинделя - 1/2” 20 UNF; вес - 1,95 кг</t>
  </si>
  <si>
    <t>Дрель двухскоростная GBM 13-2 RE  (0 601 169 567)</t>
  </si>
  <si>
    <t>Дрель двухскоростная GBM 16-2 RE  (0 601 120 508)</t>
  </si>
  <si>
    <t>Диам. сверления в стали - 16/8 мм; Диам. сверления в алюминии - 20/13 мм; Диам. сверления в дереве - 40/20 мм; Потребляемая мощность - 1050W; Отдаваемая мощность - 570W; Макс. крутящий момент (примерно) - 50/22 Нм; Номинальное число оборотов - 0...380/0...880 об/мин; Число оборотов холостого хода - 0...1000/0...1900 об/мин; Соединительная резьба шпинделя - конус Б16; Масса - 3,7 кг</t>
  </si>
  <si>
    <t>Дрель двухскоростная GBM 23-2 E  (0 601 121 608)</t>
  </si>
  <si>
    <t>Диам. сверления в стали - 23/13 мм; Диам. сверления в алюминии - 28/18 мм; Диам. сверления в дереве - 50/35 мм; Потребляемая мощность - 1150W; Отдаваемая мощность - 670W; Макс. крутящий момент (примерно) - 115/50 Нм; Номинальное число оборотов - 280/640 об/мин; Масса - 4,8 кг; Соединительная резьба шпинделя - MK 2</t>
  </si>
  <si>
    <t>Дрель четырехскоростная GBM 32-4  (0 601 130 208)</t>
  </si>
  <si>
    <t xml:space="preserve">Диам. сверления в стали - 32 мм; Диам. сверления в алюминии - 50 мм; Диам. сверления в дереве - 70 мм; Потребляемая мощность - 1500W; Отдаваемая мощность - 1000W; Макс. крутящий момент (примерно) - 220/130/120/93 Нм; Номинальное число оборотов - 120/185/265/420 об/мин; Масса - 7,3 кг; Соединительная резьба шпинделя - MK 3 </t>
  </si>
  <si>
    <t>Дрели угловые</t>
  </si>
  <si>
    <t>Дрель угловая GWB 10 RE   (0 601 132 708)</t>
  </si>
  <si>
    <t>Диам. сверления в стали - 10 мм; Диаметр сверления в алюминии - 12 мм; Диаметр сверления в дереве - 22 мм; Потребл./отдаваем. мощность - 400/170W; Макс. крутящий момент - 5,5 Нм; Номин. число оборотов (electronic) - 0...750 об/мин; Диапазон зажима сверл. патрона - 1...10 мм; Масса - 1,6 кг</t>
  </si>
  <si>
    <t>Дрели ударные</t>
  </si>
  <si>
    <t>Дрель ударная двухскоростная GSB 162-2 RE (0 601 18B 000)</t>
  </si>
  <si>
    <t xml:space="preserve">Номинальная потребляемая мощность - 1500 Вт; Число Оборотов холостого хода - 0...750/0...2550 об/мин; Выходная мощность - 840 Вт; Вес - 4,8 кг; Соединительная резьба шпинделя	 - 5/8" – 16 UN; Диапазон крепления - 3...16 мм; Число Ударов на холостом ходу	- 0...12750/0...43350 уд/мин; Макс. крутящий момент - 50,0/14,5 Нм; Длина - 452,0 мм; Высота	- 176,0 мм; Диам. отверстия в бетоне - 82/68 мм; Диам. отверстия в древесине - 50/30 мм; Диам. отверстия в стали - 20/14 мм; Диам. отверстия в кирпичной кладке - 162/68 мм  
            </t>
  </si>
  <si>
    <t>Дрель ударная двухскоростная GSB 19-2 RE БЗП (0 601 17B 500)</t>
  </si>
  <si>
    <t xml:space="preserve">Номинальная потребляемая мощность - 850 Вт; Число оборотов холостого хода - 0–1.000 / 3.000 мин-1; Выходная мощность - 430 Вт; Вес без кабеля - 2,6 кг; Номинальное число оборотов - 0–770 / 1.990 мин-1; Номинальный крутящий момент - 5,2 / 2,0 Нм; Диапазон крепления - 1,5–13 мм; Число ударов на холостом ходу - 0–17.000 / 51.000 мин-1; Макс. крутящий момент - 36,0 / 15,5 Нм; Диам. отверстия в бетоне - 18 / 13 мм; Диам. отверстия в древесине - 40 / 25 мм; Диам. отверстия в стали - 13 / 8 мм; Диаметр сверла по камню - 20 / 15 мм;  
</t>
  </si>
  <si>
    <t>Дрель ударная двухскоростная GSB 19-2 RE ЗВП  (0 601 17B 600)</t>
  </si>
  <si>
    <t xml:space="preserve">Номинальная потребляемая мощность - 850 Вт; Число оборотов холостого хода - 0–1.000 / 3.000 мин-1; Выходная мощность - 430 Вт; Вес без кабеля - 2,6 кг; Номинальное число оборотов - 0–770 / 1.990 мин-1; Номинальный крутящий момент - 5,2 / 2,0 Нм; Диапазон крепления - 1,5–13 мм; Число ударов на холостом ходу - 0–17.000 / 51.000 мин-1; Макс. крутящий момент - 36,0 / 15,5 Нм; Диам. отверстия в бетоне - 18 / 13 мм; Диам. отверстия в древесине - 40 / 25 мм; Диам. отверстия в стали - 13 / 8 мм; Диаметр сверла по камню - 20 / 15 мм;  </t>
  </si>
  <si>
    <t>Дрель ударная двухскоростная GSB 19-2 REA (0 601 17С 500)</t>
  </si>
  <si>
    <t xml:space="preserve">Номинальная потребляемая мощность - 900 Вт; Выходная мощность - 455 Вт; Число Оборотов холостого хода 0 – 1000...3000 об/мин; Номинальный крутящий момент - 5,7 / 2,2 Нм; Диапазон крепления - 1,5 – 13 мм; Диам. отверстия в бетоне - 18 / 13 мм; Диам. отверстия в древесине - 40 / 25 мм; Диам. отверстия в стали - 13 / 8 мм; Диам. отверстия в кирпичной кладке - 20 / 15 мм   </t>
  </si>
  <si>
    <t>Дрель ударная двухскоростная GSB 21-2 RCT  (0 601 19С 700)</t>
  </si>
  <si>
    <t xml:space="preserve">Диам. отверстия в стали - 16/10 мм; Диам. отверстия в древесине - 40/25 мм; Диам. отверстия в бетоне - 22/13 мм; Диам. отверстия в кирпичной кладке - 24/16 мм; Число Ударов на холостом ходу 0 – 15300/0...51000 мин; Номинальная потребляемая мощность - 1300 Вт; Число Оборотов холостого хода - 0–900/0...3.000 об/мин; Номинальное число Оборотов - 0–900/0...3000 об/мин; Номинальный крутящий момент - 7,8/2,6 Нм; Макс. крутящий момент - 43,0/20,5 Нм;  Соединительная резьба шпинделя - 1/2" – 20 UNF; Масса - 2,9кг        </t>
  </si>
  <si>
    <t>Дрель ударная двухскоростная GSB 21-2 RE БЗП (0 601 19C 500)</t>
  </si>
  <si>
    <t xml:space="preserve">Диам. отверстия в стали - 16/8 мм; Диам. отверстия в древесине - 40/25 мм; Диам. отверстия в бетоне - 22/13 мм; Диам. отверстия в кирпичной кладке - 24/16 мм; Число Ударов на холостом ходу 0 – 15300/0...51000 мин; Номинальная потребляемая мощность - 1100 Вт; Число Оборотов холостого хода - 0–900/0...3.000 об/мин; Номинальное число Оборотов - 0–580/0...1900 об/мин; Номинальный крутящий момент - 9,6/3,2 Нм; Макс. крутящий момент - 40,0/14,5 Нм;  Соединительная резьба шпинделя - 1/2" – 20 UNF; Масса - 2,9кг        </t>
  </si>
  <si>
    <t>Дрель ударная двухскоростная GSB 21-2 RE БЗП (0 601 19C 502)</t>
  </si>
  <si>
    <t>Дрель ударная двухскоростная GSB 21-2 RE БЗП (0 601 19С 501)</t>
  </si>
  <si>
    <t>Дрель ударная двухскоростная GSB 21-2 RE ЗВП  (0 601 19C 600)</t>
  </si>
  <si>
    <t>Диаметр сверления в стали 1/2 передача - 13/8 мм; Диаметр сверления в бетоне/стали/дереве - 20/13/35 мм; Число ударов при номин. числе оборотов - 0...10400/0...32000 об/мин; Потребляемая мощность - 1100W; Макс. крутящий момент (примерно) - 40/14.5 Нм; Номин. число оборотов 1/2 передача - 0...650/0...3000 об/мин; Номин. число оборотов при левом вращении - 0...650/0...3000об/мин; Зажим инструмента - 1/2” - 20 UNF; Масса: 2,2 кг</t>
  </si>
  <si>
    <t>Дрель ударная односкоростная GSB 13 RE БЗП  (&lt;Объект не найден&gt; (57:92960030488da62b11dc58809648db15))</t>
  </si>
  <si>
    <t>Диаметр сверления в стали 1/2 пер. - 10 мм; Диаметр сверления в бетоне/дереве - 13/25 мм; Диаметр сверления в камне - 15 мм; Число ударов при номин числе оборотов - 25000 об/мин; Потребляемая/отдаваемая мощность - 600/301 Вт; Зажим инструмента - 1/2” 20 UNF; Масса - 1,6 кг</t>
  </si>
  <si>
    <t>Дрель ударная односкоростная GSB 13 RE БЗП  (0 601 217 100)</t>
  </si>
  <si>
    <t>Дрель ударная односкоростная GSB 13 RE БЗП  (0 601 217 103)</t>
  </si>
  <si>
    <t>Дрель ударная односкоростная GSB 13 RE ЗВП (0 601 217 102)</t>
  </si>
  <si>
    <t>Дрель ударная односкоростная GSB 13 RE ЗВП (0 601 217 190)</t>
  </si>
  <si>
    <t>Дрель ударная односкоростная GSB 16 RE БЗП  (&lt;Объект не найден&gt; (57:b0ac0030488ed2cc11dc9ca88170f660))</t>
  </si>
  <si>
    <t>Диаметр сверления в стали - 1/2 передача - 10 мм; Диаметр сверления в бетоне/дереве - 16 мм/25 мм; Число ударов при номинальном числе оборотов - 0...25600 об/мин; Потребляемая/отдаваемая мощность - 650 Вт/290 Вт; Максимальный крутящий момент (примерно) - 5,5 Нм; Номинальное число оборотов 1/2 передача - 0...1600 об/мин; Номинальное число оборотов при левом вращении - 0...1600 об/мин; Зажим инструмента - 1/2” 20 UNF; Масса - 1,7 кг</t>
  </si>
  <si>
    <t>Дрель ударная односкоростная GSB 16 RE БЗП  (0 601 148 708)</t>
  </si>
  <si>
    <t>Дрель ударная односкоростная GSB 16 RE БЗП  (0 601 14E 500)</t>
  </si>
  <si>
    <t>Дрель ударная односкоростная GSB 16 RE ЗВП  (0 601 148 608)</t>
  </si>
  <si>
    <t>Дрель ударная односкоростная GSB 16 RE ЗВП  (0 601 14E 600)</t>
  </si>
  <si>
    <t>Дрель ударная односкоростная GSB 1600 RE БЗП  (0 601 218 102)</t>
  </si>
  <si>
    <t>710W, 0-3000об/мин, сталь-12мм, дерево-30мм, бетон-16мм, 1.6кг</t>
  </si>
  <si>
    <t>Дрель ударная односкоростная GSB 1600 RE БЗП  (0 601 218 121)</t>
  </si>
  <si>
    <t>Миксеры</t>
  </si>
  <si>
    <t>Миксер двухскоростной GRW 11 Е   (0 601 940 708)</t>
  </si>
  <si>
    <t>Патрон - 5/8 - 16 UNF; Номинальная потребляемая мощность - 1150W; Номинальное число оборотов - 280/640 об/мин; Номинальный крутящий момент - 105/50 Нм; Диаметр шейки шпинделя - 43 мм; Номинальная отдаваемая мощность - 670W; Масса - 4,2 кг</t>
  </si>
  <si>
    <t>Принадлежности для дрелей</t>
  </si>
  <si>
    <t>Стойка магнитная GMB 32  (0 601 193 003)</t>
  </si>
  <si>
    <t>Потребляемая мощность - 80W; Удерживающая сила магнита - 25 кН; Зажимный фланец диаметр - 65 мм; Высота подъема при сверлении - 223 мм; Производительность сверления с GBM 324: спиральных сверл - 32 мм, пильных коронок - 1260 мм; Масса - 26 кг</t>
  </si>
  <si>
    <t>Стойка магнитная GMB 32  (0 601 193 008)</t>
  </si>
  <si>
    <t>Лобзики</t>
  </si>
  <si>
    <t>Лобзики аккумуляторные</t>
  </si>
  <si>
    <t>Аккумуляторный лобзик GST 14,4 V-LI (0 601 58J 400)</t>
  </si>
  <si>
    <t xml:space="preserve">Число Ходов на холостом ходу	- 2500 об/мин; Длина хода - 23 мм; Косые пропилы - 0...45 °; Вес с аккумулятором - 2,3 кг; Напряжение аккумулятора - 14,4 В; Глубина резания в древесине - 90 мм; Глубина пропила в металле - 8 мм       </t>
  </si>
  <si>
    <t>Аккумуляторный лобзик GST 18 V-LI (0 601 58J 300)</t>
  </si>
  <si>
    <t xml:space="preserve">Число Ходов на холостом ходу	- 2700 об/мин; Длина хода - 23 мм; Косые пропилы - 0...45 °; Вес с аккумулятором - 2,4 кг; Напряжение аккумулятора - 18 В; Глубина резания в древесине - 90 мм; Глубина пропила в металле - 8 мм       </t>
  </si>
  <si>
    <t>Лобзики сетевые</t>
  </si>
  <si>
    <t>Лобзик электрический GST  65 В (0 601 509 120)</t>
  </si>
  <si>
    <t>Глубина пропила в дереве - 65 мм; Номинальная/отдаваемая мощность - 400 W; Ход - 26 мм; Число ходов на холостом ходу - 3100 об/мин; Масса - 2,3 кг</t>
  </si>
  <si>
    <t>Лобзик электрический GST  75 BE  (0 601 58E 000)</t>
  </si>
  <si>
    <t>Глубина пропила в нелегир. стали - 10 мм; Глубина пропила в алюминии - 20 мм; Глубина пропила в дереве - 90 мм; Номинальная/отдаваемая мощность - 650W; Число ходов на холостом ходу - 500...3100 об/мин; Масса - 2,4 кг; Длина кабеля - 4 м</t>
  </si>
  <si>
    <t>Лобзик электрический GST  75 BE  (0 601 58Е 001)</t>
  </si>
  <si>
    <t>Лобзик электрический GST  90 BE  (0 601 58F 000)</t>
  </si>
  <si>
    <t>Глубина пропила в нелегир. стали - 10 мм; Глубина пропила в алюминии - 20 мм; Глубина пропила в дереве - 90 мм; Номинальная/отдаваемая мощность - 650W; Число ходов на холостом ходу - 500...3100 об/мин; Масса - 2,6 кг; Длина кабеля - 2,5 м</t>
  </si>
  <si>
    <t>Лобзик электрический GST  90 Е (0 601 58G 000)</t>
  </si>
  <si>
    <t>Лобзик электрический GST 135 BCE  (0 601 511 760)</t>
  </si>
  <si>
    <t>Глубина пропила в нелегир. стали - 10 мм; Глубина пропила в алюминии - 20 мм; Глубина пропила в дереве - 135 мм; Номинальная/отдаваемая мощность - 720W; Ход - 26 мм; Число ходов на холостом ходу - 500...2800 ход/мин; Масса - 2,7 кг</t>
  </si>
  <si>
    <t>Лобзик электрический GST 135 BCE  (0 601 511 768)</t>
  </si>
  <si>
    <t>Лобзик электрический GST 135 BCE  (0 601 511 A27)</t>
  </si>
  <si>
    <t>Лобзик электрический GST 135 BCE  (0 601 511 A39)</t>
  </si>
  <si>
    <t>Лобзик электрический GST 135 BCE  (0 601 511 А50)</t>
  </si>
  <si>
    <t>Лобзик электрический GST 140 BCE (0 601 515 000)</t>
  </si>
  <si>
    <t>Номинальная потребляемая мощность - 720 Вт; Число Ходов на холостом ходу - 800...3100 ход/мин; Длина хода - 26мм; Глубина резания в древесине - 140мм; Глубина резания алюминия - 20мм; Глубина резания нелегированной стали - 10мм; Масса - 2,3кг</t>
  </si>
  <si>
    <t>Лобзик электрический GST 140 CE (0 601 514 000)</t>
  </si>
  <si>
    <t>Лобзик электрический GST 150 BCE (0 601 513 000)</t>
  </si>
  <si>
    <t>Номинальная потребляемая мощность - 780 Вт; Число Ходов на холостом ходу - 500...3100 ход/мин; Длина кабеля - 4м; Длина хода - 26мм; Глубина резания в древесине - 150мм; Глубина резания алюминия - 20мм; Глубина резания нелегированной стали - 10мм; Масса - 2,7кг</t>
  </si>
  <si>
    <t>Лобзик электрический GST 150 СЕ (0 601 512 000)</t>
  </si>
  <si>
    <t xml:space="preserve">Глубина резания в древесине - 150мм; Глубина резания алюминия - 20мм; Глубина резания нелегированной стали - 10мм; Номинальная потребляемая мощность - 780Вт; Число Ходов на холостом ходу - 500...3100об/мин; Длина хода - 26мм; Масса - 2,6кг  </t>
  </si>
  <si>
    <t>Молоты ударные</t>
  </si>
  <si>
    <t>Молоток отбойный  GSH  5 CE  (0 611 321 000)</t>
  </si>
  <si>
    <t xml:space="preserve">Мощность - 1100 Вт; Количество ударов в минуту - 1300-3000; Энергия удара - 2-12 Дж; Патрон - SDS-Max с встроенной пылезащитой; Производительность долбления в бетоне - 180 кг/ч; Упаковка - кейс; Масса - 5,2 кг; 
</t>
  </si>
  <si>
    <t>Молоток отбойный  GSH  5 CE  (0 611 321 005)</t>
  </si>
  <si>
    <t>Молоток отбойный  GSH 11 E  (0 611 316 341)</t>
  </si>
  <si>
    <t>Потребляемая/отдаваемая мощность - 1500/850W; Частота ударов при номинальной потребляемой мощности - 900...1890 уд/мин; Сила единичного удара - 6...25 Дж; Производительность долбления в бетоне сред. твердости - ок. 490 кг/ч (плоский резец); Масса - 10,1 кг</t>
  </si>
  <si>
    <t>Молоток отбойный  GSH 11 E  (0 611 316 347)</t>
  </si>
  <si>
    <t>Молоток отбойный  GSH 11 E  (0 611 316 353)</t>
  </si>
  <si>
    <t>Молоток отбойный  GSH 11 E  (0 611 316 708)</t>
  </si>
  <si>
    <t>Молоток отбойный  GSH 16-28  (0 611 335 000)</t>
  </si>
  <si>
    <t>Мощность - 1.750 Вт; Сила един. удара - 45 Дж; Число ударов х.х. - 1.300 1/мин; Патрон: шестигранник - 28 мм; Вес - 17,8 кг; Высота - 760 мм; Ширина - 255 мм; Производ-сть в бетоне ср.прочности - 1.700 кг/ч</t>
  </si>
  <si>
    <t>Молоток отбойный  GSH 16-30  (&lt;Объект не найден&gt; (57:ac5c0030488ed2cc11dd2893cd2fd34c))</t>
  </si>
  <si>
    <t>Мощность - 1.750 Вт; Сила един. удара - 45 Дж; Число ударов х.х. - 1.300 1/мин; Патрон: шестигранник - 30 мм; Вес - 16,5 кг; Высота: 760 мм; Ширина - 255 мм; Производ-сть в бетоне ср.прочности - 1.700 кг/ч</t>
  </si>
  <si>
    <t>Молоток отбойный  GSH 16-30  (&lt;Объект не найден&gt; (57:92960030488da62b11dc587cd5373027))</t>
  </si>
  <si>
    <t>Молоток отбойный  GSH 16-30  (0 611 335 100)</t>
  </si>
  <si>
    <t>Молоток отбойный  GSH 16-30  (0 611 335 101)</t>
  </si>
  <si>
    <t>Молоток отбойный  GSH 27   (0 611 304 108)</t>
  </si>
  <si>
    <t>Потребляемая/отдаваемая мощность - 1800/1200W; Частота ударов при номинальной потребляемой мощности - 1030 уд/мин; Сила единичного удара - 60 Дж; Производительность долбления в бетоне средней твердости; Масса - 29 кг</t>
  </si>
  <si>
    <t>Молоток отбойный  GSH 27  VC (0 611 30A 000)</t>
  </si>
  <si>
    <t>Потребляемая/отдаваемая мощность - 2000W; Частота ударов при номинальной потребляемой мощности - 1000 уд/мин; Сила единичного удара - 69 Дж; Производительность долбления в бетоне средней твердости; Патрон - 28 мм внутренний шестигранник; Масса - 29,5 кг</t>
  </si>
  <si>
    <t>Ножницы</t>
  </si>
  <si>
    <t>Ножницы аккумуляторные</t>
  </si>
  <si>
    <t>Ножницы аккумуляторные листовые GSC 10,8 V-LI  (0 601 926 103)</t>
  </si>
  <si>
    <t xml:space="preserve">Число Ходов холостого хода - 3600 об/мин; Напряжение аккумулятора - 10,8 В; Минимальный радиус дуги - 15 мм; Вес с аккумулятором	- 1,4 кг; Производительность резания стали (800 Н/мм²) - 0,6 мм; Производительность резания стали (600 Н/мм²) - 0,8 мм; Производительность резания стали (400 Н/мм²) - 1,3 мм; Производительность резания алюминия (250 Н/мм²) - 2,0 мм        </t>
  </si>
  <si>
    <t>Ножницы аккумуляторные универсальные GUS 10,8 V-LI  (0 601 9B2 900)</t>
  </si>
  <si>
    <t>Число Ходов холостого хода - 700 ход/мин; Емкость аккумулятора - 1,3 Ач; Напряжение аккумулятора - 10,8 В; Масса - 1,0 кг; Производительность резки при одном заряде аккумулятора (ПВХ, 4 мм) 	- 200 м</t>
  </si>
  <si>
    <t>Ножницы сетевые</t>
  </si>
  <si>
    <t>Электроножницы вырубные GNA 16   (0 601 529 203)</t>
  </si>
  <si>
    <t>Число ходов на холостом ходу - 2200 ход/мин; Минимальный радиус кривой - 40 мм; Сталь при 400 Н/кв. мм - 1,6 мм, при 600 Н/кв. мм - 1,0 мм, при 800 Н/кв. мм - 0,7мм; Алюминий при 200 Н/кв. мм - 2,0 мм; Ширина дорожки - 5 мм; Предварительное сверление для внутренних вырезов - 21 мм; Число ходов при номинальной потребляемой мощности - 1600 ход/мин; Номинальная потребляемая/отдаваемая мощность - 350...160W; Масса - 1,7 кг</t>
  </si>
  <si>
    <t>Электроножницы вырубные GNA 16   (0 601 529 208)</t>
  </si>
  <si>
    <t>Электроножницы вырубные GNA 2.0   (0 601 530 103)</t>
  </si>
  <si>
    <t>Число ходов на холостом ходу - 2400 ход/мин; Минимальный радиус кривой - 3 мм; Сталь при 400 Н/кв. мм - 2,0 мм, при 600 Н/кв. мм - 1,4 мм, при 800 Н/кв. мм -1,0 мм; Алюминий при 200 Н/кв. мм - 2,5 мм; Ширина дорожки - 6 мм; Предварительное сверление для внутренних вырезов - 16 мм; Число ходов при номинальной потребляемой мощности - 1500 ход/мин; Номинальная потребляемая/отдаваемая мощность - 500/270W; Масса - 2,0 кг</t>
  </si>
  <si>
    <t>Электроножницы вырубные GNA 3.5   (0 601 533 103)</t>
  </si>
  <si>
    <t>Число ходов на холостом ходу - 1000 ход/мин; Минимальный радиус кривой - 60 мм; Сталь при 400 Н/кв. мм - 3,5 мм, при 600 Н/кв. мм - 2,4 мм, при 800 Н/кв. мм - 1,6мм; Алюминий при 200 Н/ кв. мм - 4,0 мм; Ширина дорожки - 6 мм; Предварительное сверление для внутренних вырезов - 41 мм; Число ходов при номинальной потребляемой мощности - 670 ход/мин; Номинальная потребляемая/отдаваемая мощность - 620/340W; Масса - 3,5 кг</t>
  </si>
  <si>
    <t>Электроножницы шлицевые GSC 160   (0 601 500 408)</t>
  </si>
  <si>
    <t>Сталь при 600 Н/кв. мм - 1,2 мм; Сталь при 400 Н/кв. мм - 1,6 мм; Сталь при 800 Н/кв. мм - 0,7 мм; Алюминий при 200 Н/кв. мм - 2,2 мм; Число ходов на холостом ходу -  5000 ход/мин; Номинальное число ходов - 3500 ход/мин; Номинальная потребляемая/отдаваемая мощность - 500/270W; Масса - 1,8 кг</t>
  </si>
  <si>
    <t>Электроножницы шлицевые GSC 2.8   (0 601 506 108)</t>
  </si>
  <si>
    <t>Сталь при 600 Н/кв. мм - 2,2 мм; Сталь при 400 Н/кв. мм - 2,8 мм; Сталь при 800 Н/кв. мм - 1,9 мм; Алюминий при 200 Н/кв. мм - 3,5 мм; Число ходов на холостом ходу - 2400 ход/мин; Номинальное число ходов - 1500 ход/мин; Номинальная потребляемая/отдаваемая мощность - 500/270W; Масса - 2,7 кг</t>
  </si>
  <si>
    <t>Электроножницы шлицевые GSZ 160   (0 601 521 003)</t>
  </si>
  <si>
    <t>Число Ходов при нагрузке - 3600 об/мин; Число Ходов холостого хода - 5600 об/мин; Производительность резания стали (400 Н/мм²) - 1,6 мм; Производительность резания стали (600 Н/мм²) - 1,2 мм; Производительность резания алюминия (200 Н/мм²) - 2,0 мм; Номинальная потребляемая мощность - 500 Вт; Выходная мощность	- 270 Вт; Масса - 1,6 кг</t>
  </si>
  <si>
    <t>Перфораторы</t>
  </si>
  <si>
    <t>Перфораторы аккумуляторные</t>
  </si>
  <si>
    <t>Перфоратор аккумуляторный GBH 14.4 V-LI (0 611 905 402)</t>
  </si>
  <si>
    <t xml:space="preserve">Энергия удара - 0...1,0 Дж; Число ударов при ном. числе оборотов - 0...4950 уд/мин; Напряжение аккумулятора - 14.4 В; Вес с аккумулятором	- 1,8 кг; Патрон - SDS-plus; Диам. отверстия в бетоне при сверлении ударными сверлами - 4...12 мм; Оптимальный диапазон сверления в бетоне с использованием ударных сверл - 4...18 мм; Макс. диам. отверстия в стали	- 8 мм; Макс. диам. отверстия в древесине	- 16 мм </t>
  </si>
  <si>
    <t>Перфоратор аккумуляторный GBH 18 V-LI (0 611 904 302)</t>
  </si>
  <si>
    <t xml:space="preserve">Энергия удара - 0...1,7 Дж; Число ударов при ном. числе оборотов - 0...4550 об/мин; Напряжение аккумулятора - 18 В; Вес с аккумулятором	- 2,6 кг; Патрон - SDS-plus; Диам. отверстия в бетоне при сверлении ударными сверлами - 4...18 мм; Оптимальный диапазон сверления в бетоне с использованием ударных сверл - 4...10 мм; Макс. диам. отверстия в стали	- 13 мм; Макс. диам. отверстия в древесине	- 20 мм </t>
  </si>
  <si>
    <t>Перфоратор аккумуляторный GBH 18 V-LI (0 615 990 CV8)</t>
  </si>
  <si>
    <t>Перфоратор аккумуляторный GBH 36 VF-LI (0 611 901 R0B)</t>
  </si>
  <si>
    <t>Напряжение, V - 36; Ёмкость аккум., Ah - 2,6; Число оборотов холостого хода, об/мин - 0...960; Частота ударов, 1/мин - 0...4260; Маx диам-р сверл-я бетон/сталь/дерево,мм - 4-26/13/30; Вес (с аккумулятором), кг - 4,5;</t>
  </si>
  <si>
    <t>Перфоратор аккумуляторный GBH 36V-LI  (0 601 900 R0G)</t>
  </si>
  <si>
    <t>Напряжение, V - 36; Ёмкость аккум., Ah - 2,6; Число оборотов холостого хода, об/мин - 0...960; Частота ударов, 1/мин - 0...4260; Маx диам-р сверл-я бетон/сталь/дерево,мм - 4-26/13/30; Вес (с аккумулятором), кг - 4,3</t>
  </si>
  <si>
    <t>Перфоратор аккумуляторный GBH 36V-LI  (0 611 900 R0G)</t>
  </si>
  <si>
    <t>Перфоратор аккумуляторный GBH 36V-LI  (0 611 900 R22)</t>
  </si>
  <si>
    <t>Перфоратор аккумуляторный GBH 36V-LI  (0 611 903 R02)</t>
  </si>
  <si>
    <t>Перфоратор аккумуляторный GBH 36V-LI Compact (0 601 903 R02)</t>
  </si>
  <si>
    <t xml:space="preserve">Напряжение, V - 36; Ёмкость аккум., Ah - 1,3; Число оборотов холостого хода, об/мин - 0...960; Частота ударов, 1/мин - 0...4260; Маx диам-р сверл-я бетон/сталь/дерево,мм - 4-26/13/30;
</t>
  </si>
  <si>
    <t>Перфоратор аккумуляторный GBH 36V-LI Compact (0 611 903 R02)</t>
  </si>
  <si>
    <t>Перфораторы сетевые</t>
  </si>
  <si>
    <t>Перфоратор GBH  2-20 D (0 611 25A 400)</t>
  </si>
  <si>
    <t>Диаметр сверления в стали/в дереве - 13 мм/30 мм; Диаметр сверления в бетоне со спиральным буром - 20 мм; Рекомендуемый диапазон сверления - 4...20 мм; Потребляемая/отдаваемая мощность - 650W; Число ударов при номин. числе оборотов - 0...4980 уд/мин; Масса - 2,3 кг; Энергия единичного удара - 0...1,7 Дж</t>
  </si>
  <si>
    <t>Перфоратор GBH  2-23 RE  (0 611 250 400)</t>
  </si>
  <si>
    <t>Диаметр сверления в стали/в дереве - до 13 мм/до 30 мм; Диаметр сверления в бетоне со спиральным буром - 4...23 мм; Рекомендуемый диапазон сверления - 6...12 мм; Номинальное число оборотов - 0...1000 об/мин; Потребляемая/отдаваемая мощность - 650W;  Число ударов при номинальном числе оборотов - 0...4400 уд/мин; Сила единичного удара - 2,5 Дж; Масса - 2,3 кг</t>
  </si>
  <si>
    <t>Перфоратор GBH  2-23 RE  (0 611 250 404)</t>
  </si>
  <si>
    <t>Перфоратор GBH  2-23 REA (0 611 250 500)</t>
  </si>
  <si>
    <t xml:space="preserve">Диам. свер. в бетоне со спир. буром - 4-23 мм; Рекомендуемый диапазон сверления - 6-12 мм; Номинальное число оборотов - 0-1000 1/мин; Потребляемая / отдаваемая мощность - 710 Вт; Число ударов при номин. числе оборотов - 0-4400 1/мин; Сила единичного удара - 2,5 Дж; Вес - 3,5 кг; </t>
  </si>
  <si>
    <t>Перфоратор GBH  2-24 D (0 611 2A0 000)</t>
  </si>
  <si>
    <t xml:space="preserve">Номинальная потребляемая мощность - 790 Вт; Энергия удара - 0–2,7 Дж; Число Ударов при ном. числе оборотов - 0–4700 мин-1; Номинальное число оборотов - 0–1300 мин-1; Вес без кабеля - 2,8 кг; Патрон - SDS-plus; Оптимальный диапазон сверления в бетоне с использованием ударных сверл - 6–14 мм; Макс. диам. отверстия в кирпичной кладке при сверлении полыми сверлильными коронками - 68 мм; Макс. диам. отверстия в стали - 13 мм; Макс. диам. отверстия в древесине - 30 мм;  </t>
  </si>
  <si>
    <t>Перфоратор GBH  2-24 DF (0 611 2A0 100)</t>
  </si>
  <si>
    <t>Перфоратор GBH  2-24 DFR  (&lt;Объект не найден&gt; (57:9545003048d678f711df5d90153e917a))</t>
  </si>
  <si>
    <t>Диаметр сверления в стали/в дереве - до 10 мм/до 30 мм; Диаметр сверления в бетоне со спиральным буром - 4...24 мм; Рекомендуемый диапазон сверления - 4...16 мм; Номинальное число оборотов - 0...870 об/мин; Потребляемая/отдаваемая мощность - 620/360W; Крутящий момент на сверле - около 15 Нм; Число ударов при номин. числе оборотов - 0...4850 уд/мин; Сила единичного удара - 2,2 Дж; Масса - 2,6 кг</t>
  </si>
  <si>
    <t>Перфоратор GBH  2-24 DFR  (0 611 238 762)</t>
  </si>
  <si>
    <t>Перфоратор GBH  2-26  RE  (0 611 251 708)</t>
  </si>
  <si>
    <t>Номинальная мощность - 800W; Количество оборотов - 0...900 об/мин; Сила удара- 3,0Дж; Количество ударов - 0...4000уд/мин; Масса - 3.0 кг</t>
  </si>
  <si>
    <t>Перфоратор GBH  2-26 DBR (0 611 255 560)</t>
  </si>
  <si>
    <t xml:space="preserve">Номинальная потребляемая мощность - 800 Вт; Энергия удара - 0–3 Дж; Число Ударов при ном. числе оборотов - 0–4.000 мин-1; Номинальное число оборотов - 0–900 мин-1; Вес без кабеля - 2,7 кг; Патрон - SDS-plus; Оптимальный диапазон сверления в бетоне с использованием ударных сверл - 8–16 мм; Макс. диам. отверстия в кирпичной кладке при сверлении полыми сверлильными коронками - 68 мм; Макс. диам. отверстия в стали - 13 мм; Макс. диам. отверстия в древесине - 30 мм;  </t>
  </si>
  <si>
    <t>Перфоратор GBH  2-26 DFR  (0 611 254 337)</t>
  </si>
  <si>
    <t>Диаметр сверления в бетоне со спиральным буром - 4...26 мм; Энергия удара 0 – 3 Дж; Рекомендуемый диапазон сверления - 8...16 мм; Номинальное число оборотов - 0...900 об/мин; Потребляемая/отдаваемая мощность - 800W; Крутящий момент на сверле - 28 Нм; Масса - 2,9 кг</t>
  </si>
  <si>
    <t>Перфоратор GBH  2-26 DFR  (0 611 254 768)</t>
  </si>
  <si>
    <t>Перфоратор GBH  2-26 DRE  (0 611 253 311)</t>
  </si>
  <si>
    <t>Диаметр сверления в бетоне со спиральным буром - 4...26 мм; Рекомендуемый диапазон сверления - 8...16 мм; Номинальное число оборотов - 0...900 об/мин; Потребляемая/отдаваемая мощность - 800W; Крутящий момент на сверле - 28 Нм; Масса - 2,9 кг</t>
  </si>
  <si>
    <t>Перфоратор GBH  2-26 DRE  (0 611 253 326)</t>
  </si>
  <si>
    <t>Перфоратор GBH  2-26 DRE  (0 611 253 708)</t>
  </si>
  <si>
    <t>Перфоратор GBH  2-26 DRE  (0 611 253 800)</t>
  </si>
  <si>
    <t>Перфоратор GBH  2-26 DRE  (0 615 990 CG6)</t>
  </si>
  <si>
    <t>Перфоратор GBH  2-26 DRE set  (0 611 253 708)</t>
  </si>
  <si>
    <t>Перфоратор GBH  2-26 DRE set  (0 611 253 768)</t>
  </si>
  <si>
    <t>Перфоратор GBH  2-26 DRE set  (0 611 253 769)</t>
  </si>
  <si>
    <t>Перфоратор GBH  2-28 DFV  (0 611 267 200)</t>
  </si>
  <si>
    <t xml:space="preserve">Номинальная потребляемая мощность - 850 Вт; Макс. энергия единичного удара - 3,2 Дж; Число ударов при ном. числе оборотов - 0...4000 мин-1; Номинальное число Оборотов - 0...900 мин-1; Вес - 3,1 кг; Патрон - SDS-plus; Диам. отверстия в бетоне при сверлении ударными сверлами - 4...28 мм; Оптимальный диапазон сверления в бетоне с использованием ударных сверл - 8...16 мм; Макс. диам. отверстия в кирпичной кладке при сверлении полыми сверлильными коронками - 68 мм; Макс. диам. отверстия в стали - 13 мм; Макс. диам. отверстия в древесине - 30 мм           </t>
  </si>
  <si>
    <t>Перфоратор GBH  2-28 DFV  (0 611 267 201)</t>
  </si>
  <si>
    <t>Перфоратор GBH  2-28 DV  (0 611 267 101)</t>
  </si>
  <si>
    <t xml:space="preserve">Номинальная потребляемая мощность - 850 Вт; Макс. энергия единичного удара - 3,2 Дж; Число ударов при ном. числе оборотов - 0...4000 мин-1; Номинальное число Оборотов - 0...900 мин-1; Вес - 2.9 кг; Патрон - SDS-plus; Диам. отверстия в бетоне при сверлении ударными сверлами - 4...28 мм; Оптимальный диапазон сверления в бетоне с использованием ударных сверл - 8...16 мм; Макс. диам. отверстия в кирпичной кладке при сверлении полыми сверлильными коронками - 68 мм; Макс. диам. отверстия в стали - 13 мм; Макс. диам. отверстия в древесине - 30 мм           </t>
  </si>
  <si>
    <t>Перфоратор GBH  2400 (0 611 253 803)</t>
  </si>
  <si>
    <t xml:space="preserve">Мощность - 720 Вт; Сила удара - 2,7 Дж; Число ударов - 0-4000 уд/мин; Число оборотов - 0-900 об/мин; Патрон - SDS Plus; Сверление в бетоне - 4-24 мм; Оптимальный диаметр для сверления - 8- 16 мм; Диаметр сверления в бетоне полой коронкой - 68 мм; Диаметр сверления в стали - 13 мм; Диаметр сверления в дереве - 30 мм; Вес - 2,9 кг; </t>
  </si>
  <si>
    <t>Перфоратор GBH  2600 (0 611 254 370)</t>
  </si>
  <si>
    <t xml:space="preserve">Мощность - 720 Вт; Число ударов - 0-4000 уд/мин; Патрон - SDS-plus; Макс. энергия удара - 2.7 Дж; Режимы работы -  сверление; Макс. диаметр сверления (металл) - 13 мм; Макс. диаметр сверления (дерево) - 30 мм; Реверс - есть; Вес - 2.6 кг; </t>
  </si>
  <si>
    <t>Перфоратор GBH  2600 (0 611 254 803)</t>
  </si>
  <si>
    <t>Перфоратор GBH  3-28 DFR (0 611 24A 000)</t>
  </si>
  <si>
    <t xml:space="preserve">Диам. отверстия в бетоне при сверлении ударными сверлами - 4 – 28 мм; Оптимальный диапазон сверления в бетоне с использованием ударных сверл - 12 – 18 мм; Номинальное число Оборотов - 0...900 мин-1; Номинальная потребляемая мощность - 800 Вт; Масса - 3,6 кг     </t>
  </si>
  <si>
    <t>Перфоратор GBH  3-28 DFR (0 611 24A 002)</t>
  </si>
  <si>
    <t>Перфоратор GBH  3-28 DRE (0 611 23A 000)</t>
  </si>
  <si>
    <t xml:space="preserve">Диам. отверстия в бетоне при сверлении ударными сверлами 4 – 28 мм ; Диам. отверстия в бетоне при сверлении ударными сверлами 4 – 28 мм ; Номинальное число Оборотов 0 – 900 мин-1 ; Номинальная потребляемая мощность 800 Вт;  Вес 3,5 кг 
    </t>
  </si>
  <si>
    <t>Перфоратор GBH  3-28 E  (0 611 239 703)</t>
  </si>
  <si>
    <t>Диаметр сверления в стали/в дереве - до 13 мм/до 30 мм; Диаметр сверления в бетоне со спиральным буром - 4...28 мм; Рекомендуемый диапазон сверления - 8...18 мм; Номинальное число оборотов - 0...800 об/мин; Потребляемая/отдаваемая мощность - 720...400W; Крутящий момент на сверле - 18 Нм; Число ударов при номинальном числе оборотов - 0...4000 уд/мин; Сила единичного удара - 3,3 Дж; Масса - 3,3 кг</t>
  </si>
  <si>
    <t>Перфоратор GBH  3-28 E  (0 611 239 708)</t>
  </si>
  <si>
    <t>Перфоратор GBH  4-32 DFR  (0 611 332 100)</t>
  </si>
  <si>
    <t xml:space="preserve">Номинальная потребляемая мощность (Вт) - 900; Энергия единичного удара (Дж) - 5.0; Патрон - SDS-plus; Рекомендуемый диапазон сверления (мм) - 8-32; Габариты инструмента (длина x высота, мм) - 395 x 225; Масса инструмента (кг) - 4.7; </t>
  </si>
  <si>
    <t>Перфоратор GBH  4-32 DFR  (0 611 332 105)</t>
  </si>
  <si>
    <t>Перфоратор GBH  4-32 DFR-S (0 611 332 101)</t>
  </si>
  <si>
    <t xml:space="preserve">Номинальная потребляемая мощность (Вт) - 900; Энергия единичного удара (Дж) - 5.0; Патрон - SDS-plus; Рекомендуемый диапазон сверления (мм) - 8-32; Габариты инструмента (длина x высота, мм) - 395 x 225; Вес инструмента (кг) - 4.7; </t>
  </si>
  <si>
    <t>Перфоратор GBH  5-40 DСE  (0 611 264 000)</t>
  </si>
  <si>
    <t>Полые бурильные коронки SDS-max - 40...90 мм; Буры для проделывания проемов - 45...55 мм; Диаметр сверления в бетоне со спира буром - 16...40 мм; Рекомендуемый диапазон диаметров сверления - 20...35 мм; Сила единичного удара - 2...8,5/10 Дж; Масса - около 6,1 кг; Крутящий момент на сверле - 80 Нм; Потребляемая/отдаваемая мощность - 1100/650W; Номинальное число оборотов - 0...170/340 об/мин; Число ударов при номинальном числе оборотов - до 3300 об/мин; Производительность сверления в бетоне средней твердости - около 290 куб. см/мин или 320 мм/мин диаметр 25 мм; Производительность долбления в бетоне средней твердости - около 145 кг/ч</t>
  </si>
  <si>
    <t>Перфоратор GBH  5-40 DСE  (0 611 264 006)</t>
  </si>
  <si>
    <t>Перфоратор GBH  7-46 DE  (0 611 263 309)</t>
  </si>
  <si>
    <t>Сила единичного удара - 4...13/15 Дж; Потребляемая/отдаваемая мощность - 1350W; Число ударов при номинальном числе оборотов - 1375...2800 об/мин; Масса - 8,2 кг</t>
  </si>
  <si>
    <t>Перфоратор GBH  7-46 DE  (0 611 263 315)</t>
  </si>
  <si>
    <t>Перфоратор GBH  7-46 DE  (0 611 263 321)</t>
  </si>
  <si>
    <t>Перфоратор GBH  7-46 DE  (0 611 263 708)</t>
  </si>
  <si>
    <t>Перфоратор GBH 11 DE  (0 611 245 339)</t>
  </si>
  <si>
    <t>Полые бурильные коронки SDS-max - 40...150 мм; Буры для проделывания проемов - 45...80 мм; Диаметр сверления в бетоне со спиральным буром - 12...52 мм; Рекомендуемый диапазон диаметров сверления - 30...52 мм; Сила единичного удара - 5...18 Дж; Крутящий момент на сверле - около 200 Нм; Потребляемая/отдаваемая мощность - 1500/920W; Номинальное число оборотов - 120...250 об/мин; Число ударов при номинальном числе оборотов - до 2250 об/мин; Производительность сверления в бетоне средней твердости - около 400 куб. см/мин; Производительность долбления в бетоне средней твердости - около 225 кг/ч; Масса - около 11,1 кг</t>
  </si>
  <si>
    <t>Перфоратор GBH 11 DE  (0 611 245 345)</t>
  </si>
  <si>
    <t>Перфоратор GBH 11 DE  (0 611 245 708)</t>
  </si>
  <si>
    <t>Пилы</t>
  </si>
  <si>
    <t>Пилы для пеноматериалов</t>
  </si>
  <si>
    <t>Пила для пеноматериалов GSG 300 (0 601 575 103)</t>
  </si>
  <si>
    <t xml:space="preserve">Мощность - 185 Вт; Число ходов - 3200 (в минуту); Максимальная глубина пропила - 300 мм (пеноматериал); Вес - 1.6 кг; </t>
  </si>
  <si>
    <t>Пила для пеноматериалов GSG 300 (0 601 575 108)</t>
  </si>
  <si>
    <t>Пилы монтажные</t>
  </si>
  <si>
    <t>Пилы монтажные сетевые</t>
  </si>
  <si>
    <t>Пила монтажная GCO 2000 (0 601 B17 200)</t>
  </si>
  <si>
    <t xml:space="preserve">Число оборотов холостого хода - 3500 об/мин; Диам. отрезного круга - 355 мм; Потребляемая мощность - 2000W; Диам. отрезного круга - 355 мм; Отверстие отрезного круга - 25,4 мм; Производительность резания под прямым углом - 180 x 85 мм; Производительность резания, четыре кромки - 110 x 110 мм; Масса - 18,0 кг 
</t>
  </si>
  <si>
    <t>Пилы сабельные</t>
  </si>
  <si>
    <t>Пилы сабельные аккумуляторные</t>
  </si>
  <si>
    <t>Ножовка сабельная аккумуляторная GSA 108 V-LI (0 601 64L 901)</t>
  </si>
  <si>
    <t xml:space="preserve">Напряжение - 10,8 В; Ёмкость аккумулятора - 1,3 Ач; Число оборотов холостого хода - 0...3000 min-1; Длина хода - 14,5 мм; Вес - 1,2 кг; Глубина резания в древесине	- 65 мм; Глубина пропила в метал. профилях и метал. трубах - 50 мм  </t>
  </si>
  <si>
    <t>Ножовка сабельная аккумуляторная GSA 18 V-LI (0 601 64J 005)</t>
  </si>
  <si>
    <t>Напряжение - 18 В; Ёмкость аккумулятора - 3,0 Ач; Число оборотов холостого хода(1-ая/2-ая скорость)  - 0 - 2.400/2700 min-1; Длина хода - 28 мм; Вес - 3,4 кг;</t>
  </si>
  <si>
    <t>Ножовка сабельная аккумуляторная GSA 18 VE (0 601 64G 000)</t>
  </si>
  <si>
    <t>Напряжение - 18 В; Ёмкость аккумулятора - 2,6 Ач; Число оборотов холостого хода - 2.300 min-1; Длина хода - 25 мм; Вес - 3,6 кг;</t>
  </si>
  <si>
    <t>Ножовка сабельная аккумуляторная GSA 36 V-LI (0 601 645 R02)</t>
  </si>
  <si>
    <t>Напряжение - 36 В; Ёмкость аккумулятора - 2,6 Ач; Число оборотов холостого хода(1-ая/2-ая скорость)  - 0 - 2.400/3000 min-1; Длина хода - 25 мм; Вес - 4,2 кг;</t>
  </si>
  <si>
    <t>Резак аккумуляторный GOP 10,8 V-LI (0 601 858 001)</t>
  </si>
  <si>
    <t xml:space="preserve">Напряжение аккумулятора - 10,8 В; Емкость аккумулятора - 1,3 А*ч; Число оборотов холостого хода - 5.000–20.000 мин-1; Угол колебаний, слева/справа - 1,4 °; Длина - 280 мм; Высота - 95 мм; Вес с аккумулятором - 1,0 кг;  </t>
  </si>
  <si>
    <t>Резак аккумуляторный GOP 10,8 V-LI (0 601 858 00B)</t>
  </si>
  <si>
    <t>Пилы сабельные сетевые</t>
  </si>
  <si>
    <t>Пила сабельная GSA 1100 E  (0 601 64C 800)</t>
  </si>
  <si>
    <t>Глубина пиления в древесине - 230 мм; Глубина пиления в металлических трубах и профилях - 20 мм; Ход - 28 мм; Число ходов на холостом ходу - 0...2700 ход/мин; Масса - 3,5 кг; Длина кабеля - 4 м</t>
  </si>
  <si>
    <t>Пила сабельная GSA 1100 E  (0 615 990 CX9)</t>
  </si>
  <si>
    <t>Пила сабельная GSA 1200 E  (0 601 64E 008)</t>
  </si>
  <si>
    <t>Глубина пиления в древесине - 250 мм; Глубина пиления в металлических трубах и профилях - 20 мм; Номинальная потребляемая мощность - 1200W; Ход - 19 мм; Число ходов на холостом ходу - 0...2800 ход/мин; Масса - 3,7 кг; Длина кабеля - 4 м</t>
  </si>
  <si>
    <t>Пила сабельная GSA 1300 PCE  (0 601 64E 200)</t>
  </si>
  <si>
    <t xml:space="preserve">Потребляемая мощность - 1300 Вт; Глубина пиления в древесине - 230 мм; Глубина пиления в металлических трубах и профилях - 20 мм; Ход - 28 мм; Число ходов на холостом ходу - 0...2900 ход/мин; Масса - 4,1 кг; </t>
  </si>
  <si>
    <t>Пила сабельная GSA 900 E  (0 601 64C 003)</t>
  </si>
  <si>
    <t>Глубина пиления в древесине - 250 мм; Глубина пиления в металлических трубах и профилях - 20 мм; Ход - 28 мм; Число ходов на холостом ходу - 0...2700 ход/мин; Масса - 3,4 кг; Длина кабеля - 4 м</t>
  </si>
  <si>
    <t>Резак GOP 250 CE (0 601 230 000)</t>
  </si>
  <si>
    <t>Номинальная потребляемая мощность - 250 Вт; Число оборотов холостого хода 	8000...20000 об/мин; Угол колебаний, слева/справа - 1,4 °; Вес - 1,3 кг</t>
  </si>
  <si>
    <t>Резак GOP 300 SCE (0 601 230 500)</t>
  </si>
  <si>
    <t>Номинальная потребляемая мощность - 300 Вт; Число оборотов холостого хода 	8000...20000 об/мин; Угол колебаний, слева/справа - 1,4 °; Вес - 1,7 кг</t>
  </si>
  <si>
    <t>Пилы торцовочные</t>
  </si>
  <si>
    <t>Настольная пила GTS 10 J (&lt;Объект не найден&gt; (57:92960030488da62b11dc58809648db42))</t>
  </si>
  <si>
    <t>Число оборотов без нагрузки - 3650 об/мин; Потребляемая мощность - 1800W; Диаметр пильного диска - 254 мм; Отверстие пильного диска - 30 мм; Регулировка угла наклона - 47°; Размер стола - 642x572 мм; Макс. ширина пиления вправо/влево - 460 мм/210 мм; Масса - 26 кг</t>
  </si>
  <si>
    <t>Настольная пила GTS 10 J (0 601 B30 220)</t>
  </si>
  <si>
    <t>Настольная пила GTS 10 J (0 601 B30 500)</t>
  </si>
  <si>
    <t>Настольная пила GTS 10 XS (0 601 B30 400)</t>
  </si>
  <si>
    <t>Число оборотов без нагрузки - 3200 об/мин; Потребляемая мощность - 2100W; Диаметр пильного диска - 254 мм; Отверстие пильного диска - 30 мм; Регулировка угла наклона - 47°; Размер стола - 584 x 759 мм; Макс. ширина пиления вправо/влево - 635 мм/250 мм; Масса - 35 кг</t>
  </si>
  <si>
    <t>Торцовочная пила GCM  8 S  (0 601 B16 000)</t>
  </si>
  <si>
    <t>Число оборотов без нагрузки - 5000 об/мин; Потребляемая мощность - 1400W; Регулировка угла наклона - 47° (Л); Диаметр пильного диска - 216 мм; Регулировка угла скоса - 50° (Л)/ 58° (П); Отверстие пильного диска - 30 мм; Ширина пропила 0° - 60х270 мм, 45° скос - 60х190 мм; Пропил 45° наклон - 42х270 мм; Число оборотов без нагрузки - 5000 об/мин; Потребляемая мощность - 1400W; Регулировка угла наклона - 47° (Л); Диаметр пильного диска - 216 мм; Регулировка угла скоса - 50° (Л)/58° (П); Отверстие пильного диска - 30 мм; Ширина пропила 0° - 60х270 мм, пропил 45° скос - 60х190 мм, пропил 45° наклон - 42х270 мм; Масса - 15 кг</t>
  </si>
  <si>
    <t>Торцовочная пила GCM  8 S  (0 615 990 AA0)</t>
  </si>
  <si>
    <t>Торцовочная пила GCM 10 J  (0 601 В20 200)</t>
  </si>
  <si>
    <t>Число оборотов без нагрузки - 4500 об/мин; Потребляемая мощность - 2000W; Регулировка угла наклона - 47°; Диаметр пильного диска - 254 мм; Регулировка угла скоса - 47° (Л)/ 49° (П); Отверстие пильного диска - 30 мм; Масса - 14,5 кг</t>
  </si>
  <si>
    <t>Торцовочная пила GCM 10 J  (0 615 990 CX6)</t>
  </si>
  <si>
    <t>Торцовочная пила GCM 10 S  (0 601 B20 508)</t>
  </si>
  <si>
    <t>Число оборотов без нагрузки - 4700 об/мин; Потребляемая мощность - 1800W; Регулировка угла наклона - 47° (Л); Диаметр пильного диска - 254 мм; Регулировка угла скоса - 52° (Л)/62° (П); Отверстие пильного диска - 30 мм; Масса - 21,5 кг</t>
  </si>
  <si>
    <t>Торцовочная пила GCM 10 SD  (0 601 B22 508)</t>
  </si>
  <si>
    <t>Число оборотов без нагрузки - 3800 об/мин; Потребляемая мощность - 1800W; Регулировка угла наклона - 47° (Л)/46° (П); Диаметр пильного диска - 254 мм; Регулировка угла скоса - 52° (Л)/60° (П); Масса - 28 кг</t>
  </si>
  <si>
    <t>Торцовочная пила GCM 12   (0 601 B21 008)</t>
  </si>
  <si>
    <t>Число оборотов без нагрузки - 4300 об/мин; Потребляемая мощность - 1800 Вт; Регулировка угла наклона - 47° (Л); Диаметр пильного диска - 305 мм; Регулировка угла скоса - 52° (Л)/52° (П); Отверстие пильного диска - 30 мм; Масса - 20,5 кг</t>
  </si>
  <si>
    <t>Торцовочная пила GCM 12 GDL  (0 601 B23 600)</t>
  </si>
  <si>
    <t>Число оборотов без нагрузки - 3800 об/мин; Потребляемая мощность - 2000W; Регулировка угла наклона - 47° (Л)/46° (П); Диаметр пильного диска - 305 мм; Отверстие пильного диска - 30 мм; Регулировка угла скоса - 52° (Л)/60° (П); Масса - 32,1 кг</t>
  </si>
  <si>
    <t>Торцовочная пила GCM 12 SD   (0 601 B23 508)</t>
  </si>
  <si>
    <t>Число оборотов без нагрузки - 3800 об/мин; Потребляемая мощность - 1800W; Регулировка угла наклона - 47° (Л)/46° (П); Диаметр пильного диска - 305 мм; Регулировка угла скоса - 52° (Л)/60° (П); Масса - 28 кг</t>
  </si>
  <si>
    <t>Торцовочная пила GTM 12 комбинированная (0 601 B15 000)</t>
  </si>
  <si>
    <t>Число оборотов без нагрузки - 4300 об/мин; Потребляемая мощность - 1800 Вт; Диаметр пильного диска - 305 мм; Отверстие пильного диска - 30 мм; Регулировка угла наклона - 47° L / 2° R; Вес - 22 кг; Параметры реза - 151 x 95 мм; Максимальный угол поворота - 48°L / 48°R; Число фикс. установок угла поворота - 9; Мax. высота пропила (для стола) - 51 мм</t>
  </si>
  <si>
    <t>Пилы циркулярные</t>
  </si>
  <si>
    <t>Пилы циркулярные аккумуляторные</t>
  </si>
  <si>
    <t>Аккумуляторная циркулярная пила GKS 36 V-LI (0 601 673 R02)</t>
  </si>
  <si>
    <t>Число Оборотов холостого хода - 0...4000 об/мин; Диам. пильного диска - 165 мм; Диам. отверстия пильного диска - 20 мм; Емкость аккумулятора - 2,6 Ач; Вес с аккумулятором - 4,8 кг; Напряжение аккумулятора - 36 В; Глубина резания (90°)	- 54 мм; Глубина резания (45°) - 38 мм</t>
  </si>
  <si>
    <t>Пилы циркулярные сетевые</t>
  </si>
  <si>
    <t>Пила циркулярная GKS  160  (0 601 670 000)</t>
  </si>
  <si>
    <t>Номинальная потребляемая мощность - 1050 ВТ; Число оборотов хол. хода - 5 600 1/мин; Вес - 3,6 кг; Отверстие пильного диска - 20,0 мм; Диам. пильного диска - 160 мм; Глубина пропила (90 градусов) - 53 мм; Глубина пропила (45 градусов) - 38 мм</t>
  </si>
  <si>
    <t>Пила циркулярная GKS 190 (&lt;Объект не найден&gt; (57:8b32003048d678f711deaf3c418a0461))</t>
  </si>
  <si>
    <t>Пила циркулярная GKS 190 (0 601 623 000)</t>
  </si>
  <si>
    <t>Пила циркулярная GKS 54 CE (0 601 569 703)</t>
  </si>
  <si>
    <t>1150W, D-160мм, 2200-5000об/мин, пропил-0...54мм, 3.9кг</t>
  </si>
  <si>
    <t>Пила циркулярная GKS 55  (0 601 664 000)</t>
  </si>
  <si>
    <t>Глубина пропила при 45° - 38 мм; Глубина пропила при 90° - 55 мм; Диаметр пильного диска - 160 мм; Диаметр отверстия пильного диска - 20 мм; Номинальная потребляемая мощность - 1200W; Число оборотов холостого хода - 5200 об/мин; Масса - 3,5 кг</t>
  </si>
  <si>
    <t>Пила циркулярная GKS 55  (0 601 664 020)</t>
  </si>
  <si>
    <t>Пила циркулярная GKS 55 CE  (0 601 664 720)</t>
  </si>
  <si>
    <t>Глубина пропила при 45° - 38 мм; Глубина пропила при 90° - 55 мм; Диаметр пильного диска - 160 мм; Диаметр отверстия пильного диска - 20 мм; Номинальная потребляемая мощность - 1300W; Число оборотов холостого хода - 2100...5100 об/мин; Масса - 3,6 кг</t>
  </si>
  <si>
    <t>Пила циркулярная GKS 55 CE  (0 601 664 800)</t>
  </si>
  <si>
    <t>Пила циркулярная GKS 55 GCE  (0 601 664 900)</t>
  </si>
  <si>
    <t>Глубина пропила при 45° - 38 мм; Глубина пропила при 90° - 55 мм; Диаметр пильного диска - 160 мм; Диаметр отверстия пильного диска - 20 мм; Номинальная потребляемая мощность - 1350W; Число оборотов холостого хода - 2100...5100 об/мин; Масса - 3,9 кг</t>
  </si>
  <si>
    <t>Пила циркулярная GKS 55 GCE  (0 601 664 901)</t>
  </si>
  <si>
    <t>Пила циркулярная GKS 65  (0 601 667 000)</t>
  </si>
  <si>
    <t>Глубина пропила при 45° - 48 мм; Глубина пропила при 90° - 65 мм; Диаметр пильного диска - 190 мм; Диаметр отверстия пильного диска - 30 мм; Номинальная потребляемая мощность - 1600W; Число оборотов холостого хода - 5900 об/мин; Масса - 4,8 кг</t>
  </si>
  <si>
    <t>Пила циркулярная GKS 65  (0 601 667 020)</t>
  </si>
  <si>
    <t>Пила циркулярная GKS 65 CE  (0 601 668 700)</t>
  </si>
  <si>
    <t>Глубина пропила при 45° - 48 мм; Глубина пропила при 90° - 65 мм; Диаметр пильного диска - 190 мм; Диаметр отверстия пильного диска - 30 мм; Номинальная потребляемая мощность - 1800W; Число оборотов холостого хода - 2300...5000 об/мин; Масса - 4,9 кг</t>
  </si>
  <si>
    <t>Пила циркулярная GKS 65 CE  (0 601 668 720)</t>
  </si>
  <si>
    <t>Пила циркулярная GKS 85 G (0 601 57A 900)</t>
  </si>
  <si>
    <t>Глубина пропила при 45° - 65 мм; Глубина пропила при 90° - 85 мм; Диаметр пильного диска - 235 мм; Диаметр отверстия пильного диска - 30 мм; Номинальная потребляемая мощность - 2200W; Число оборотов холостого хода - 5000 об/мин; Масса - 7,8 кг</t>
  </si>
  <si>
    <t>Пила циркулярная GKS 85 G (0 601 57A 901)</t>
  </si>
  <si>
    <t>Пила циркулярная GKT 55 GCE (0 601 675 001)</t>
  </si>
  <si>
    <t>Глубина пропила при 45° - 42 мм; Глубина пропила при 90° - 57 мм; Диаметр пильного диска - 165 мм; Диаметр отверстия пильного диска - 20 мм; Номинальная потребляемая мощность - 1400W; Число оборотов холостого хода - 3600...6250 об/мин; Масса - 4,7 кг</t>
  </si>
  <si>
    <t>Пистолеты клеевые</t>
  </si>
  <si>
    <t>Пистолет термоклеевой GKP 200 CE   (0 601 950 703)</t>
  </si>
  <si>
    <t>Количество нагревательных элементов - 2; Производительность - 30 г/мин; Время разогрева - 4 мин; Диаметр стержня плавкого клея - 11 мм; Длина стержня плавкого клея - 200 мм; Масса - 0,37 кг</t>
  </si>
  <si>
    <t>Прочее</t>
  </si>
  <si>
    <t>Быстрозажимные струбцины для FSN (1 600 Z00 00B)</t>
  </si>
  <si>
    <t xml:space="preserve">Быстрозажимная струбцина для торцовочных пил GCM10, GCM12, GKG24V </t>
  </si>
  <si>
    <t>Быстрозажимные струбцины для FSN (2 608 040 205)</t>
  </si>
  <si>
    <t>Зарядное устройство с радио GML 20 (0 601 429 700)</t>
  </si>
  <si>
    <t>Напряжение аккумулятора - 14.4 В-18 В; Мощность звука - 26 Вт; Сабвуфер; Вес - 8,6 Кг</t>
  </si>
  <si>
    <t>Мешки бум  д\пылесоса 5шт д\GAS12-30F (2 605 411 061)</t>
  </si>
  <si>
    <t>Мешки бумажные для GAS50 (5 шт.) (2 605 411 163)</t>
  </si>
  <si>
    <t>Мешки бумажные для пылесоса GAS25 (5 шт.) (2 605 411 167)</t>
  </si>
  <si>
    <t>Направляющая для пильного полотна 300 мм 2 608 135 022 (2 608 135 022)</t>
  </si>
  <si>
    <t>Направляющая шина FSN 1600 (1 600 Z00 00F)</t>
  </si>
  <si>
    <t>Длинна - 1600 мм</t>
  </si>
  <si>
    <t>Направляющая шина FSN 2100 (1 600 Z00 007)</t>
  </si>
  <si>
    <t>Длинна - 2100 мм</t>
  </si>
  <si>
    <t>Направляющая шина FSN 800 (1 600 Z00 005)</t>
  </si>
  <si>
    <t>Длинна - 800 мм</t>
  </si>
  <si>
    <t>Соединительная деталь для направляющих шин FSN (1 600 Z00 009)</t>
  </si>
  <si>
    <t>Соединительная деталь для направляющих шин FSN (1 602 319 003)</t>
  </si>
  <si>
    <t>Стол для фиксации плитки GTD 1 (0 601 60C Z00)</t>
  </si>
  <si>
    <t xml:space="preserve">Длина рабочего стола - 531 мм; Вес с/без принадлежностей - 3,5/4,5 кг; Высота рабочего стола - 85 мм   </t>
  </si>
  <si>
    <t>Тележка для L-Boxx  (1 619 BL6 200)</t>
  </si>
  <si>
    <t>Точило с двумя шлифкругами GSM 200 (0 601 277 103)</t>
  </si>
  <si>
    <t xml:space="preserve">Диаметр шлифкруга - 200 мм; Толщина шлифкруга - 25 мм; Посадочный размер шлифкруга - 32 мм; Размер зерна - 36 + 60; Номинальная потребляемая мощность - 700 Вт; Номинальное число оборотов - 2.800 мин-1; Вес без кабеля (стандарт EPTA) - 16,2 кг;  </t>
  </si>
  <si>
    <t>Углавой упор для FSN (1 600 Z00 00A)</t>
  </si>
  <si>
    <t>Чемодан L-Boxx 102 (2 608 438 691)</t>
  </si>
  <si>
    <t>Чемодан L-Boxx 136 (2 608 438 692)</t>
  </si>
  <si>
    <t>Чемодан L-Boxx 238 (2 608 438 693)</t>
  </si>
  <si>
    <t>Чемодан L-Boxx 374 (2 608 438 694)</t>
  </si>
  <si>
    <t>Пылесосы</t>
  </si>
  <si>
    <t>Пылесосы сетевые</t>
  </si>
  <si>
    <t>Пылесос для древесной стружки GAS 50 M   (&lt;Объект не найден&gt; (57:92960030488da62b11dc58859d346abc))</t>
  </si>
  <si>
    <t>Номинальная потребляемая мощность - 1200W; Максимальный поток воздуха (у вентилятора) - 61 л/сек; Максимальное разряжение (у вентилятора) - 248 мбар; Площадь контейнера/категория использования - 8600 куб. см/BIA C; Объем контейнера брутто/ нетто - 50 л/43 л; Масса без принадлежностей - 13 кг; Временной ресурс &gt;= 800 ч; Система антистатик</t>
  </si>
  <si>
    <t>Пылесос для древесной стружки GAS 50 M   (0 601 988 103)</t>
  </si>
  <si>
    <t>Пылесос универсальный GAS 15 L (0 601 97B 000)</t>
  </si>
  <si>
    <t xml:space="preserve">Номинальная потребляемая мощность - 1200W; Масса	- 6,0 кг; Вместимость	- 15 л; Объем контейнера брутто - 19 л; Вместимость контейнера для воды нетто - 7,5 л; Вместимость контейнера для пыли нетто - 10 л; Объем мешка для пыли нетто -	6,7 л; Макс. поток воздуха - 62 л/с (на воздуходувке); Макс. разрежение - 215 мбар (на воздуходувке); Длина	 - 440,0 мм; Ширина - 376,0 мм; Высота - 482,0 мм   
       </t>
  </si>
  <si>
    <t>Пылесос универсальный GAS 25   (0 601 979 103)</t>
  </si>
  <si>
    <t>Номинальная потребляемая мощность - 1200W; Максимальный поток воздуха (у вентилятора) - 61 л/сек; Максимальное разряжение (у вентилятора) - 248 мбар; Площадь контейнера/категория использования - 4300 куб.см/BIA C; Объем контейнера брутто/нетто - 25 л/16 л; Масса без принадлежностей - 10 кг; Временной ресурс &gt;= 800 ч; Система антистатик</t>
  </si>
  <si>
    <t>Пылесос универсальный GAS 25   (0 601 979 108)</t>
  </si>
  <si>
    <t>Пылесос универсальный GAS 50   (&lt;Объект не найден&gt; (57:92960030488da62b11dc58859d346ab8))</t>
  </si>
  <si>
    <t>Номинальная потребляемая мощность - 1200W; Максимальный поток воздуха (у вентилятора) - 61 л/сек; Максимальное разряжение (у вентилятора) - 248 мбар; Площадь контейнера/категория использования - 8600 куб. см/BIA C; Объем контейнера брутто/нетто - 50 л/43 л; Масса без принадлежностей - 13 кг; Временной ресурс &gt;= 800 ч; Система антистатик</t>
  </si>
  <si>
    <t>Пылесос универсальный GAS 50   (0 601 989 103)</t>
  </si>
  <si>
    <t>Пылесос универсальный GAS 50   (0 601 989 108)</t>
  </si>
  <si>
    <t>Рубанки</t>
  </si>
  <si>
    <t>Рубанок электрический  GHO 15-82   (0 601 594 003)</t>
  </si>
  <si>
    <t xml:space="preserve">Число оборотов холостого хода - 16000 об/мин; Номинальная потребляемая мощность - 600W; Регулируемая толщина стружки - 0...1,5 мм; Ширина строгания - 82 мм; Регулируемая глубина выборки паза - 0...9 мм; Масса - 2,8 кг
</t>
  </si>
  <si>
    <t>Рубанок электрический  GHO 26-82   (0 601 594 303)</t>
  </si>
  <si>
    <t>Число оборотов холостого хода - 16500 об/мин; Полезная мощность - 400W; Номинальная потребляемая мощность - 710W; Регулируемая толщина стружки - 0...2,6 мм; Ширина строгания - 82 мм; Регулируемая глубина выборки паза - 0...9 мм; Масса - 2,8 кг</t>
  </si>
  <si>
    <t>Рубанок электрический  GHO 26-82   (0 601 594 308)</t>
  </si>
  <si>
    <t>Рубанок электрический  GHO 26-82   (0 615 990 AE2)</t>
  </si>
  <si>
    <t>Рубанок электрический  GHO 26-82   (0 615 990 AF4)</t>
  </si>
  <si>
    <t>Рубанок электрический  GHO 26-82   (0 615 990 BN3)</t>
  </si>
  <si>
    <t>Рубанок электрический  GHO 40-82 C   (0 601 59A 760)</t>
  </si>
  <si>
    <t>Число оборотов холостого хода - 16500 об/мин; полезная мощность - 450W; Номинальная потребляемая мощность - 850W; Регулируемая толщина стружки - 0...4,0 мм; Ширина строгания - 82 мм; Регулируемая глубина выборки паза - 0...24 мм; Масса - 3,2 кг</t>
  </si>
  <si>
    <t>Рубанок электрический  GHO 40-82 C   (0 601 59A 768)</t>
  </si>
  <si>
    <t>Рубанок электрический  GHO 40-82 C   (0 601 59A A01)</t>
  </si>
  <si>
    <t>Столы рабочие</t>
  </si>
  <si>
    <t>Стол рабочий передвижной GTA 2500 W (0 601 B12 100)</t>
  </si>
  <si>
    <t>Длинна рабочего стола - 1044 мм; Длина рабочего стола с удлинительным элементом - 2504 мм; Высота рабочего стола - 947 мм; Масса - 35 кг</t>
  </si>
  <si>
    <t>Стол рабочий передвижной GTA 2600 (0 601 B12 300)</t>
  </si>
  <si>
    <t>Стол рабочий передвижной GTA 3800 (0 601 B24 000)</t>
  </si>
  <si>
    <t>Длина рабочего стола - 1578 мм; Длина рабочего стола с удлинительным элементом - 3877 мм; Высота рабочего стола - 824 мм; Масса - 22,3 кг; Макс. несущая способность - 250 кг</t>
  </si>
  <si>
    <t>Стол рабочий передвижной GTA 60 W (0 601 B12 000)</t>
  </si>
  <si>
    <t>Длинна рабочего стола - 1220 мм; Высота рабочего стола - 622 мм; Масса - 29 кг</t>
  </si>
  <si>
    <t>Термопистолеты</t>
  </si>
  <si>
    <t>Термопистолет GHG 660 LCD   (0 601 944 301)</t>
  </si>
  <si>
    <t>Диапазон температур - 50...660 °С; Номинальная потребляемая мощность - 2300W; Поток воздуха - 250...500 л/мин; Масса - 0,97 кг</t>
  </si>
  <si>
    <t>Термопистолет GHG 660 LCD   (0 601 944 302)</t>
  </si>
  <si>
    <t>Термопистолет GHG 660 LCD   (0 601 944 703)</t>
  </si>
  <si>
    <t>Термопистолет GHG 660 LCD   (0 601 944 708)</t>
  </si>
  <si>
    <t>Фонари</t>
  </si>
  <si>
    <t>Аккумуляторный фонарь GLI 10,8 VLI (0 601 437 U00)</t>
  </si>
  <si>
    <t xml:space="preserve">Время работы - 450 мин; Вес с аккумулятором - 0,3 кг; Напряжение аккумулятора - 10,8 В; Осветительные средства Светодиод - 1 Вт; </t>
  </si>
  <si>
    <t>Аккумуляторный фонарь GLI 14,4 V-LI (0 601 957 403)</t>
  </si>
  <si>
    <t>Аккумуляторный фонарь GLI 14,4 V-LI (1 607 000 X89)</t>
  </si>
  <si>
    <t>Аккумуляторный фонарь GLI 18 V-LI (1 607 000 X87)</t>
  </si>
  <si>
    <t xml:space="preserve">; </t>
  </si>
  <si>
    <t>Аккумуляторный фонарь GLI VariLED (0 601 443 400)</t>
  </si>
  <si>
    <t xml:space="preserve">Время работы - 150...420 мин; Вес с аккумулятором - 0,3 кг; Напряжение аккумулятора - 14,4 и 18 В; </t>
  </si>
  <si>
    <t>Фрезеры</t>
  </si>
  <si>
    <t>Фрезер по керамической плитке GTR 30 CE (0 601 60C 000)</t>
  </si>
  <si>
    <t>Мощность - 701 Вт; Число оборотов хол. хода - 15000...30000 об/мин; Вес - 1,5 кг; Цанговый патрон - 6,3 мм</t>
  </si>
  <si>
    <t>Фрезер электрический GFF 22 A (0 601 620 003)</t>
  </si>
  <si>
    <t>Номинальная потребляемая мощность - 670 Вт; Макс. число оборотов - 11000 1/мин; Диаметр фрезы - 105 мм; Диаметр отверстия фрезы - 22 мм; Глубина реза - 22 мм; Вес - 2,9 кг;</t>
  </si>
  <si>
    <t>Фрезер электрический GKF 600 (0 601 60A 100)</t>
  </si>
  <si>
    <t>Высота - 210 мм; Ширина - 99 мм; Длина - 108 мм; Мощность - 600 Вт; Число оборотов хол. хода - 33.000 1/мин; Вес - 1,5 кг;</t>
  </si>
  <si>
    <t>Фрезер электрический GKF 600 (0 601 60A 102)</t>
  </si>
  <si>
    <t>Фрезер электрический GKF 600 (0 601 60А 101)</t>
  </si>
  <si>
    <t>Фрезер электрический GKF 600 (0 601 60А 120)</t>
  </si>
  <si>
    <t>Фрезер электрический GMF 1400 CE   (0 601 617 802)</t>
  </si>
  <si>
    <t>Номинальная потребляемая мощность - 1400W; Максимальный ход фрезерной корзины - 59 мм; Масса - 4,1 кг/3,6 кг</t>
  </si>
  <si>
    <t>Фрезер электрический GMF 1400 CE   (0 601 617 820)</t>
  </si>
  <si>
    <t>Фрезер электрический GOF  900 CE   (0 601 614 608)</t>
  </si>
  <si>
    <t>Номинальная потребляемая мощность - 900W; Зажим инструмента - 6...8 мм; Максимальный ход фрезерной корзины - 50 мм; Число оборотов холостого хода - 12000...24000 об/мин; Масса - 3,5 кг</t>
  </si>
  <si>
    <t>Фрезер электрический GOF 2000 CE   (0 601 619 708)</t>
  </si>
  <si>
    <t>Номинальная потребляемая мощность - 2000W; Зажим инструмента - 8...12,7 мм; Максимальный ход фрезерной корзины - 65 мм; Число оборотов холостого хода - 8000...22000 об/мин; Масса - 6,0 кг</t>
  </si>
  <si>
    <t>Шлифовальные машины</t>
  </si>
  <si>
    <t>Виброшлифмашины</t>
  </si>
  <si>
    <t>Виброшлифмашина GSS  23 AE  (0 601 070 721)</t>
  </si>
  <si>
    <t>Число оборотов холостого хода - 7.000...12.000 1/мин; Отдаваемая мощность - 190 Вт; Число ходов на холостом ходу - 14.000...24.000 1/мин; Шлифовальная пластина - 92х182 мм; Шлиф. пластина с клеммовым соед-ем - 93х230 мм; Шлиф. пластина с липучим соед-ем - 93х185 мм; Диапазон колебаний - 2,0 мм; Масса - 1,7 кг</t>
  </si>
  <si>
    <t>Виброшлифмашина GSS  23 AE  (0 601 997 305)</t>
  </si>
  <si>
    <t>Виброшлифмашина GSS 140 A  (0 601 297 085)</t>
  </si>
  <si>
    <t>Отдаваемая мощность - 180W; Число ходов на холостом ходу - 12000 ход/мин; Шлифовальная пластина: ширина - 113 мм, длина - 105 мм; Шлиф. пластина с клеммовым соед-ем: ширина - 115 мм, длина - 140 мм; Шлиф. пластина с липучим соед-ем: ширина - 115 мм, длина - 107 мм; Масса - 1,4 кг</t>
  </si>
  <si>
    <t>Виброшлифмашина GSS 230 AE (0 601 292 688)</t>
  </si>
  <si>
    <t>Число оборотов холостого хода - 5500...11000 об/мин; Номинальная мощность - 300W; Число ходов на холостом ходу - 11000...22000 ход/мин; Диаметр шлифовального круга - 2,4 мм; Шлифовальная пластина - 92х182 мм; Шлиф. пластина с клеммовым соед-ем - 93х230 мм; Шлиф. пластина с липучим соед-ем - 93х185 мм; Масса - 2,3 кг; Диапазон колебаний - 2,4 мм</t>
  </si>
  <si>
    <t>Виброшлифмашина GSS 230 AE (0 601 292 708)</t>
  </si>
  <si>
    <t>Виброшлифмашина GSS 280 AE  (0 601 293 688)</t>
  </si>
  <si>
    <t>Число оборотов холостого хода - 5500...11000 об/мин; Номинальная мощность - 330W; Число ходов на холостом ходу - 11000...22000 ход/мин; Диаметр шлифовального круга - 2,4 мм; Шлифовальная пластина - 114х226 мм; Шлиф. пластина с клеммовым соед-ем - 115х280 мм; Шлиф. пластина с липучим соед-ем - 115х230 мм; Масса - 2,6 кг; Диапазон колебаний - 2,4 мм</t>
  </si>
  <si>
    <t>Дельташлифмашина GDA 280 E (0 601 294 708)</t>
  </si>
  <si>
    <t xml:space="preserve">Номинальная потребляемая мощность - 280 Вт; Частота Колебаний - 13.000–19.000 мин-1; Размер шлифпластины по диагонали - 92 мм; Диапазон Колебаний - 2,0 мм; Вес без кабеля - 1,1 кг;  </t>
  </si>
  <si>
    <t>Шлифмашина эксцентриковая GEX 125 AC (0 601 372 488)</t>
  </si>
  <si>
    <t>Диаметр колебательного движения - 5 мм; Частота колебательных движений - 9000/24000 об/мин; Число оборотов холостого хода - 4500/12000 об/мин; Диаметр тарельчатого шлифкруга - 125 мм; Эксцентриситет - 2,5 мм; Крепление рабочего шлифматериала - липучка; Номинальная потребляемая мощность - 340W; Масса - 2 кг</t>
  </si>
  <si>
    <t>Шлифмашина эксцентриковая GEX 125-1 AE (&lt;Объект не найден&gt; (57:b97c0030488ed2cc11dd06de67a99540))</t>
  </si>
  <si>
    <t>Диаметр колебательного движения - 5 мм; Число оборотов холостого хода - 7500/12000 об/мин; Диаметр тарельчатого шлифкруга - 125 мм; Эксцентриситет - 2,5 мм; Крепление рабочего шлифматериала - липучка; Номинальная потребляемая мощность - 250 Вт; Вес - (картон) 1,8 кг, (чемодан) 3,2 кг; Велькро - Fine Velcro (Microplast)</t>
  </si>
  <si>
    <t>Шлифмашина эксцентриковая GEX 125-1 AE (0 601 387 500)</t>
  </si>
  <si>
    <t>Шлифмашина эксцентриковая GEX 125-1 AE K (0 601 387 501)</t>
  </si>
  <si>
    <t>Шлифмашина эксцентриковая GEX 125-1 AE K (0 615 990 AW0)</t>
  </si>
  <si>
    <t>Шлифмашина эксцентриковая GEX 125-1 AE K (0 615 990 CY3)</t>
  </si>
  <si>
    <t>Шлифмашина эксцентриковая GEX 125-150 AVE (0 601 37B 102)</t>
  </si>
  <si>
    <t>Диаметр колебательного движения - 4 мм; Частота колебательных движений - 1100/24000 об/мин; Число оборотов холостого хода - 5500/12000 об/мин; Диаметр тарельчатого шлифкруга - 150 мм; Эксцентриситет - 2,0 мм; Крепление рабочего шлифматериала - липучка; Номинальная потребляемая мощность - 400W; Масса - 2,4 кг</t>
  </si>
  <si>
    <t>Шлифмашина эксцентриковая GEX 150 AC  (0 601 372 688)</t>
  </si>
  <si>
    <t>Диаметр колебательного движения - 4 мм; Частота колебательных движений - 9000/24000 об/мин; Число оборотов холостого хода - 4500/12000 об/мин; Диаметр тарельчатого шлифкруга - 150 мм; Эксцентриситет - 2 мм; Крепление рабочего шлифматериала - липучка; Номинальная потребляемая мощность - 340W; Масса -  2,1 кг</t>
  </si>
  <si>
    <t>Шлифмашина эксцентриковая GEX 150 AC  (0 601 372 768)</t>
  </si>
  <si>
    <t>Шлифмашина эксцентриковая GEX 150 TURBO  (0 601 250 788)</t>
  </si>
  <si>
    <t>Частота вращения шлифкруга - 290/620 об/мин; Диаметр колебательного движения - 4,5 мм; Частота колебательных движений - 6200/13300 об/мин; Число оборотов холостого хода - 3100/6650 об/мин; Диаметр тарельчатого шлифкруга - 150 мм; Эксцентриситет - 2,25 мм; Крепление рабочего шлифматериала - липучка; Номинальная потребляемая мощность - 600 Вт; Масса - 2,4 кг; Габариты - 310х150х147 мм</t>
  </si>
  <si>
    <t>УШМ</t>
  </si>
  <si>
    <t>УШМ аккумуляторные</t>
  </si>
  <si>
    <t>Шлифмашина аккумуляторная GWS 14.4V (0 601 934 H20)</t>
  </si>
  <si>
    <t>Напряжение, V - 14,4; Ёмкость аккум. (NiCd), Ah - 2,4; Число оборотов холостого хода, об/мин - 12500; Диаметр круга (SDS), мм - 100; Масса с 1 аккумулятором, кг - 2,1; Резка металлического листа 0,7 мм - 400см</t>
  </si>
  <si>
    <t>Шлифмашина аккумуляторная GWS 14.4V (0 601 934 H21)</t>
  </si>
  <si>
    <t>Шлифмашина аккумуляторная GWS 18V-LI (0 601 93A 301)</t>
  </si>
  <si>
    <t xml:space="preserve">Число оборотов холостого хода - 0...10000 об/мин; Напряжение аккумулятора - 18 В; Диам. обдирочного/отрезного круга - 115 мм; Диам. резинового тарельчатого шлифкруга - 115 мм; Вес с аккумулятором - 2,3 кг </t>
  </si>
  <si>
    <t>Шлифмашина аккумуляторная GWS 18V-LI (0 601 93A 302)</t>
  </si>
  <si>
    <t>УШМ сетевые</t>
  </si>
  <si>
    <t>Угловая шлифмашина GWS  7-115 (0 601 388 101)</t>
  </si>
  <si>
    <t xml:space="preserve">Диам. круга - 115 мм; Диам. резинового тарельчатого шлифкруга - 115 мм; Диам. круглой щетки - 75 мм; Число оборотов холостого хода - 11000 об/мин; Номинальная потребляемая мощность - 720 Вт; Резьба шлифовального шпинделя M - 14; Масса 1,9 кг </t>
  </si>
  <si>
    <t>Угловая шлифмашина GWS  7-115 E (0 601 388 201)</t>
  </si>
  <si>
    <t xml:space="preserve">Диам. круга - 115 мм; Диам. резинового тарельчатого шлифкруга - 115 мм; Диам. круглой щетки - 75 мм; Число оборотов холостого хода - 2800-11000 об/мин; Номинальная потребляемая мощность - 720 Вт; Масса - 1,9 кг  </t>
  </si>
  <si>
    <t>Угловая шлифмашина GWS  7-125 (0 601 388 102)</t>
  </si>
  <si>
    <t xml:space="preserve">Диам. круга - 125 мм ; Диам. резинового тарельчатого шлифкруга - 125 мм; Диам. круглой щетки - 75 мм ; Диам. чашечного шлифкруга - 75 мм ; Число оборотов холостого хода - 11000 об/мин; Номинальная потребляемая мощность - 720 Вт; Резьба шлифовального шпинделя M - 14; Масса - 1,9кг  </t>
  </si>
  <si>
    <t>Угловая шлифмашина GWS  780 C (0 601 377 765)</t>
  </si>
  <si>
    <t>Обдирочные и отрезные круги (диаметр) - 125 мм; Резиновые тарельчатые шлиф. круги (диаметр) - 125 мм; Чашечные щетки (диаметр) - 70 мм; Число оборотов холостого хода - 11000 об/мин; Потребляемая/отдаваемая мощность - 780Вт W; Резьба шлиф. шпинделя - M14; Масса - 1,55 кг</t>
  </si>
  <si>
    <t>Угловая шлифмашина GWS  780 C (0 601 377 790)</t>
  </si>
  <si>
    <t>Угловая шлифмашина GWS  8-115   (&lt;Объект не найден&gt; (57:93430030488ed2cc11dd44164f70e1b3))</t>
  </si>
  <si>
    <t>Обдирочные и отрезные круги (диаметр) - 115 мм; Резиновые тарельчатые шлиф. круги (диаметр) - 115 мм; Чашечные щетки (диаметр) - 70 мм; Число оборотов холостого хода - 11000 об/мин; Потребляемая/отдаваемая мощность - 800/500 W; Резьба шлиф. шпинделя - M14; Масса - 1,55 кг</t>
  </si>
  <si>
    <t>Угловая шлифмашина GWS  8-115   (0 601 820 020)</t>
  </si>
  <si>
    <t>Угловая шлифмашина GWS  8-115   (0 601 820 620)</t>
  </si>
  <si>
    <t>Угловая шлифмашина GWS  8-115   (0 601 820 720)</t>
  </si>
  <si>
    <t>Угловая шлифмашина GWS  8-115K   (0 601 820 720)</t>
  </si>
  <si>
    <t>Угловая шлифмашина GWS  8-125   (0 601 827 020)</t>
  </si>
  <si>
    <t>Число оборотов холостого хода - 11000 об/мин; Потребляемая/отдаваемая мощность - 800/500W; Резьба шлиф. шпинделя - 70 мм; Масса - 1,55 кг</t>
  </si>
  <si>
    <t>Угловая шлифмашина GWS  850 CE (0 601 378 708)</t>
  </si>
  <si>
    <t>Обдирочные и отрезные круги (диаметр) - 125 мм; Резиновые тарельчатые шлиф. круги (диаметр) - 125 мм; Чашечные щетки (диаметр) - 70 мм; Число оборотов холостого хода - 2800-11000 об/мин; Потребляемая/отдаваемая мощность - 850 W; Резьба шлиф. шпинделя - M14; Масса - 1,55 кг</t>
  </si>
  <si>
    <t>Угловая шлифмашина GWS  850 CE (0 601 378 781)</t>
  </si>
  <si>
    <t>Угловая шлифмашина GWS  850 CE (0 601 378 790)</t>
  </si>
  <si>
    <t>Угловая шлифмашина GWS 10-125   (0 601 821 020)</t>
  </si>
  <si>
    <t>Обдирочные и отрезные круги (диаметр) - 125 мм; Резиновые тарельчатые шлиф. круги (диаметр) - 125 мм; Чашечные щетки (диаметр) - 70 мм; Число оборотов холостого хода - 11000 об/мин; Потребляемая/отдаваемая мощность - 1000/630W; Резьба шлиф. шпинделя - M14; Масса - 1,75 кг</t>
  </si>
  <si>
    <t>Угловая шлифмашина GWS 10-125   (0 601 821 202)</t>
  </si>
  <si>
    <t>Угловая шлифмашина GWS 1000 (0 601 821 800)</t>
  </si>
  <si>
    <t>Обдирочные и отрезные круги (диаметр) - 125 мм; Резиновые тарельчатые шлиф. круги (диаметр) - 125 мм; Чашечные щетки (диаметр) - 70 мм; Число оборотов холостого хода - 2800-11000 об/мин; Потребляемая/отдаваемая мощность - 850 W; Резьба шлиф. шпинделя - M14; Масса - 1,7 кг</t>
  </si>
  <si>
    <t>Угловая шлифмашина GWS 1000 (0 601 821 900)</t>
  </si>
  <si>
    <t>Угловая шлифмашина GWS 11-125 CI  (0 601 822 020)</t>
  </si>
  <si>
    <t xml:space="preserve">Обдирочные и отрезные круги (диаметр) - 125 мм; Резиновые тарельчатые шлиф. круги (диаметр) - 125 мм; Чашечные щетки (диаметр) - 70 мм; Число оборотов холостого хода - 11000 об/мин; Потребляемая/отдаваемая мощность - 1100/660W; Резьба шлиф. шпинделя - M14; Масса - 1,60 кг; Ограничение пускового тока; Система Constant-Electronic; Непосредственное охлаждение; Система KickBack Stop; Плавный пуск; Фиксация выключателя; Защита от перегрузок; Устойчивый к проворачиванию защитный кожух; Защита от непреднамеренного пуска; Двигатель "Чемпион"
    </t>
  </si>
  <si>
    <t>Угловая шлифмашина GWS 11-125 CI  (0 601 822 205)</t>
  </si>
  <si>
    <t>Угловая шлифмашина GWS 11-125 CI  (0 601 822 300)</t>
  </si>
  <si>
    <t>Угловая шлифмашина GWS 11-125 CI V  (0 601 822 220)</t>
  </si>
  <si>
    <t>Обдирочные и отрезные круги (диаметр) - 125 мм; Резиновые тарельчатые шлиф. круги (диаметр) - 125 мм; Чашечные щетки (диаметр) - 70 мм; Число оборотов холостого хода - 11000 об/мин; Потребляемая/отдаваемая мощность - 1100/660W; Резьба шлиф. шпинделя - M14; Масса - 2,1 кг</t>
  </si>
  <si>
    <t>Угловая шлифмашина GWS 11-125 CIЕ V (&lt;Объект не найден&gt; (57:83d40030488ed2cc11dcb201e3b42946))</t>
  </si>
  <si>
    <t>Обдирочные и отрезные круги (диаметр) - 125 мм; Резиновые тарельчатые шлиф. круги (диаметр) - 125 мм; Чашечные щетки (диаметр) - 70 мм; Число оборотов холостого хода - 2800...11000 об/мин; Потребляемая/отдаваемая мощность - 1100/660W; Резьба шлиф. шпинделя - M14; Масса - 2,1 кг</t>
  </si>
  <si>
    <t>Угловая шлифмашина GWS 11-125 CIЕ V (&lt;Объект не найден&gt; (57:a8240030488ed2cc11dc8dd7be27b794))</t>
  </si>
  <si>
    <t>Угловая шлифмашина GWS 11-125 CIЕ V (0 601 823 220)</t>
  </si>
  <si>
    <t>Угловая шлифмашина GWS 11-125 CIЕ VSK (0 601 823 720)</t>
  </si>
  <si>
    <t>Обдирочные и отрезные круги (диаметр) - 125 мм; Резиновые тарельчатые шлиф. круги (диаметр) - 125 мм; Чашечные щетки (диаметр) - 70 мм; Число оборотов холостого хода - 2800...11000 об/мин; Потребляемая/отдаваемая мощность - 1100/660W; Резьба шлиф. шпинделя - M14; Масса - 1,60 кг</t>
  </si>
  <si>
    <t>Угловая шлифмашина GWS 14-125 CI V   (0 601 824 220)</t>
  </si>
  <si>
    <t>Обдирочные и отрезные круги (диаметр) - 125 мм; Резиновые тарельчатые шлиф. круги (диаметр) - 125 мм; Чашечные щетки (диаметр) - 70 мм; Число оборотов холостого хода - 11000 об/мин; Потребляемая/отдаваемая мощность - 1400/820W; Резьба шлиф. шпинделя - 70 мм; Масса - 2,2 кг</t>
  </si>
  <si>
    <t>Угловая шлифмашина GWS 14-125 CI V   (0 601 824 308)</t>
  </si>
  <si>
    <t>Угловая шлифмашина GWS 14-125 CIЕ V  (&lt;Объект не найден&gt; (57:ac5c0030488ed2cc11dd35e2908ca3f0))</t>
  </si>
  <si>
    <t>Обдирочные и отрезные круги (диаметр) - 125 мм; Резиновые тарельчатые шлиф. круги (диаметр) - 125 мм; Чашечные щетки (диаметр) - 70 мм; Число оборотов холостого хода - 2800/11000 об/мин; Потребляемая/отдаваемая мощность - 1400/820W; Резьба шлиф. шпинделя - M14; Масса - 2,2 кг</t>
  </si>
  <si>
    <t>Угловая шлифмашина GWS 14-125 CIЕ V  (0 601 825 220)</t>
  </si>
  <si>
    <t>Угловая шлифмашина GWS 14-125 CIЕ V  (0 601 825 220 НЕПР)</t>
  </si>
  <si>
    <t>Угловая шлифмашина GWS 14-125 CIЕ VS  (0 601 825 620)</t>
  </si>
  <si>
    <t>Угловая шлифмашина GWS 14-125 Inox (0 601 829 J00)</t>
  </si>
  <si>
    <t xml:space="preserve">Номинальная потребляемая мощность - 1400 Вт; Число оборотов холостого хода - 2200...7500 мин-1; Выходная мощность - 820 Вт; Резьба шлифовального шпинделя - M 14; Диам. круга - 125 мм; Диам. круглой щетки - 70 мм; Масса - 2,2 кг         </t>
  </si>
  <si>
    <t>Угловая шлифмашина GWS 1400 (0 601 824 800)</t>
  </si>
  <si>
    <t>Обдирочные и отрезные круги (диаметр) - 125 мм; Резиновые тарельчатые шлиф. круги (диаметр) - 125 мм; Чашечные щетки (диаметр) - 70 мм; Число оборотов холостого хода - 2800-11000 об/мин; Потребляемая/отдаваемая мощность - 1400 W; Резьба шлиф. шпинделя - M14; Масса - 1,7 кг</t>
  </si>
  <si>
    <t>Угловая шлифмашина GWS 1400 (0 601 824 900)</t>
  </si>
  <si>
    <t>Угловая шлифмашина GWS 15-125 CIEH  (0 601 830 322)</t>
  </si>
  <si>
    <t>Резиновые тарельчатые шлиф. круги (диаметр) - 125 мм; Число оборотов холостого хода - 2800...9300 об/мин; Потребляемая/отдаваемая мощность - 1500/860W; Резьба шлиф. шпинделя - M14; Масса - 2,3 кг; Макс. диаметр круга - 125 мм; Круглая щетка - 70 мм</t>
  </si>
  <si>
    <t>Угловая шлифмашина GWS 15-125 CIH  (0 601 830 222)</t>
  </si>
  <si>
    <t>Резиновые тарельчатые шлиф. круги (диаметр) - 125 мм; Число оборотов холостого хода - 11000 об/мин; Потребляемая/отдаваемая мощность - 1500/860W; Резьба шлиф. шпинделя - M14; Масса - 1,9 кг; Макс. диаметр круга - 125 мм; Круглая щетка - 70 мм</t>
  </si>
  <si>
    <t>Угловая шлифмашина GWS 15-125 CITH  ( 0 601 830 427)</t>
  </si>
  <si>
    <t>Резиновые тарельчатые шлиф. круги (диаметр) - 125 мм; Число оборотов холостого хода - 2800...9300 об/мин; Потребляемая/отдаваемая мощность - 1500/860W; Резьба шлиф. шпинделя - M14; Масса - 1,9 кг; Макс. диаметр круга - 125 мм; Круглая щетка - 70 мм</t>
  </si>
  <si>
    <t>Угловая шлифмашина GWS 15-150 CIH  (0 601 830 522)</t>
  </si>
  <si>
    <t>Номинальная потребляемая мощность - 1.500 ВТ; Число оборотов хол.хода - 9.300 мин; Выходная мощность - 860 ВТ; Резьба шлифовального шпинделя - М 14; Диаметр диска - 150 мм; Диаметр обдирочного круга - 150 мм; Диаметр плоской щётки - 70 мм; Вес - 1,90 кг</t>
  </si>
  <si>
    <t>Угловая шлифмашина GWS 22-180 LVI (0 601 890 D00)</t>
  </si>
  <si>
    <t xml:space="preserve">Номинальная потребляемая мощность - 2.200 Вт; Число оборотов холостого хода - 8.500 мин-1; Резьба шлифовального шпинделя - M 14; Основная рукоятка - Рукоятка; Диам. круга - 180 мм; Вес без кабеля (стандарт EPTA) - 5,3 кг;  </t>
  </si>
  <si>
    <t>Угловая шлифмашина GWS 22-230 H (0 601 882 103)</t>
  </si>
  <si>
    <t xml:space="preserve">Номинальная потребляемая мощность - 2 200 Вт; Число оборотов холостого хода - 6 500 мин-1; Резьба шлифовального шпинделя - M 14; Диам. круга - 230 мм; Вес без кабеля - 5,2 кг;  </t>
  </si>
  <si>
    <t>Угловая шлифмашина GWS 22-230 H (0 601 882 Y03)</t>
  </si>
  <si>
    <t>Угловая шлифмашина GWS 22-230 JH (0 601 882 203)</t>
  </si>
  <si>
    <t xml:space="preserve">Плавный пуск - есть; Номинальная потребляемая мощность - 2 200 Вт; Число оборотов холостого хода - 6 500 мин-1; Резьба шлифовального шпинделя - M 14; Диам. круга - 230 мм; Переустанавливаемый корпус редуктора; Вес без кабеля - 5,2 кг;  </t>
  </si>
  <si>
    <t>Угловая шлифмашина GWS 22-230 LVI (0 601 891 D00)</t>
  </si>
  <si>
    <t xml:space="preserve">Номинальная потребляемая мощность - 2 200 Вт; Число оборотов холостого хода - 6 500 мин-1; Резьба шлифовального шпинделя - M 14; Диам. круга - 230 мм; Вес без кабеля - 5,4 кг;  </t>
  </si>
  <si>
    <t>Угловая шлифмашина GWS 24-230 H (0 601 884 103)</t>
  </si>
  <si>
    <t xml:space="preserve">Номинальная потребляемая мощность - 2 400 Вт; Число оборотов холостого хода - 6 500 мин-1; Резьба шлифовального шпинделя - M 14; Диам. круга - 230 мм; Вес без кабеля - 5,2 кг;  </t>
  </si>
  <si>
    <t>Угловая шлифмашина GWS 24-230 JH (0 601 884 203)</t>
  </si>
  <si>
    <t xml:space="preserve">Плавный пуск - есть; Номинальная потребляемая мощность - 2 400 Вт; Число оборотов холостого хода - 6 500 мин-1; Резьба шлифовального шпинделя - M 14; Диам. круга - 230 мм; Переустанавливаемый корпус редуктора; Вес без кабеля - 5,2 кг;  </t>
  </si>
  <si>
    <t>Угловая шлифмашина GWS 24-230 JVX  (0 601 864 404)</t>
  </si>
  <si>
    <t>Обдирочные и отрезные круги (диаметр) - 230 мм; Резиновая шлифовальная тарелка (диаметр) - 230 мм; Чашечные щетки (диаметр) - 100 мм; Чашечные шлифовальные круги (диаметр) - 110 мм; Число оборотов холостого хода - 6500 об/мин; Номинальная мощность - 2400W; Резьба шлифовального шпинделя - М14; Масса - 6,6 кг</t>
  </si>
  <si>
    <t>Угловая шлифмашина GWS 24-230 JVX  (0 601 864 504)</t>
  </si>
  <si>
    <t>Угловая шлифмашина GWS 24-230 JVX  (0 601 864 878)</t>
  </si>
  <si>
    <t>Угловая шлифмашина GWS 24-230 LVI (0 601 893 F00)</t>
  </si>
  <si>
    <t>2400W, 6500об/мин, диск-230мм, 5.1кг</t>
  </si>
  <si>
    <t>Угловая шлифмашина GWS 24-230 LVI (0 601 893 F04)</t>
  </si>
  <si>
    <t>Угловая шлифмашина GWS 24-300 IS  (0 601 364 973)</t>
  </si>
  <si>
    <t>Диаметр отрезного круга - 300 мм; Число оборотов холостого хода - 5000 об/мин; Номинальная потребляемая/отдаваемая мощность - 2400/1670W; Резьба шлиф. шпинделя/отверстия - М14/22,2 мм; Масса - 6,2 кг</t>
  </si>
  <si>
    <t>Угловая шлифмашина GWS 26-230 JBV  (0 601 856 500)</t>
  </si>
  <si>
    <t>Обдирочные и отрезные круги (диаметр) - 230 мм; Резиновая шлифовальная тарелка (диаметр) - 230 мм; Чашечные щетки (диаметр) - 100 мм; Чашечные шлифовальные круги (диаметр) - 110 мм; Число оборотов холостого хода - 6500 об/мин; Номинальная мощность - 2600W; Резьба шлифовального шпинделя - М14; Масса - 5,1 кг</t>
  </si>
  <si>
    <t>Угловая шлифмашина GWS 26-230 JBV  (0 601 856 G08)</t>
  </si>
  <si>
    <t>Шлифмашины ленточные</t>
  </si>
  <si>
    <t>Шлифмашина ленточная GBS  75 AE  (0 601 274 703)</t>
  </si>
  <si>
    <t>Длина ленты - 533 мм; Номинальная потребляемая мощность - 750W; Скорость протяга ленты - 200...330 м/мин; Ширина шлифленты - 75 мм; Ширина шлифуемой поверхности - 75 мм; Масса - 3,4 кг</t>
  </si>
  <si>
    <t>Шлифмашина ленточная GBS  75 AE  (0 601 274 708)</t>
  </si>
  <si>
    <t>Шлифмашина ленточная GBS  75 AE  (0 601 274 A01)</t>
  </si>
  <si>
    <t>Шлифмашины по бетону</t>
  </si>
  <si>
    <t>Машина для мокрого шлифования GNS 14  (0 601 359 103)</t>
  </si>
  <si>
    <t>Диаметр резиновых тарельчатых шлифкругов - 230 мм; Диаметр полировальных губок - 160 мм; Диаметр чашечных/плоских щеток - 100/175 мм; Диаметр чашечных шлифкругов - 150 мм; Число оборотов холостого хода - 1900 об/мин; Номинальная потребляемая/отдаваемая мощность - 1400/900W; Резьба шлиф. шпинделя/отверстия - М14; Масса - 4,6 кг</t>
  </si>
  <si>
    <t>Шлифмашина по бетону GBR  14 CA  (0 601 773 708)</t>
  </si>
  <si>
    <t>Диаметр алмазного чашечного круга - 125 мм; Число оборотов холостого хода - 11000 об/мин; Номинальная потребляемая/отдаваемая мощность - 1400/820W; Резьба шлиф. шпинделя/отверстия - М14; Масса - 2,6 кг</t>
  </si>
  <si>
    <t>Шлифмашины полировальные</t>
  </si>
  <si>
    <t>Шлифовально-полировальная машина GPO 12 E  (0 601 366 708)</t>
  </si>
  <si>
    <t>Диаметр полировальных губок - 160 мм; Диаметр резиновых тарельчатых шлифкругов - 180 мм; Диаметр чашечных/плоских щеток - 100/175 мм; Диаметр чашечных шлифкругов - 150 мм; Число оборотов холостого хода - 750...3000 об/мин; Номинальная потребляемая/отдаваемая мощность - 1200/700W; Резьба шлиф. шпинделя/отверстия - М14; Масса - 3,5 кг</t>
  </si>
  <si>
    <t>Шлифовально-полировальная машина GPO 14 СE  (0 601 389 000)</t>
  </si>
  <si>
    <t>Диаметр полировальных губок - 160 мм; Диаметр резиновых тарельчатых шлифкругов - 180 мм; Диаметр чашечных/плоских щеток - 100/175 мм; Диаметр чашечных шлифкругов - 180 мм; Число оборотов холостого хода - 750...3000 об/мин; Номинальная потребляемая/отдаваемая мощность - 1400W; Резьба шлиф. шпинделя/отверстия - М14; Масса - 2,5 кг</t>
  </si>
  <si>
    <t>Шлифмашины прямые</t>
  </si>
  <si>
    <t>Прямая шлифмашина GGS  6 S   (0 601 214 108)</t>
  </si>
  <si>
    <t>Конические шлифовальные круги - до 125 мм; Плетенные круглые щетки - до 125 мм; Число оборотов холостого хода - 6800 об/мин; Номинальная/отдаваемая мощность - 1150/670W; Зажим инструмента (диаметр) - 20 мм; Шпиндель - М14; Масса - 3,9 кг</t>
  </si>
  <si>
    <t>Прямая шлифмашина GGS 16   (0 601 209 103)</t>
  </si>
  <si>
    <t xml:space="preserve">Пальцевые шлифовальные штифты (мм) - 50; Число оборотов холостого хода ( в мин) - 16 000; Номинальная потребляемая мощность (Вт) - 900; Отдаваемая мощность (Вт) - 480; Зажим инструмента (мм) - зажимные цанги до 10; Вес (кг) - 3.0; </t>
  </si>
  <si>
    <t>Прямая шлифмашина GGS 27 LC   (0 601 215 708)</t>
  </si>
  <si>
    <t>Потребляемая мощность - 600 Вт; Скорость без нагрузки - 27000 об/мин; Вес - 1.6 кг;</t>
  </si>
  <si>
    <t>Прямая шлифмашина GGS 28 CЕ   (0 601 220 100)</t>
  </si>
  <si>
    <t xml:space="preserve">Число оборотов холостого хода - 10000...28000 об/мин; Номинальная/отдаваемая мощность - 650/380W; Зажим инструмента - цанги до 8 мм; Масса - 1,4 кг; Диаметр шейки шпинделя	- 43 мм </t>
  </si>
  <si>
    <t>Прямая шлифмашина GGS 28 LCЕ   (0 601 221 100)</t>
  </si>
  <si>
    <t xml:space="preserve">Число оборотов холостого хода - 10000...28000 об/мин; Номинальная/отдаваемая мощность - 650/380W; Зажим инструмента - цанги до 8 мм; Масса - 1,6 кг; Диаметр шейки шпинделя	- 43 мм </t>
  </si>
  <si>
    <t>Прямая шлифмашина GGS 8 CЕ   (0 601 222 100)</t>
  </si>
  <si>
    <t xml:space="preserve">Число оборотов холостого хода - 2500...8000 об/мин; Номинальная/отдаваемая мощность - 750/420W; Зажим инструмента - цанги до 8 мм; Масса - 1,7 кг; Диаметр шейки шпинделя	- 43 мм </t>
  </si>
  <si>
    <t>Штроборезы</t>
  </si>
  <si>
    <t>Штроборез GNF 35 CA   (0 601 621 708)</t>
  </si>
  <si>
    <t>Ширина паза - 3...39 мм; Диаметр диска - 150 мм; Диапазон регулирования глубины паза - 0...35 мм; Число оборотов холостого хода - 9300 об/мин; Номинальная потребляемая /полезная мощность - 1400/820W; Масса - 4,1 кг</t>
  </si>
  <si>
    <t>Штроборез GNF 65 A   (0 601 368 708)</t>
  </si>
  <si>
    <t>Ширина паза - 3...40 мм; Диаметр диска - 230 мм; Диапазон регулирования глубины паза - 20...65 мм; Число оборотов холостого хода - 5000 об/мин; Номинальная потребляемая/полезная мощность - 2400/1670W; Масса - 8,4 кг</t>
  </si>
  <si>
    <t>Шуруповерты</t>
  </si>
  <si>
    <t>Шуруповерты аккумуляторные</t>
  </si>
  <si>
    <t>Система  3,6В</t>
  </si>
  <si>
    <t>Аккумуляторная отвертка GSR MX2DRIV (0 601 9А2 101)</t>
  </si>
  <si>
    <t>Напряжение - 3.6 В; Емкость - 1.3 Ач; Вес с аккумулятором - 0.5 Кг; Число скоростей - 2; Число оборотов - 0...580/0...150 об/мин; Мах. крутящий момент (жесткий/мягкий) - 10/5 Нм; Мах. диаметр шурупа - 5 мм; Мах. диаметр сверления в дереве - 5 мм</t>
  </si>
  <si>
    <t>Система 10,8В</t>
  </si>
  <si>
    <t>Дрель-шуруповерт аккумуляторная GSR 10,8 LI  (Compact Duty) (0 601 992 900)</t>
  </si>
  <si>
    <t xml:space="preserve">Макс. крутящий момент (жесткое заворачивание шурупов) - 30 Нм; Макс. крутящий момент (мягкое заворачивание шурупов) - 13 Нм; Число Оборотов холостого хода (1-я/2-я скорость) - 0...350 / 1300 мин-1; Напряжение аккумулятора - 10,8 В; Число ступеней крутящего момента - 20+1; Длина - 143,0 мм; Макс. Ø отверстия в древесине - 19 мм; Макс. диам. отверстия в стали - 10 мм; Макс. Ø шурупов - 7 мм; Масса - 0,8 кг     </t>
  </si>
  <si>
    <t>Дрель-шуруповерт аккумуляторная GSR 10,8 LI  (Compact Duty) (0 601 992 902)</t>
  </si>
  <si>
    <t>Дрель-шуруповерт аккумуляторная GSR 10,8-2-LI (Compact Duty) в L-Boxx (0 601 868 000)</t>
  </si>
  <si>
    <t xml:space="preserve">Макс. крутящий момент (жесткое заворачивание шурупов) - 30 Нм; Макс. крутящий момент (мягкое заворачивание шурупов) - 11 Нм; Число оборотов (1/2 скорость) - 0–400 / 1.100 мин-1; Тип аккумулятора - Li-Ion; Диапазон хвостовиков для сверлильного патрона, мин./макс. - 1 / 10 мм; Диаметр резьбы шпинделя - 1/2"; Напряжение аккумулятора - 10,8 В; Емкость аккумулятора - 1,3 А•ч; Число ступеней крутящего момента - 20+1; Макс. диам. отверстия в древесине - 19 мм; Макс. диам. отверстия в стали - 10 мм; Макс. диам. шурупов - 7 мм;  </t>
  </si>
  <si>
    <t>Дрель-шуруповерт аккумуляторная GSR 10,8-2-LI (Compact Duty) в L-Boxx (0 601 868 102)</t>
  </si>
  <si>
    <t>Дрель-шуруповерт аккумуляторная GSR 10,8-2-LI (Compact Duty) в картонной коробке (0 601 868 100)</t>
  </si>
  <si>
    <t xml:space="preserve">Макс. крутящий момент (жесткое заворачивание шурупов) - 30 Нм; Макс. крутящий момент (мягкое заворачивание шурупов) - 13 Нм; Число Оборотов холостого хода (1-я/2-я скорость) - 0...350 / 1300 мин-1; Диапазон хвостовиков для сверлильного патрона, мин./макс. - 1 / 10 мм; Напряжение аккумулятора - 10,8 В; Вес с аккумулятором - 0,95 кг; Число ступеней крутящего момента - 20+1; Длина - 169,0 мм; Макс. Ø отверстия в древесине - 19 мм; Макс. диам. отверстия в стали - 10 мм; Макс. Ø шурупов - 7 мм       </t>
  </si>
  <si>
    <t>Дрель-шуруповерт аккумуляторная GSR 10.8 V-LI  (Compact Duty) (0 601 992 000)</t>
  </si>
  <si>
    <t>Крутящий момент (жесткое заворачивание) - 18 Нм; Крутящий момент (мягкое заворачивание) - 7 Нм; Тип акк. - литиево-ионный; Напряжение - 10,8V;  Емкость - 1 Ач; Время зарядки - прибл. 30 мин; Число установок крутящего момента - 10+1; Длина - 166 мм; Высота - 167 мм; Число оборотов хол. хода - 0...400 об/мин; Диаметр шурупов - 6 мм; Масса с аккумулятором - 0,8 кг; Сумка</t>
  </si>
  <si>
    <t>Дрель-шуруповерт аккумуляторная GSR 10.8 V-LI  (Compact Duty) (0 601 992 020)</t>
  </si>
  <si>
    <t>Дрель-шуруповерт аккумуляторная GSR 10.8 V-LI  (Compact Duty) (0 601 992 024)</t>
  </si>
  <si>
    <t>Дрель-шуруповерт аккумуляторная GSR 10.8 V-LI  (Compact Duty) (0 601 992 U21)</t>
  </si>
  <si>
    <t>Дрель-шуруповерт аккумуляторная GSR 10.8 V-LI  (Compact Duty) (0 601 992 U23)</t>
  </si>
  <si>
    <t>Дрель-шуруповерт аккумуляторная GSR 10.8 V-LI  (Compact Duty) (0 601 992 U24)</t>
  </si>
  <si>
    <t>Дрель-шуруповерт аккумуляторная GSR 1080-LI  (Compact Duty) (0 601 9A8 900)</t>
  </si>
  <si>
    <t xml:space="preserve">Макс. крутящий момент (жесткое заворачивание шурупов) - 27 Нм; Макс. крутящий момент (мягкое заворачивание шурупов) - 11 Нм; Число Оборотов холостого хода (1-я/2-я скорость) - 0...400 / 1200 мин-1; Диапазон хвостовиков для сверлильного патрона, мин./макс. - 1 / 10 мм; Напряжение аккумулятора - 10,8 В; Вес с аккумулятором - 1,25 кг; Число ступеней крутящего момента - 25+1; Длина - 169,0 мм; Макс. Ø отверстия в древесине - 23 мм; Макс. диам. отверстия в стали - 10 мм; Макс. Ø шурупов - 6 мм       </t>
  </si>
  <si>
    <t>Дрель-шуруповерт угловая GWI 10.8 V-LI  (Compact Duty) (0 601 360 U06)</t>
  </si>
  <si>
    <t>Крутящий момент (жесткое заворачивание) - 13 Нм; Крутящий момент, (мягкое заворачивание) - 5 Нм; Тип акк. - литиево-ионный; Напряжение - 10,8 В; Ёмкость - 1,3 Ач; Вес с акк. - 1,10 кг; Время зарядки, прибл. - 30 мин; Число установок крутящего момента - 7+1; Длина - 95,0 мм; Высота - 295,0 мм; Число оборотов хол. хода - 0...585 1/мин</t>
  </si>
  <si>
    <t>Дрель-шуруповерт угловая GWI 10.8 V-LI  (Compact Duty) (0 601 360 U21)</t>
  </si>
  <si>
    <t>Система 12В</t>
  </si>
  <si>
    <t>Дрель-шуруповерт аккумуляторная GSR 12 -2 V (Basic Duty) (0 601 918 J20)</t>
  </si>
  <si>
    <t>вольтаж, V - 12; емкость аккумулятора, Аh - 1,5; мax диаметр сверления сталь/дерево, мм - 12/23; крут.момент жесткий/мягкий, Max, Нм - 27/11; скорость без нагрузки, об/мин - 0...400/0...1200; вес с аккумулятором, кг - 1,5; быстрозажимной сверлильный патрон, мм - 10; ступени установки крутящего момента, Нм - 1..8; мax диаметр шурупа, мм - 7</t>
  </si>
  <si>
    <t>Дрель-шуруповерт аккумуляторная GSR 12 -2 V (Basic Duty) (0 601 918 J21)</t>
  </si>
  <si>
    <t>Дрель-шуруповерт аккумуляторная GSR 12 V (Standard Duty) (0 601 916 568)</t>
  </si>
  <si>
    <t xml:space="preserve">Напряжение - 12V; Емкость аккумулятора - 2,0 Ач; Быстрозажимной сверлильный патрон - 10 мм; Скорость (1/2 передача) - 0...400/0...1200 об/мин; Ступени установки крутящего момента - 1...8 Нм; Крут.момент жесткий/мягкий - 32/19 Нм; Мax диаметр шурупа - 7 мм; Max диаметр сверления дерево/сталь - 25/11 мм; Резьба шпинделя - 3/8 дюйм; Масса с аккумулятором - примерно 1,6 кг </t>
  </si>
  <si>
    <t>Дрель-шуруповерт аккумуляторная GSR 12 V (Standard Duty) (0 601 916 588)</t>
  </si>
  <si>
    <t>Дрель-шуруповерт аккумуляторная GSR 12 V (Standard Duty) (0 601 995 J05)</t>
  </si>
  <si>
    <t>Дрель-шуруповерт аккумуляторная GSR 12 V (Standard Duty) (0 601 995 J06)</t>
  </si>
  <si>
    <t>Дрель-шуруповерт аккумуляторная GSR 12 V (Standard Duty) (0 601 995 J07)</t>
  </si>
  <si>
    <t>Дрель-шуруповерт аккумуляторная GSR 12 V (Standard Duty) (0 601 995 J20)</t>
  </si>
  <si>
    <t>Дрель-шуруповерт аккумуляторная GSR 12VE-2 (Heavy Duty) (0 601 912 555)</t>
  </si>
  <si>
    <t>Напряжение - 12V; Емкость аккум - 2,6Ah; Быстрозажимной сверлильный патрон - 13 мм; Скорость (1/2 передача) - 0...400/0...1400 об/мин; Ступени крутящего момента - 2...10 Нм; Крутящий момент жесткий/мягкий - 65/26 Нм; Max диаметр шурупа - 8 мм; Диаметр сверления дерево/металл/кирпич - 32/13/- мм; Масса с аккумулятором - примерно 2,2 кг</t>
  </si>
  <si>
    <t>Дрель-шуруповерт аккумуляторная GSR 12VE-2 (Heavy Duty) (0 601 912 J20)</t>
  </si>
  <si>
    <t>Дрель-шуруповерт аккумуляторная GSR 12VE-2 (Heavy Duty) (0 601 912 K20)</t>
  </si>
  <si>
    <t>Дрель-шуруповерт аккумуляторная GSR 12VE-2 (Heavy Duty) (0 601 993 K20)</t>
  </si>
  <si>
    <t>Дрель-шуруповерт аккумуляторная ударная GSB 12-2 (Basic Duty) (0 601 9А7 500)</t>
  </si>
  <si>
    <t>Напряжение - 12 В; Емкость - 1,5 Ач; Скорость (1/2 скорости) - 0...450/0...1250 об/мин; Крутящий момент - 30/18 Нм; Число ударов (1/2 скорости) - 0...18750 уд/мин; Патрон - 10 мм; Диаметр сверления дерево/сталь/кирпич - 25/10/8 мм; Максимальный диаметр шурупа - 7 мм; Вес - 1,6 кг</t>
  </si>
  <si>
    <t>Дрель-шуруповерт аккумуляторная ударная GSB 12VE-2  (Heavy Duty) (0 601 913 K20)</t>
  </si>
  <si>
    <t>Напряжение - 12V; Емкость аккумулятора - 2,4 Ah; Быстрозажимной сверлильный патрон - 13 мм; Скорость (1/2 передача) - 0...500/0...1750 об/мин; Ступени крутящего момента - 1,5...9 Нм; Крутящий момент жесткий/мягкий - 60/22 Нм; Мax диаметр шурупа - 8 мм; Диаметр сверления дерево/металл/кирпич - 30/13/10 мм; Масса с аккумулятором - примерно 2,4 кг; Ударов в мин  2 скорость - 0...21000</t>
  </si>
  <si>
    <t>Дрель-шуруповерт аккумуляторная ударная GSB 12VE-2  (Heavy Duty) (0 601 994 K20)</t>
  </si>
  <si>
    <t>Система 14,4В</t>
  </si>
  <si>
    <t>Дрель-шуруповерт аккумуляторная GSR 14.4 V-LI   (Standard Duty) (0 601 860 402)</t>
  </si>
  <si>
    <t xml:space="preserve">Вольтаж, V - 14,4; емкость аккумулятора, Аh - 3,0; мax диаметр сверления сталь/дерево, мм - 13/32; крут.момент жесткий/мягкий, Max, Нм - 60/25; скорость без нагрузки, об/мин - 0...500/0...1600; Масса - 1,7 кг; быстрозажимной сверлильный патрон, мм - 13; ступени установки крутящего момента, Нм - 1..18; мax диаметр шурупа, мм - 7
</t>
  </si>
  <si>
    <t>Дрель-шуруповерт аккумуляторная GSR 14.4 V-LI   (Standard Duty) (0 601 860 408)</t>
  </si>
  <si>
    <t>Дрель-шуруповерт аккумуляторная GSR 14.4 V-LI   (Standard Duty) (0 601 860 40Е)</t>
  </si>
  <si>
    <t>Дрель-шуруповерт аккумуляторная GSR 14.4 V-LI   (Standard Duty) (0 601 866 002)</t>
  </si>
  <si>
    <t>Дрель-шуруповерт аккумуляторная GSR 14.4 V-LI   (Standard Duty) (0 601 866 005)</t>
  </si>
  <si>
    <t>Дрель-шуруповерт аккумуляторная GSR 14.4 VE2-LI  (Heavy Duty) (0 601 861 T01)</t>
  </si>
  <si>
    <t xml:space="preserve">вольтаж, V - 14,4; емкость аккумулятора, Аh - 3,0; мax диаметр сверления сталь/дерево, мм - 13/45; крут.момент жесткий/мягкий, Max, Нм - 75/34; скорость без нагрузки, об/мин - 0...380/0...1600; вес с аккумулятором, кг - 2,0; быстрозажимной сверлильный патрон, мм - 13; мax диаметр шурупа, мм - 10
</t>
  </si>
  <si>
    <t>Дрель-шуруповерт аккумуляторная GSR 14.4 VE2-LI  (Heavy Duty) (0 601 861 T03)</t>
  </si>
  <si>
    <t>Дрель-шуруповерт аккумуляторная GSR 14.4 VE2-LI  (Heavy Duty) (0 601 865 400)</t>
  </si>
  <si>
    <t>Дрель-шуруповерт аккумуляторная GSR 14.4 VE2-LI  (Heavy Duty) (0 601 9A4 400)</t>
  </si>
  <si>
    <t>Дрель-шуруповерт аккумуляторная GSR 14.4 VE2-LI  (Heavy Duty) (0 601 9A4 401)</t>
  </si>
  <si>
    <t>Дрель-шуруповерт аккумуляторная GSR 14.4-2  (Basic Duty) (0 601 918 G20)</t>
  </si>
  <si>
    <t>вольтаж, V - 14,4; емкость аккумулятора, Аh - 2,0; мax диаметр сверления сталь/дерево, мм - 12/26; крут.момент жесткий/мягкий, Max, Нм - 30/11; скорость без нагрузки, об/мин - 0...400/0...1400; вес с аккумулятором, кг - 1,9; быстрозажимной сверлильный патрон, мм - 10; ступени установки крутящего момента, Нм - 1..8; мax диаметр шурупа, мм - 8</t>
  </si>
  <si>
    <t>Дрель-шуруповерт аккумуляторная GSR 14.4-2-LI  (Basic Duty) (0 601 9A4 400)</t>
  </si>
  <si>
    <t xml:space="preserve">Макс. крутящий момент (жесткое заворачивание шурупов) - 38 Нм; Макс. крутящий момент (мягкое заворачивание шурупов) - 16 Нм; Число Оборотов холостого хода (1/2 скорость) - 0–400 / 1.250 мин-1; Диапазон хвостовиков для сверлильного патрона, мин./макс. - 10 мм; Диаметр резьбы шпинделя - 1/2"; Напряжение аккумулятора - 14,4 В; Емкость аккумулятора Ah-1,3; Вес с аккумулятором - 1,3 кг; Число ступеней крутящего момента - 15+1; Диаметр отверстия.....Макс. Ø отверстия в древесине - 25 мм; .....Макс. диам. отверстия в стали - 10 мм; Диаметр шурупа.....Макс. Ø шурупов - 7 мм;  
</t>
  </si>
  <si>
    <t>Дрель-шуруповерт аккумуляторная GSR 14.4-2-LI  (Basic Duty) (0 601 9A4 403)</t>
  </si>
  <si>
    <t>Дрель-шуруповерт аккумуляторная GSR 14.4-2-LI  (Basic Duty) (0 601 9A4 407)</t>
  </si>
  <si>
    <t>Дрель-шуруповерт аккумуляторная GSR 14.4V  (Standard Duty) (0 601 916 488)</t>
  </si>
  <si>
    <t>Напряжение - 14,4V; Емкость аккумулятора - 1,5 Ah; Быстрозажимной сверлильный патрон - 10 мм; Скорость (1/2 передача) - 0...400/0...1200 об/мин; Ступени установки крутящего момента - 1...8 Нм; Крут.момент жесткий/мягкий - Max 35/23 Нм; Мax диаметр шурупа - 8 мм; Маx диаметр сверления дерево/сталь - 32/10 мм; Резьба шпинделя - 3/8 дюйм; Масса с аккумулятором - примерно 1,9 кг</t>
  </si>
  <si>
    <t>Дрель-шуруповерт аккумуляторная GSR 14.4V  (Standard Duty) (0 601 995 G05)</t>
  </si>
  <si>
    <t>Дрель-шуруповерт аккумуляторная GSR 14.4V  (Standard Duty) (0 601 995 G20)</t>
  </si>
  <si>
    <t>Дрель-шуруповерт аккумуляторная GSR 14.4VE-2  (Heavy Duty) (0 601 912 Н20)</t>
  </si>
  <si>
    <t>Напряжение -14,4V; Емкость аккум. -2,6 Ah; Быстрозажимной сверлильный патрон - 13 мм; Скорость (1/2 передача) - 0...400/0...1720 об/мин; Ступени крутящего момента - 2...10 Нм: Крутящий момент жесткий/мягкий - 70/30 Нм; Мax диаметр шурупа - 10 мм; Диаметр сверления дерево/металл/кирпич - 35/13/- мм; Масса с аккумулятором - примерно 2,5 кг</t>
  </si>
  <si>
    <t>Дрель-шуруповерт аккумуляторная GSR 14.4VE-2  (Heavy Duty) (0 601 993 H20)</t>
  </si>
  <si>
    <t>Дрель-шуруповерт аккумуляторная GSR 1440-LI  (Basic Duty) (0 601 9A8 400)</t>
  </si>
  <si>
    <t xml:space="preserve">Макс. крутящий момент (жесткое заворачивание шурупов) - 30 Нм; Макс. крутящий момент (мягкое заворачивание шурупов) - 15 Нм; Число Оборотов холостого хода (1/2 скорость) - 0–420 / 1400 мин-1; Диапазон хвостовиков для сверлильного патрона, мин./макс. - 10 мм; Диаметр резьбы шпинделя - 1/2"; Напряжение аккумулятора - 14,4 В; Емкость аккумулятора Ah-1,3; Вес с аккумулятором - 1,3 кг; Число ступеней крутящего момента - 25+1; Диаметр отверстия.....Макс. Ø отверстия в древесине - 25 мм; .....Макс. диам. отверстия в стали - 10 мм; Диаметр шурупа.....Макс. Ø шурупов - 7 мм;  
</t>
  </si>
  <si>
    <t>Дрель-шуруповерт аккумуляторная ударная GSB 14.4 V-LI (Basic Duty) (0 601 867 002)</t>
  </si>
  <si>
    <t xml:space="preserve">Макс. крутящий момент (жесткое заворачивание шурупов) - 60 Нм; Макс. крутящий момент (мягкое заворачивание шурупов) - 25 Нм; Число Оборотов холостого хода (1/2 скорость) - 0–500 / 1600 мин-1; Макс. число ударов - 0...24000 уд/мин; Диапазон хвостовиков для сверлильного патрона макс. - 13 мм; Диаметр резьбы шпинделя - 1/2"; Напряжение аккумулятора - 14,4 В; Емкость аккумулятора Ah-3.0; Масса с аккумулятором - 1,8 кг; Число ступеней крутящего момента - 18+1; Диаметр отверстия.....Макс. Ø отверстия в древесине - 32 мм; .....Макс. диам. отверстия в стали - 13 мм; Диаметр шурупа.....Макс. Ø шурупов - 7 мм;  </t>
  </si>
  <si>
    <t>Дрель-шуруповерт аккумуляторная ударная GSB 14.4-2 (Basic Duty) (0 601 9А7 400)</t>
  </si>
  <si>
    <t>Напряжение - 14.4 В; Емкость - 1,5 Ач; Скорость (1/2 скорости) - 0...550/0...1550 об/мин; Крутящий момент - 36/20 Нм; Число ударов (1/2 скорости) - 0...23250 уд/мин; Патрон - 10 мм; Диаметр сверления дерево/сталь/кирпич - 25/10/10 мм; Максимальный диаметр шурупа - 7 мм; Вес - 1,7 кг</t>
  </si>
  <si>
    <t>Дрель-шуруповерт аккумуляторная ударная GSB 14.4-2-LI (Basic Duty) (0 601 859 T03)</t>
  </si>
  <si>
    <t>Дрель-шуруповерт аккумуляторная ударная GSB 14.4-2-LI (Basic Duty) (0 601 9A5 406)</t>
  </si>
  <si>
    <t>Дрель-шуруповерт аккумуляторная ударная GSB 14.4VE-2  (Heavy Duty) (0 601 913 H20)</t>
  </si>
  <si>
    <t>Напряжение - 14,4V; Емкость аккумулятора - 2,4 Ah; Быстрозажимной сверлильный патрон - 13 мм; Скорость (1/2 передача) - 0...500/0...1700 об/мин; Ступени крутящего момента - 1,5...9 Нм; Крутящий момент жесткий/мягкий - 65/24 Нм; Мax диаметр шурупа - 8 мм; Диаметр сверления дерево/металл/кирпич - 32/13/12 мм; Масса с аккумулятором - примерно 2,5 кг; Ударов в мин 2 скорость - 0-21000</t>
  </si>
  <si>
    <t>Дрель-шуруповерт аккумуляторная ударная GSB 14.4VE-2  (Heavy Duty) (0 601 994 H20)</t>
  </si>
  <si>
    <t>Система 18В</t>
  </si>
  <si>
    <t>Дрель-шуруповерт аккумуляторная  GSR 18 V-LI  (Standard Duty) (0 601 860 302)</t>
  </si>
  <si>
    <t xml:space="preserve">Макс. крутящий момент (жесткое заворачивание шурупов) - 67 Нм; Макс. крутящий момент (мягкое заворачивание шурупов) - 28 Нм; Число Оборотов холостого хода (1-я/2-я скорость) - 0...500 / 1700 мин-1; Тип аккумулятора Li-Ion; Диапазон хвостовиков для сверлильного патрона, мин./макс. - 1,5 / 13 мм; Диаметр резьбы шпинделя - 1/2; Напряжение аккумулятора - 18 В; Масса - 1,8 кг; Время зарядки, ок. - 30 мин; Число ступеней крутящего момента - 18+1; Макс. Ø отверстия в древесине - 35 мм; Макс. диам. отверстия в стали - 13 мм; Макс. Ø шурупов 8 мм
</t>
  </si>
  <si>
    <t>Дрель-шуруповерт аккумуляторная  GSR 18 V-LI  (Standard Duty) (0 601 866 102)</t>
  </si>
  <si>
    <t>Дрель-шуруповерт аккумуляторная GSR 18-2-LI  (Basic Duty) (0 601 860 30Е)</t>
  </si>
  <si>
    <t>Макс. крутящий момент (жесткое заворачивание шурупов) - 88 Нм; Макс. крутящий момент (мягкое заворачивание шурупов) - 35 Нм; Число Оборотов холостого хода (1/2 скорость) - 0–420 / 1.800 мин-1; Тип аккумулятора - Li-Ion; Диапазон хвостовиков для сверлильного патрона, мин./макс. - 1,5 / 13 мм; Диаметр резьбы шпинделя - 1/2"; Напряжение аккумулятора - 18 В; Вес с аккумулятором - 2,4 кг; Время зарядки, ок. - 30 мин; Число ступеней крутящего момента - 25+1; Диаметр отверстия.....Макс. Ø отверстия в древесине - 50 мм; .....Макс. диам. отверстия в стали - 13 мм; Диаметр шурупа.....Макс. Ø шурупов - 12 мм;</t>
  </si>
  <si>
    <t>Дрель-шуруповерт аккумуляторная GSR 18-2-LI  (Basic Duty) (0 601 9A4 306)</t>
  </si>
  <si>
    <t>Дрель-шуруповерт аккумуляторная ударная GSB 18 VE-2-LI  (Heavy Duty) (0 601 859 S01)</t>
  </si>
  <si>
    <t xml:space="preserve">Макс. крутящий момент (жесткое заворачивание шурупов) - 80 Нм; Макс. крутящий момент (мягкое заворачивание шурупов) - 32 Нм; Число Оборотов холостого хода (1-я/2-я скорость) - 0-470/0-1800 мин-; Тип аккумулятора Li-Ion; Макс. число Ударов - 30.750 мин-; Диапазон хвостовиков для сверлильного патрона, мин./макс. - 1,5 / 13 мм; Диаметр резьбы шпинделя - 1/2; Напряжение аккумулятора - 18 В; Масса - 2,5кг; Время зарядки, ок. - 30 мин; Число ступеней крутящего момента - 25+1; Длина - 271,0 мм; Высота - 258,0 мм; Макс. Ø отверстия в древесине - 45 мм; Макс. диам. отверстия в стали - 13 мм; Макс. Ø отверстия в кирпичной кладке - 15 мм; Макс. Ø шурупов - 10 мм      </t>
  </si>
  <si>
    <t>Дрель-шуруповерт аккумуляторная ударная GSB 18 VE-2-LI  (Heavy Duty) (0 601 859 S05)</t>
  </si>
  <si>
    <t>Дрель-шуруповерт аккумуляторная ударная GSB 18VE-2  (Heavy Duty) (0 601 913 F21)</t>
  </si>
  <si>
    <t>Напряжение - 18V; Емкость аккумулятора - 2,6 Ah; Быстрозажимной сверлильный патрон 13 мм; Скорость (1/2 передача) - 0...400/0...1300 об/мин; Ступени крутящего момента - 15 Нм; Крутящий момент жесткий/мягкий - 70 Нм; Мax диаметр шурупа - 10 мм; Диаметр сверления дерево/металл/кирпич - 34/15 мм; Масса с аккумулятором - примерно 2,7 кг</t>
  </si>
  <si>
    <t>Дрель-шуруповерт аккумуляторная ударная GSB 18VE-2  (Heavy Duty) (0 601 994 F20)</t>
  </si>
  <si>
    <t>Дрель-шуруповерт аккумуляторный GSR 18 VE-2-LI  (Heavy Duty) (0 601 861 S01)</t>
  </si>
  <si>
    <t xml:space="preserve">Макс. крутящий момент (жесткое заворачивание шурупов) - 80 Нм; Макс. крутящий момент (мягкое заворачивание шурупов) - 43 Нм; Число Оборотов холостого хода (1-я/2-я скорость) - 0...380/0...1600 об/мин; Тип аккумулятора Li-Ion; Диапазон хвостовиков для сверлильного патрона, мин./макс. - 1,5 / 13 мм; Диаметр резьбы шпинделя - 1/2; Напряжение аккумулятора - 18 В; Масса - 2,1 кг; Время зарядки - 30 мин; Число ступеней крутящего момента - 25+1; Макс. Ø отверстия в древесине - 50 мм; Макс. диам. отверстия в стали - 13 мм; Макс. Ø шурупов - 12 мм     </t>
  </si>
  <si>
    <t>Дрель-шуруповерт аккумуляторный GSR 18 VE-2-LI  (Heavy Duty) (0 601 865 300)</t>
  </si>
  <si>
    <t>Система 24В</t>
  </si>
  <si>
    <t>Система 36В</t>
  </si>
  <si>
    <t>Дрель-шуруповерт аккумуляторная ударная GSB 36V-LI  (Super Duty) (0 601 913 106)</t>
  </si>
  <si>
    <t xml:space="preserve">крутящий момент, max.(жесткий)- 78 Нм; крутящий момент, макс.(мягкий) - 32 Нм; число оборотов хол.хода, 1/2 скорости - 0...450/0...1500 1/мин; зажим хвостовиков, min./max - 1,5...13 мм; резьба шпинделя - 1/2"; напряжение - 36 В; емкость - 1,3 Aч; вес с аккумулятором - 2,70 кг; время зарядки - 45 мин; число ступеней крутящего момента - 15+1; длина - 280 mm; ширина - 95,0 mm; высота - 271 mm; число ударов, max - 18.000 1/мин
</t>
  </si>
  <si>
    <t>Дрель-шуруповерт аккумуляторная ударная GSB 36V-LI  (Super Duty) (0 601 913 122)</t>
  </si>
  <si>
    <t>Шуруповерты сетевые</t>
  </si>
  <si>
    <t>Шуруповерт GSR 6-25 TE  (0 601 421 703)</t>
  </si>
  <si>
    <t>Шурупы/винты - до 6 мм; Потребляемая/отдаваемая мощность - 500/270W; Номинальное число оборотов - 0...1700 об/мин; Число оборотов холостого хода - 0...2500 об/мин; Зажим инструмента - 1/4” внутренний шестигранник; Масса - 1,5 кг</t>
  </si>
  <si>
    <t>Шуруповерт GSR 6-25 TE  (0 601 441 320)</t>
  </si>
  <si>
    <t>Шуруповерт GSR 6-25 TE  (0 601 445 000)</t>
  </si>
  <si>
    <t>Шуруповерт GSR 6-45 TE  (0 601 440 320)</t>
  </si>
  <si>
    <t>мощность - 701Вт; крутящий момент, max. (мягкий) - 12,0 Нм; отдаваемая мощность - 355 Вт; число оборотов хол.хода - 0...4500 min-1; вес - 1,35 кг; номинальный крутящий момент - 1,3 Нм; шурупы - 6,00 мм</t>
  </si>
  <si>
    <t>Шуруповерт GSR 6-60 TE  (0 601 445 200)</t>
  </si>
  <si>
    <t xml:space="preserve">мощность - 701Вт; крутящий момент, max. (мягкий) - 12,0 Нм; отдаваемая мощность - 327 Вт; число оборотов хол.хода - 0...6000 min-1; масса - 1,4 кг; номинальный крутящий момент - 0,8 Нм; </t>
  </si>
  <si>
    <t>Марка</t>
  </si>
  <si>
    <t xml:space="preserve">Емкость аккумулятора - 3,0 Ач; Число оборотов холостого хода - 0...2800 об/мин; Время зарядки - 30 мин; Вес с аккумулятором- 1,7 кг; Макс. крутящий момент (жесткое заворачивание шурупов)- 180 Нм; Номинальное число ударов- 0...3200 уд/мин; Напряжение аккумулятора - 18 В; Патрон - 1/2" четырехгранник; Диам. шурупов- M 6...M 16         </t>
  </si>
  <si>
    <t xml:space="preserve">Гайковерт аккумуляторный GDR 12V  </t>
  </si>
  <si>
    <t>Цена</t>
  </si>
  <si>
    <t>MAKITA</t>
  </si>
  <si>
    <t>Вибраторы</t>
  </si>
  <si>
    <t>Вибратор аккумуляторный VR 250DWAE</t>
  </si>
  <si>
    <t>Диаметр вибратора - 25 мм; Длина подвижной части - 800 мм; вибраций в минуту - 13 000; 12В, маса - 2,9 кг</t>
  </si>
  <si>
    <t>Гайковерт аккумуляторный 6980FDWAE</t>
  </si>
  <si>
    <t>12V, 2.0Ач, 0-2600об/мин, 0-3200уд/мин, 125Нм, 1.6кг, кейс+63 предмета</t>
  </si>
  <si>
    <t>Гайковерт аккумуляторный BTP140RFE</t>
  </si>
  <si>
    <t xml:space="preserve">Аккумулятор - 18,0 В/ 2 х Li-Ion 3,0 Ah; Скорость вращения - 0-2300 об/мин; Число ударов в минуту - 0-3200; Максимальный момент - 145 Нм; Скорость вращения - 0-700 / 0-2300 об/мин; Число ударов в минуту - 0-27600; Максимальный момент - 10 Нм; Диаметр сверления: дерево - 21 мм; сталь - 10 мм; бетон - 8 мм; Вес - 1,8 кг; Комплект поставки - 2 аккумулятора;  </t>
  </si>
  <si>
    <t>Гайковерт аккумуляторный BTW 250RFE</t>
  </si>
  <si>
    <t>Частота холостого хода - 0...2200 об/мин; число ударов - 0...3200 уд/мин; максимальный крутящий момент - 230 Нм; аккумулятор - 14,4V/3A*ч; Шпиндель - 1/2; Стандартный болт - M 10...M 16; масса - 1,6 кг</t>
  </si>
  <si>
    <t>Гайковерт аккумуляторный BTW 251RFE</t>
  </si>
  <si>
    <t>Частота холостого хода - 0...2100 об/мин; число ударов - 0...3200 уд/мин; максимальный крутящий момент - 230 Нм; аккумулятор - 18V/3A*ч; масса - 1,7 кг</t>
  </si>
  <si>
    <t>Гайковерт аккумуляторный угловой 6940DW</t>
  </si>
  <si>
    <t>Частота холостого хода - 0...2000 об/мин; максимальный крутяший момент - 30 Нм; шпиндель - 1/4"; размер болтов - M4...M8; размер винтов - 4,5x75 мм; аккумулятор - 9,6V; масса - 1,5 кг</t>
  </si>
  <si>
    <t>Гайковерт ударный аккумуляторный 6918DWA</t>
  </si>
  <si>
    <t>Частота холостого хода - 2.300 об/мин; число ударов - 3.000 об/мин; максимальный крутящий момент - 120 Нм; шпиндель - 1/2"; затяжка винтов - M6...M12; масса - 1,6 кг</t>
  </si>
  <si>
    <t>Гайковерт ударный 6905B</t>
  </si>
  <si>
    <t>Потребляемая мощность при непрерывной работе - 380W; Нормальное завинчивание - M12...M20; Усиленное завинчивание - М12...М16; Квадратный хвостовик - 12,7 мм; Число ударов в минуту - 2200; Частота холостого хода - 1700 об/мин; Максимальный крутящий момент - 294 Нм; Габаритная длина - 270 мм; Сетевой шнур - 2,5 м; Масса - 2,7 кг</t>
  </si>
  <si>
    <t>Гайковерт ударный 6906</t>
  </si>
  <si>
    <t>Потребляемая мощность при непрерывной работе - 850W; Нормальное завинчивание - M16...M22; Усиленное завинчивание - М16...М10; Квадратный хвостовик - 19 мм; Число ударов в минуту - 1600; Частота холостого хода - 1700 об/мин; Максимальный крутящий момент - 588 Нм; Габаритная длина - 327 мм; Сетевой шнур - 2,5 м; Масса - 5,0 кг</t>
  </si>
  <si>
    <t>Гайковерт ударный 6951</t>
  </si>
  <si>
    <t>Потребляемая мощность при непрерывной работе - 300W; Нормальное завинчивание - M5...M12; Усиленное завинчивание - М4...М8; Держатель внутренний шестигранник - 6 мм; Число ударов в минуту - 0...3000; Частота холостого хода - 0...2200 об/мин; Максимальный крутящий момент - 100 Нм; Габаритная длина - 239 мм; Сетевой шнур - 2,5 м; Масса - 1,3 кг</t>
  </si>
  <si>
    <t>Гайковерт ударный TW 0200</t>
  </si>
  <si>
    <t>Потребляемая мощность при непрерывной работе - 380W; Нормальное завинчивание - M10...M16; Усиленное завинчивание - М10...М12; Квадратный хвостовик - 12,7 мм; Число ударов в минуту - 0...2200; Максимальный крутящий момент - 200 Нм; Габаритная длина - 251 мм; Сетевой шнур - 2,5 м; Масса - 2,1 кг</t>
  </si>
  <si>
    <t>Гайковерт ударный TW 0350</t>
  </si>
  <si>
    <t>Потребляемая мощность при непрерывной работе - 400W; Нормальное завинчивание - M12...M22; Усиленное завинчивание - М12...М16; Квадратный хвостовик - 12,7 мм; Число ударов в минуту - 2000; Частота холостого хода - 2000 об/мин; Максимальный крутящий момент - 350 Нм; Габаритная длина - 283 мм; Сетевой шнур - 2,5 м; Масса - 2,9 кг</t>
  </si>
  <si>
    <t>Гайковерт ударный TW 1000</t>
  </si>
  <si>
    <t>Потребляемая мощность при непрерывной работе - 1300W; Нормальное завинчивание - M24...M30; Усиленное завинчивание - М22...М24; Квадратный хвостовик - 25,4 мм; Число ударов в минуту - 1500; Частота холостого хода - 1400 об/мин; Максимальный крутящий момент - 1000 Нм; Габаритная длина - 382 мм; Сетевой шнур - 2,5 м; Масса - 8,4 кг</t>
  </si>
  <si>
    <t>Дрель алмазная DBM131</t>
  </si>
  <si>
    <t>Др сух\мок алмазного сверления ,1700Вт,кор132мм,0-800\1570\м</t>
  </si>
  <si>
    <t>Дрель двухскоростная 6310</t>
  </si>
  <si>
    <t>Потребляемая мощность - 550W; частота холостого хода - 0...700 об/мин (1 скорость), 2.000 об/мин (2 скорость); диаметр патрона - 1,5...13 мм;  диаметр сверления:  в дереве - 32/20 мм, в стали 13/8 мм; масса - 2 кг</t>
  </si>
  <si>
    <t>Дрель двухскоростная DP4010</t>
  </si>
  <si>
    <t xml:space="preserve">Потребляемая мощность - 720W; частота холостого хода - 0...1200/0-2900 об/мин; диаметр патрона - 1,5...13 мм; диаметр сверления: в стали - 13 мм; в дереве - 38 мм; максимальное усилие - 73 Нм; масса - 2,1 кг  </t>
  </si>
  <si>
    <t>Дрель двухскоростная DP4011</t>
  </si>
  <si>
    <t>Потребляемая мощность - 720W; частота холостого хода - 0...1200/0-2900 об/мин; диаметр патрона - 1,5...13 мм; диаметр сверления: в стали - 13 мм; в дереве - 38 мм; максимальное усилие - 73 Нм; масса - 2,1 кг  БЗП</t>
  </si>
  <si>
    <t>Дрель односкоростная 6408</t>
  </si>
  <si>
    <t>Потребляемая мощность - 530W; частота холостого хода - 0...2.500 об/мин; диаметр патрона - 1...10 мм; диаметр сверления:  в дереве - 25 мм; в стали - 10 мм; масса - 1,4 кг</t>
  </si>
  <si>
    <t>Дрель односкоростная 6413</t>
  </si>
  <si>
    <t>Потребляемая мощность - 450W; частота холостого хода - 0...3000 об/мин; диаметр патрона - 1...10 мм; диаметр сверления:  в дереве - 25 мм, в стали - 10 мм; масса - 1,2 кг</t>
  </si>
  <si>
    <t>Дрель односкоростная 6501</t>
  </si>
  <si>
    <t>Потребляемая мощность - 230W; частота холостого хода - 4500 об/мин; диаметр патрона - 1...10 мм; диаметр сверления:  в дереве - 9 мм, в стали - 6,5 мм; масса - 0,9 кг</t>
  </si>
  <si>
    <t>Дрель односкоростная 6510LVR</t>
  </si>
  <si>
    <t>Потребляемая мощность - 400W; частота холостого хода - 0...1.050 об/мин; диаметр патрона - 1...10 мм; диаметр сверления:  в дереве - 18 мм, в стали - 10 мм; масса - 1,48 кг</t>
  </si>
  <si>
    <t>Дрель односкоростная DP3003</t>
  </si>
  <si>
    <t>Потребляемая мощность - 710W; частота холостого хода - 0...1.200 об/мин; диаметр патрона - 1...10 мм; диаметр сверления: в стали - 10 мм, в дереве - 32 мм; максимальное усилие - 36 Нм; масса - 2,0 кг</t>
  </si>
  <si>
    <t>Дрель односкоростная DP4003</t>
  </si>
  <si>
    <t>Потребляемая мощность - 750W; частота холостого хода - 0...600 об/мин; диаметр патрона - 1,5...13 мм; диаметр сверления: в стали - 13 мм; в дереве - 38 мм; максимальное усилие - 73 Нм; масса - 2,1 кг</t>
  </si>
  <si>
    <t>Дрель односкоростная DP4700</t>
  </si>
  <si>
    <t>Потребляемая мощность - 510W; частота холостого хода - 0...550 об/мин; диаметр патрона - 1,5...13 мм; диаметр сверления: в дереве - 36 мм, в стали - 13 мм; масса - 2 кг</t>
  </si>
  <si>
    <t>Дрель четырехскоростная 6300-4</t>
  </si>
  <si>
    <t>Потребляемая мощность - 650W; частота холостого хода - 500 об/мин (1 скорость), 1100 об/мин (2 скорость) 600 об/мин (3 скорость), 1300 об/мин (4 скорость); диаметр патрона - 1,5...3 мм; диаметр сверления: в дереве - 30 мм, в стали - 13 мм; масса - 3,2 кг</t>
  </si>
  <si>
    <t>Дрель угловая DA3000R</t>
  </si>
  <si>
    <t>Потребляемая мощность - 380W; частота холостого хода - 0...1.400 об/мин; диаметр сверления: в стали - 10 мм, в дереве - 15 мм; масса - 1,6 кг</t>
  </si>
  <si>
    <t>Дрель ударная 8406</t>
  </si>
  <si>
    <t>850W, 900-1200/1800-4000об/мин, 14400-32000/28800-64000уд/мин, патрон-13мм, 4.5кг</t>
  </si>
  <si>
    <t>Дрель ударная HP 1620</t>
  </si>
  <si>
    <t>Потребляемая мощность при непрерывной работе - 650 Вт; Диаметр сверления (сталь) - 13 мм; Диаметр сверления (дерево) - 30 мм; Диаметр сверления (бетон) - 16 мм; Частота холостого хода - 0...2800 об/мин; Число ударов - 0...44800 уд/мин; Габаритная длина - 303 мм; Сетевой шнур - 2 м; Масса - 1,7 кг</t>
  </si>
  <si>
    <t>Дрель ударная HP 1620K</t>
  </si>
  <si>
    <t>Потребляемая мощность - 650W; частота холостого хода - 0...2800 об/мин; диаметр сверления: в бетоне - 16 мм, в стали/дереве - 13/30 мм; диаметр сверлильного патрона - 1,5...13 мм; масса - 1,7 кг</t>
  </si>
  <si>
    <t>Дрель ударная HP 1621F</t>
  </si>
  <si>
    <t>Дрель ударная HP 1640</t>
  </si>
  <si>
    <t xml:space="preserve">Потребляемая мощность при непрерывной работе - 680 Вт; Частота холостого хода - 0...2800 об/мин; Число ударов в минуту - 0...44800 уд/мин; Диаметр сверления: В бетоне - 16 мм; В стали/дереве - 13/30 мм; Диаметр сверлильного патрона - 1,5 - 13 мм; Масса - 2,0 кг  
 </t>
  </si>
  <si>
    <t>Дрель ударная HP 1640 K</t>
  </si>
  <si>
    <t xml:space="preserve">Потребляемая мощность при непрерывной работе - 680 Вт; Частота холостого хода - 0...2800 об/мин; Число ударов в минуту - 0...44.800 уд/мин; Диаметр сверления: В бетоне - 16 мм; В стали/дереве - 13/30 мм; В стали/дереве - 13/30 мм; Диаметр сверлильного патрона - 1,5 - 13 мм; Масса - 2,0 кг    
</t>
  </si>
  <si>
    <t>Дрель ударная HP 1641 F</t>
  </si>
  <si>
    <t xml:space="preserve">Потребляемая мощность при непрерывной работе - 680 Вт; Частота холостого хода - 0...2800 об/мин; Число ударов в минуту - 0...44800 уд/мин; Диаметр сверления: В бетоне - 16 мм; В стали/дереве - 13/30 мм; Диаметр сверлильного патрона - 1,5 - 13 мм; Масса - 2,0 кг
</t>
  </si>
  <si>
    <t>Дрель ударная двухскоростная 8406C</t>
  </si>
  <si>
    <t>1400W, 900-1200/1800-4000об/мин, 14400-32000/28800-64000уд/мин, патрон-13мм, 4.5кг</t>
  </si>
  <si>
    <t>Дрель ударная двухскоростная НР2030</t>
  </si>
  <si>
    <t>710W, 0-850/2900об/мин, 0-9400/32000уд/мин, патрон-13мм, 2.3кг</t>
  </si>
  <si>
    <t>Дрель ударная двухскоростная НР2031</t>
  </si>
  <si>
    <t>710W, 0-850/2900об/мин, 0-9400/32000уд/мин, б/з патрон-13мм, 2.3кг</t>
  </si>
  <si>
    <t>Дрель ударная двухскоростная НР2032</t>
  </si>
  <si>
    <t>720W, 0-850/2900об/мин, 0-9400/32000уд/мин, патрон-13мм, 2.5кг</t>
  </si>
  <si>
    <t>Дрель ударная двухскоростная НР2033</t>
  </si>
  <si>
    <t>720W, 0-850/2900об/мин, 0-9400/32000уд/мин, б/з патрон-13мм, 2.5кг</t>
  </si>
  <si>
    <t>Дрель ударная двухскоростная НР2050</t>
  </si>
  <si>
    <t>Потребляемая мощность - 720W; частота холостого хода - 0...1200/0...2900 об/мин (1/2 скорость); Диаметр сверления: в бетоне - 20/13 мм (1/2 скорость), в стали/дереве 13/40 мм (1 с-ть), 8/25 мм (2 с-ть); диаметр патрона - 1,5...13мм; масса - 2,3 кг</t>
  </si>
  <si>
    <t>Дрель ударная двухскоростная НР2051</t>
  </si>
  <si>
    <t>Потребляемая мощность - 720W; частота холостого хода - 0...1200/0...2900 об/мин (1/2 скорость); диаметр сверления: в бетоне - 20/13 мм (1/2 скорость), в стали/дереве - 13/40 мм (1 с-ть), 8/25 мм (2 с-ть); диаметр патрона - 1,5...13мм; масса - 2,3 кг</t>
  </si>
  <si>
    <t>Дрель ударная двухскоростная НР2051F</t>
  </si>
  <si>
    <t>Потребляемая мощность - 720W; частота холостого хода - 0...1200/0...2900 об/мин-1 (1/2 скорость); диаметр сверления: в бетоне - 20/13 мм (1/2 скорость), в стали/дереве 13/40 мм (1 с-ть), 8/25 мм (2 с-ть); диаметр патрона - 1,5...13; масса - 2 кг</t>
  </si>
  <si>
    <t>Дрель ударная двухскоростная НР2070</t>
  </si>
  <si>
    <t>Потребляемая мощность - 1010W; частота холостого хода - 0...1200/0...2900 об/мин (1/2 скорость); диаметр сверления: в бетоне - 20/13 мм (1/2 скорость), в стали/дереве 16/40 мм (1 с-ть), 8/25 мм (2 с-ть); диаметр патрона - 1,5...13 мм; масса - 2,4 кг</t>
  </si>
  <si>
    <t>Дрель ударная двухскоростная НР2070F</t>
  </si>
  <si>
    <t>Дрель ударная двухскоростная НР2071</t>
  </si>
  <si>
    <t>Дрель ударная двухскоростная НР2071F</t>
  </si>
  <si>
    <t>Дрель-мешалка 6013BR</t>
  </si>
  <si>
    <t>Потребляемая мощность - 650W, частота холостого хода - 550об/мин; диаметр патрона - 13 мм; масса - 2,8 кг</t>
  </si>
  <si>
    <t>Дрель-мешалка DS4011</t>
  </si>
  <si>
    <t>Потребляемая мощность - 750W, частота холостого хода - 600об/мин; диаметр патрона - 13 мм; масса - 2,8 кг; диаметр сверления сталь/дерево - 13/36 мм</t>
  </si>
  <si>
    <t>Дрель-мешалка угловая DA6301</t>
  </si>
  <si>
    <t>Потребляемая мощность - 810W; частота холостого хода - 300 об/мин (1 скорость), 1200 об/мин (2 скорость); диаметр патрона - 0,5...13 мм; диаметр сверления: в стали - 13 мм, в древесине (змеевое сверло) 36 мм, в дереве коронкой - 118 мм; масса - 4,3 кг</t>
  </si>
  <si>
    <t>Лобзик аккумуляторный 4331DWD</t>
  </si>
  <si>
    <t>Частота холостого хода - 500...2.800 об/мин; ход пилки - 26 мм; маятниковый ход - 4 положения; глубина распиловки: в дереве - 65 мм, в метале - 10 мм; аккумулятор - 12 V/2,6 A*ч; масса - 2,5 кг</t>
  </si>
  <si>
    <t>Лобзик аккумуляторный BJV 140RF</t>
  </si>
  <si>
    <t xml:space="preserve">Частота холостого хода - 0-2.600 мин-1; Ход пилки - 26 мм; Маятниковый ход - 4 положения; Глубина распиловки в дереве/металле - 135 мм/10 мм; Аккумулятор - 14,4 В / 3,0 Aч; Масса - 2,7 кг; 
</t>
  </si>
  <si>
    <t>Лобзик электрический 4326</t>
  </si>
  <si>
    <t>Потребляемая мощность - 450 Вт; Максимальная толщина пропила в дереве/стали - 65/6 мм; Ход пилочки - 18 мм; Число ходов - 3100 ход/мин; Масса - 1.9 кг</t>
  </si>
  <si>
    <t>Лобзик электрический 4327</t>
  </si>
  <si>
    <t>Потребляемая мощность - 450 Вт; Максимальная толщина пропила в дереве/стали - 65/6 мм; Ход пилочки - 18 мм; Число ходов - 500...3100 ход/мин; Масса - 1.9 кг</t>
  </si>
  <si>
    <t>Лобзик электрический 4329</t>
  </si>
  <si>
    <t>Потребляемая мощность при непрерывной работе - 450 Вт; Частота хода - 500...3100 об/мин; Длина хода - 18 мм; Маятниковый ход - 4 ступени; Глубина распила (дерево) - 65 мм; Глубина распила (сталь) - 6 мм; Масса - 1,9 кг</t>
  </si>
  <si>
    <t>Лобзик электрический 4350  СТ</t>
  </si>
  <si>
    <t>Потребляемая мощность при непрерывной работе - 720 Вт; Ходов в минуту - 800...2.800 мин-1; Длина хода - 26 мм; Маятниковый ход - 4 ступени; Глубина распила, дерево/сталь - 135/10 мм; Масса - 2,5 кг</t>
  </si>
  <si>
    <t>Лобзик электрический 4350 FСТ</t>
  </si>
  <si>
    <t>Лобзик электрический 4351  СТ</t>
  </si>
  <si>
    <t>Лобзик электрический 4351 FСТ</t>
  </si>
  <si>
    <t>Молот ударный HK 0500</t>
  </si>
  <si>
    <t>Потребляемая мощность - 550W; число ударов в минуту - 2000...3500 уд/мин; энергия удара - 2,8 Дж; масса - 3,1 кг</t>
  </si>
  <si>
    <t>Молот ударный НМ 0860C</t>
  </si>
  <si>
    <t>Потребляемая мощность - 1100W; число ударов в минуту - 1100...2650 уд/мин; энергия удара - 1,8...12 Дж; масса - 4,9 кг</t>
  </si>
  <si>
    <t>Молот ударный НМ 0870C</t>
  </si>
  <si>
    <t>Потребляемая мощность - 1100W; число ударов в минуту - 1100...2650 уд/мин; энергия удара - 1,8...11,4 Дж; масса - 5,1 кг</t>
  </si>
  <si>
    <t>Молот ударный НМ 0871C</t>
  </si>
  <si>
    <t>Потребляемая мощность - 1100W; число ударов в минуту - 1100...2650 уд/мин; энергия удара - 1,8...11,6 Дж; масса - 5,6 кг</t>
  </si>
  <si>
    <t>Молот ударный НМ 1202С</t>
  </si>
  <si>
    <t>Потребляемая мощность - 1450W; число ударов в минуту - 950...1900 уд/мин; энергия удара - 5,6...21,9 Дж; масса - 9,3 кг</t>
  </si>
  <si>
    <t>Молот ударный НМ 1203С</t>
  </si>
  <si>
    <t>Потребляемая мощность - 1510W; число ударов в минуту - 950...1900 уд/мин; энергия удара - 5,6...25,5 Дж; масса - 9,2 кг</t>
  </si>
  <si>
    <t>Молот ударный НМ 1213С</t>
  </si>
  <si>
    <t>Потребляемая мощность - 1510W; число ударов в минуту - 950...1900 уд/мин; энергия удара - 5,6...25,5 Дж; Система AVT; масса - 9,2 кг</t>
  </si>
  <si>
    <t>Молот ударный НМ 1304 В</t>
  </si>
  <si>
    <t>Потребляемая мощность - 1500W; число ударов в минуту - 1450 уд/мин; энергия удара - 27,5 Дж; масса - 16 кг</t>
  </si>
  <si>
    <t>Молот ударный НМ 1307 СВ</t>
  </si>
  <si>
    <t>Потребляемая мощность - 1510W; число ударов в минуту - 730...1450 уд/мин; энергия удара - 33,8 Дж; масса - 17,3 кг; Длинна сетевого кабеля - 4,0 м</t>
  </si>
  <si>
    <t>Молот ударный НМ 1400</t>
  </si>
  <si>
    <t>Потребляемая мощность - 1240W; число ударов в минуту - 1200 уд/мин; энергия удара - 33,7 Дж; масса - 17 кг</t>
  </si>
  <si>
    <t>Молот ударный НМ 1801</t>
  </si>
  <si>
    <t>Потребляемая мощность при непрерывной работе - 2.000 Вт; Число ударов в минуту - 1.100 мин.-1; Энергия удара - 63 Дж; Масса - 30 кг</t>
  </si>
  <si>
    <t>Молот ударный НМ 1810</t>
  </si>
  <si>
    <t>Потребляемая мощность при непрерывной работе - 2.000 Вт; Число ударов в минуту - 1.100 мин.-1; Энергия удара - 63 Дж; Масса - 32 кг</t>
  </si>
  <si>
    <t>Ножницы аккумуляторные SC 120DRA</t>
  </si>
  <si>
    <t>Скорость резки - 2,5 с; глубина реза - М8...М12; аккумулятор - 12V/2,0 A*ч; масса - 4 кг</t>
  </si>
  <si>
    <t>Электроножницы JN1601</t>
  </si>
  <si>
    <t>Потребляемая мощность - 550W; число ходов в минуту - 2200 ход/мин; минимальный радиус внутренний/внешний - 45/50 мм; глубина реза: в стали - 250 Н/кв. мм - 2,5 мм, в стали 400 Н/кв. мм - 1,6 мм, в стали 600 Н/кв. мм - 1,2 мм; масса - 1,6 кг</t>
  </si>
  <si>
    <t>Электроножницы JN3200</t>
  </si>
  <si>
    <t>Потребляемая мощность - 660W; число ходов в минуту - 1300 ход/мин; минимальный радиус внутри/снаружи - 120/128 мм; глубина реза: сталь до 400 Н/кв. мм - 3,2 мм, сталь 550 Н/кв. мм - 2,5 мм, сталь - 800 Н/кв. мм - 1,5 мм; масса - 3,4 кг</t>
  </si>
  <si>
    <t>Электроножницы JS1600</t>
  </si>
  <si>
    <t>Потребляемая мощность - 300W; число ходов в минуту - 4000 ход/мин; минимальный радиус - 30 мм; глубина реза: сталь до 600 Н/кв. мм - 1,2 мм, сталь до 400 Н/кв. мм - 1,6 мм; масса - 1,7 кг</t>
  </si>
  <si>
    <t>Электроножницы JS1660</t>
  </si>
  <si>
    <t>Потребляемая мощность - 260W; число ходов в минуту - 4500 ход/мин; минимальный радиус - 150 мм; глубина реза: в стали до 600 Н/кв. мм - 1,2 мм, в стали до 400 Н/кв. мм - 21,6 мм, аллюминий до 200 Н/кв. мм - 2,5 мм; масса - 1,4 кг</t>
  </si>
  <si>
    <t>Электроножницы JS1670</t>
  </si>
  <si>
    <t>Потребляемая мощность - 260W; число ходов в минуту - 4500 ход/мин; минимальный радиус - 30 мм; глубина реза: сталь до 600 Н/кв. мм - 0,7 мм, сталь до 400 Н/кв. мм - 1,0 мм, алюминий до 200 Н/кв. мм - 1,5 мм; масса - 1,4 кг</t>
  </si>
  <si>
    <t>Электроножницы JS3200</t>
  </si>
  <si>
    <t>Потребляемая мощность - 660W; число ходов в минуту - 1600 ход/мин; минимальный радиус резки - 50 мм; глубина реза: сталь - до 3,5 мм; аллюминий - до 4.0 мм; масса - 3,5 кг</t>
  </si>
  <si>
    <t>Перфоратор аккумуляторный BHR 162 RFE</t>
  </si>
  <si>
    <t>Напряжение питания-14.4В; Аккумуляторные батареи-2х Li-ion 3Ач; Частота холостого хода - 0...1500 об/мин; Число ударов - 0...5000 об/мин; Диаметр сверления: в бетоне - 16 мм, в стали - 13 мм, в дереве - 24 мм; Масса - 2.1 кг</t>
  </si>
  <si>
    <t>Перфоратор аккумуляторный BHR 202 RFE</t>
  </si>
  <si>
    <t>Напряжение питания-18В; Аккумуляторные батареи-2х Li-ion 3Ач; Энергия удара - 1,9 Дж; Частота холостого хода - 0...1000 об/мин; Число ударов - 0...4000 об/мин; Диаметр сверления: в бетоне - 16 мм, в стали - 13 мм, в дереве - 24 мм; Масса - 2.1 кг</t>
  </si>
  <si>
    <t>Перфоратор  HR1830</t>
  </si>
  <si>
    <t>Потребляемая мощность - 440W; число оборотов холостого хода - 0...1500 об/мин; число ударов в минуту - 0...4000 уд/мин; энергия удара - 1,3 Дж; диаметр сверления: в бетоне - до 18 мм, в стали/дереве до 13/24 мм; масса - 1,7 кг</t>
  </si>
  <si>
    <t>Перфоратор  HR2010</t>
  </si>
  <si>
    <t>Потребляемая мощность - 600W; число оборотов холостого хода - 0...900 об/мин; число ударов в минуту - 0...4000 уд/мин; энергия удара - 1,7 Дж; диаметр сверления: в бетоне - до 20 мм, в стали/дереве до 13/24 мм; масса - 3,1 кг</t>
  </si>
  <si>
    <t>Перфоратор  HR2020</t>
  </si>
  <si>
    <t>Потребляемая мощность - 710W; число оборотов холостого хода - 0...1050 об/мин; число ударов в минуту - 0...4050 уд/мин; энергия удара - 2,2 Дж; диаметр сверления: в бетоне - до 20 мм, в стали/дереве - до 13/32 мм; масса -2,3 кг</t>
  </si>
  <si>
    <t>Перфоратор  HR2230</t>
  </si>
  <si>
    <t>Потребляемая мощность - 710W; число оборотов холостого хода - 0...1050 об/мин; число ударов в минуту - 0...4050 уд/мин; диаметр сверления: в бетоне - до 20 мм, в стали/дереве - до 13/32 мм; масса -2,4 кг</t>
  </si>
  <si>
    <t>Перфоратор  HR2432</t>
  </si>
  <si>
    <t>Потребляемая мощность - 780W; Число оборотов холостого хода - 0...1000 об/мин; Число ударов в минуту - 0...4500 уд/мин; Энергия удара - 2,7 Дж; Диаметр сверления - 24 мм; Масса - 2,6 кг</t>
  </si>
  <si>
    <t>Перфоратор  HR2440</t>
  </si>
  <si>
    <t>Потребляемая мощность - 780W; число оборотов холостого хода - 0...1100 об/мин; число ударов в минуту - 0...4500 уд/мин; энергия удара - 2,7 Дж; диаметр сверления: в бетоне - до 24 мм, в стали/дереве - до 13/32 мм; масса - 2,3 кг</t>
  </si>
  <si>
    <t>Перфоратор  HR2450</t>
  </si>
  <si>
    <t>Потребляемая мощность при непрерывной работе - 780 Вт; Энергия удара - 2,7 Дж; Диаметр сверления (сталь) - 13 мм; Диаметр сверления (дерево) - 32 мм; Диаметр сверления (бетон) - 24 мм; Частота холостого хода - 0...1100 об/мин; Число ударов - 0...4500 уд/мин; Габаритная длина - 360 мм; Сетевой шнур - 4 м; Масса - 2,4 кг</t>
  </si>
  <si>
    <t>Перфоратор  HR2450FT</t>
  </si>
  <si>
    <t>Потребляемая мощность - 780W; число оборотов холостого хода - 0...1100 об/мин; число ударов в минуту - 0...4500 ход/мин; энергия удара - 2,7 Дж; диаметр сверления: в бетоне до 24 мм, в стали/дереве до 13/32 мм; масса - 2,4 кг</t>
  </si>
  <si>
    <t>Перфоратор  HR2455</t>
  </si>
  <si>
    <t>Потребляемая мощность - 780W; число оборотов холостого хода - 0...1100 об/мин; число ударов в минуту - 0...4500 ход/мин; энергия удара - 2,7 Дж; диаметр сверления: в бетоне до 24 мм, в стали/дереве до 13/32 мм; масса - 2,8 кг</t>
  </si>
  <si>
    <t>Перфоратор  HR2460</t>
  </si>
  <si>
    <t>Потребляемая мощность - 780W; число оборотов холостого хода - 0...1100 об/мин; число ударов в минуту - 0...4500 уд/мин; диаметр сверления: в бетоне - до 24 мм; в стали/дереве - до 13/32 мм; масса - 2,5 кг</t>
  </si>
  <si>
    <t>Перфоратор  HR2470</t>
  </si>
  <si>
    <t>Потребляемая мощность - 780W; число оборотов холостого хода - 0...1100 об/мин; число ударов в минуту - 0...4500 уд/мин; диаметр сверления: в бетоне - до 24 мм; в стали/дереве - до 13/32 мм; масса - 2,6 кг</t>
  </si>
  <si>
    <t>Перфоратор  HR2470FT</t>
  </si>
  <si>
    <t>Перфоратор  HR2475</t>
  </si>
  <si>
    <t>Перфоратор  HR2810</t>
  </si>
  <si>
    <t xml:space="preserve">Потребляемая мощность при непрерывной работе - 800 Вт; Число оборотов холостого хода - 0-1.100 мин-1; Число ударов в минуту - 0-4.050 мин-1; Энергия удара - 2,9 Дж; Диаметр сверления в бетоне - до 28 мм; В стали/дереве - до 13/32 мм; Масса - 3,4 кг; </t>
  </si>
  <si>
    <t>Перфоратор  HR2811FT</t>
  </si>
  <si>
    <t xml:space="preserve">Потребляемая мощность при непрерывной работе - 800 Вт; Число оборотов холостого хода - 0-1.100 мин-1; Число ударов в минуту - 0-4.050 мин-1; Энергия удара - 2,9 Дж; Диаметр сверления В бетоне - до 28 мм; В стали/дереве - до 13/32 мм; Масса - 3,4 кг </t>
  </si>
  <si>
    <t>Перфоратор  HR3200C</t>
  </si>
  <si>
    <t>Потребляемая мощность - 850W; число оборотов холостого хода - 360...720 об/мин; число ударов в минуту - 1650...3300 уд/мин; энергия удара - 5,3 Дж; максимальный диаметр сверла - 30 мм; масса - 4,4 кг</t>
  </si>
  <si>
    <t>Перфоратор  HR3210C</t>
  </si>
  <si>
    <t>Потребляемая мощность - 850W; число оборотов холостого хода - 360...720 об/мин; число ударов в минуту - 1650...3300 уд/мин; энергия удара - 5,3 Дж; максимальный диаметр сверла - 30 мм; масса - 4,8 кг, система AVT</t>
  </si>
  <si>
    <t>Перфоратор  HR3210FCT</t>
  </si>
  <si>
    <t>Потребляемая мощность - 850W; число оборотов холостого хода - 360...720 об/мин; число ударов в минуту - 1650...3300 уд/мин; энергия удара - 5,3 Дж; максимальный диаметр сверла - 30 мм; масса - 5 кг, система AVT</t>
  </si>
  <si>
    <t>Перфоратор  HR3540C</t>
  </si>
  <si>
    <t>Потребляемая мощность - 850W; число оборотов холостого хода - 315...630 об/мин; число ударов в минуту - 1650...3300 уд/мин; энергия удара - 6,3 Дж; максимальный диаметр сверла - 35 мм; масса - 4,8 кг, система AVT</t>
  </si>
  <si>
    <t>Перфоратор  HR4001С</t>
  </si>
  <si>
    <t>Потребляемая мощность - 1100W; число оборотов холостого хода - 235...480 об/мин; число ударов в минуту - 1250...2550 уд/мин; энергия удара - 8,3 Дж; максимальный диаметр сверла - 40 мм; масса - 6,3 кг</t>
  </si>
  <si>
    <t>Перфоратор  HR4010С</t>
  </si>
  <si>
    <t xml:space="preserve">Мощность - 1050 Вт; Число оборотов - 230-450 об/мин; Число ударов - 1250-2500 об/мин; Максимальный диаметр сверления - в бетоне 40мм, полой коронкой 105мм; Энергия удара - 9.5 Дж; Вес - 6,3 кг; Патрон - SDS-max </t>
  </si>
  <si>
    <t>Перфоратор  HR4011С</t>
  </si>
  <si>
    <t xml:space="preserve">Мощность - 1100 Вт; Число оборотов - 120-240 об/мин; Число ударов - 1250-2550 об/мин; Максимальный диаметр сверления - буром 45 мм, коронкой 105 мм; Энергия удара - 4,2-8,3 Дж; Вес - 6,3 кг; Патрон - SDS-max </t>
  </si>
  <si>
    <t>Перфоратор  HR4500С</t>
  </si>
  <si>
    <t>Потребляемая мощность - 1300W; число оборотов холостого хода - 120...240 об/мин; число ударов в минуту - 1250...2550 уд/мин; энергия удара - 8,3 Дж; максимальный диаметр сверла - 45 мм; масса - 7,8 кг</t>
  </si>
  <si>
    <t>Перфоратор  HR4501С</t>
  </si>
  <si>
    <t>Потребляемая мощность - 1350W; число оборотов холостого хода - 120...240 об/мин; число ударов в минуту - 1250...2750 уд/мин; энергия удара - 8,3 Дж; максимальный диаметр сверла - 45 мм; масса - 7,8 кг</t>
  </si>
  <si>
    <t>Перфоратор  HR4510С</t>
  </si>
  <si>
    <t>Потребляемая мощность - 1350W; число оборотов холостого хода - 120...240 об/мин; число ударов в минуту - 1250...2750 уд/мин; энергия удара - 8,3 Дж; максимальный диаметр сверла - 45 мм; масса - 8,5 кг, система AVT</t>
  </si>
  <si>
    <t>Перфоратор  HR4511С</t>
  </si>
  <si>
    <t>Перфоратор  HR5001С</t>
  </si>
  <si>
    <t>Потребляемая мощность - 1500W; число оборотов холостого хода - 120...240 об/мин; число ударов в минуту - 1100...2150 уд/мин; энергия удара - 17,5 Дж; максимальный диаметр сверла - 50 мм; масса - 10,8 кг</t>
  </si>
  <si>
    <t>Перфоратор  HR5201С</t>
  </si>
  <si>
    <t>Потребляемая мощность - 1500W; число оборотов холостого хода - 130...260 об/мин; число ударов в минуту - 1075...2150 уд/мин; максимальный диаметр сверла - 52 мм; масса - 10,8 кг</t>
  </si>
  <si>
    <t>Перфоратор  HR5210С</t>
  </si>
  <si>
    <t>Потребляемая мощность - 1500W; число оборотов холостого хода - 130...260 об/мин; число ударов в минуту - 1075...2150 уд/мин; максимальный диаметр сверла - 52 мм; масса - 11,6 кг</t>
  </si>
  <si>
    <t>Перфоратор  HR5211С</t>
  </si>
  <si>
    <t>Пила аккумуляторная алмазная 4191DWA</t>
  </si>
  <si>
    <t>Частота холостого хода - 1000 об/мин; диаметр диска - 80 мм; диаметр посадки - 15 мм; глубина распиловки - 90°/45° 0...21,5/0...16 мм; аккумулятор - 12V/2,0 A*ч; масса - 2,1 кг</t>
  </si>
  <si>
    <t>Пилы алмазные сетевые</t>
  </si>
  <si>
    <t>Пила алмазная 4101RH</t>
  </si>
  <si>
    <t>Потребляемая мощность - 860W; частота холостого хода - 12000 об/мин; диаметр диска/диаметр посадочного места диска - 110...125/20 мм; масса - 3,0 кг</t>
  </si>
  <si>
    <t>Пила алмазная 4112HS</t>
  </si>
  <si>
    <t>Потребляемая мощность - 2400W; частота холостого хода - 5000 об/мин; максимальная глубина паза - 100 мм; диаметр диска - 305 мм; диаметр посадочного места диска - 25,4 мм; масса - 10,3 кг</t>
  </si>
  <si>
    <t>Пила аккумуляторная ленточная BPB180RFE</t>
  </si>
  <si>
    <t xml:space="preserve">Скорость движения ленты - 1,4-2,7 м/с; Размер ленты - 1140 х13х0,5 мм; Глубина резания - 120 х 120 мм; Аккумулятор - 18 В/3,0 Ач; Масса - 6,4 кг </t>
  </si>
  <si>
    <t>Пила ленточная 2107FK</t>
  </si>
  <si>
    <t xml:space="preserve">Потребляемая мощность при непрерывной работе - 710 Вт; Скорость полотна - 2 скорость:80 м/мин, 1 скорость:60 м/мин; Габариты полотна - 1,140 x 13 x 0,5 мм; Габариты распилки - Круглая деталь (диаметр):120 мм / Квадрат:120 x 120 мм; Масса - 5,7 кг </t>
  </si>
  <si>
    <t>Пила ленточная 2107FW</t>
  </si>
  <si>
    <t>Пила монтажная 2414NВ</t>
  </si>
  <si>
    <t>Потребляемая мощность - 2000W; частота холостого хода - 3800 об/мин; диаметр диска - 355 мм; диаметр отверстия - 25,4 мм;  масса - 16,2 кг</t>
  </si>
  <si>
    <t>Пила монтажная LC1230</t>
  </si>
  <si>
    <t>Потребляемая мощность - 1750W; частота холостого хода - 1300 об/мин; диаметр диска - 305 мм; диаметр отверстия - 25,4 мм; масса - 19 кг</t>
  </si>
  <si>
    <t>Пила монтажная ленточная 2106W</t>
  </si>
  <si>
    <t>Потребляемая мощность - 710W; Скорость полотна 1/2 - 60/80 м/мин; Полотно - 1,140x13x 0,5 мм; масса - 16,4 кг</t>
  </si>
  <si>
    <t>Ножовка аккумуляторная BJR 141RFE</t>
  </si>
  <si>
    <t>Напряжение питания-14.4В; Аккумуляторные батареи-2х Li-ion 3Ач; Частота холостого хода - 0...2700 об/мин; Глубина распиловки: в дереве - 90 мм, алюминий - 90 мм; Ход пилки - 23 мм; Масса - 3.1 кг</t>
  </si>
  <si>
    <t>Ножовка аккумуляторная BJR 181RFE</t>
  </si>
  <si>
    <t>Напряжение питания-18В; Аккумуляторные батареи-2х Li-ion 3Ач; Частота холостого хода - 0...2900 об/мин; Глубина распиловки: в дереве - 255 мм, алюминий - 130 мм; Ход пилки - 28 мм; Масса - 3.7 кг</t>
  </si>
  <si>
    <t>Пила сабельная JR3060T</t>
  </si>
  <si>
    <t>Потребляемая мощность - 1250W; число ходов - 0...2800ход/мин; длина хода - 28мм; масса - 3,5 кг</t>
  </si>
  <si>
    <t>Пила сабельная JR3070T</t>
  </si>
  <si>
    <t>Потребляемая мощность - 1250W; число ходов - 0...2800ход/мин; масса - 4,4 кг</t>
  </si>
  <si>
    <t>Пила сабельная JR3070СT</t>
  </si>
  <si>
    <t>Потребляемая мощность - 1510W; число ходов - 0...2800ход/мин; масса - 4,3 кг</t>
  </si>
  <si>
    <t>Торцовочная пила LF 1000</t>
  </si>
  <si>
    <t>Потребляемая мощность - 1650W; частота холостого хода - 2700 об/мин; глубина распила - 260х30мм; масса - 33 кг</t>
  </si>
  <si>
    <t>Торцовочная пила LH 1040 комбинированная</t>
  </si>
  <si>
    <t>Потребляемая мощность - 1650W; частота холостого хода - 4800 об/мин; глубина распила: при 90° - 69x130 мм, при 45° - 35x130 мм; диаметр диска - 260 мм; масса - 14 кг</t>
  </si>
  <si>
    <t>Торцовочная пила LH 1040F комбинированная</t>
  </si>
  <si>
    <t>Потребляемая мощность - 1650W; частота холостого хода - 4800 об/мин; глубина распила: при 90° - 69x130 мм, при 45° - 35x130 мм; диаметр диска - 260 мм; масса - 14 кг; фонарь</t>
  </si>
  <si>
    <t>Торцовочная пила LS 0714</t>
  </si>
  <si>
    <t>Потребляемая мощность - 1010W; частота холостого хода - 6000 об/мин; глубина распила при 90° - 52x300 мм, при 45° - 52x212 мм; диаметр/посадка диска - 190/20 мм; масса - 12,7 кг</t>
  </si>
  <si>
    <t>Торцовочная пила LS 1013</t>
  </si>
  <si>
    <t>Потребляемая мощность - 1430W; частота холостого хода - 3700 об/мин; глубина распила: при 90° - 91x310 мм, при 45° - 91x220 мм; диаметр диска - 260 мм; диаматр посадки - 30 мм; масса - 21 кг</t>
  </si>
  <si>
    <t>Торцовочная пила LS 1040</t>
  </si>
  <si>
    <t>Потребляемая мощность - 1650W; частота холостого хода - 4600 об/мин; диаметр/посадка диска - 255/30 мм; глубина распила при 90° - 93x95 мм, при 45° - 93x67 мм; масса - 11 кг</t>
  </si>
  <si>
    <t>Торцовочная пила LS 1040F</t>
  </si>
  <si>
    <t>Потребляемая мощность - 1650W; частота холостого хода - 4600 об/мин; диаметр/посадка диска - 255/30 мм; глубина распила при 90° - 93x95 мм, при 45° - 93x67 мм; масса - 11,6 кг</t>
  </si>
  <si>
    <t>Торцовочная пила LS 1214</t>
  </si>
  <si>
    <t>Потребляемая мощность - 1650W; частота холостого хода - 3200 об/мин; глубина распила: при 90° - 115x308 мм, при 45° - 115x218 мм; диаметр диска - 305 мм; масса - 23,8 кг</t>
  </si>
  <si>
    <t>Торцовочная пила LS 1216</t>
  </si>
  <si>
    <t xml:space="preserve">Потребляемая мощность при непрерывной работе - 1650 Вт; Частота холостого хода - 3200 об/мин; Глубина распила при 0° - 107 x 363 мм, при 45° - 107 x 255 мм; Диаметр диска - 305 мм; Диаметр посадки - 30 мм; Длина сетевого кабеля	 - 2.5 м; Масса - 26.1 кг </t>
  </si>
  <si>
    <t>Торцовочная пила LS 1440</t>
  </si>
  <si>
    <t>Потребляемая мощность - 1380W; частота холостого хода - 3200 об/мин; диаметр диска - 355 мм; диаметр посадки - 25 мм; глубина распила: при 90° - 122x152 мм, при 45° - 122x115 мм; масса - 34 кг</t>
  </si>
  <si>
    <t>Пила аккумуляторная дисковая BSS 610RFE</t>
  </si>
  <si>
    <t>Напряжение питания-18В; Глубина распиловки: угол 90град.-0...57мм, угол 45град.-0..40мм; Диаметр диска-165мм; Частота холостого хода-165мм; Масса-3.2кг</t>
  </si>
  <si>
    <t>Настольный распиловочный станок 2704</t>
  </si>
  <si>
    <t xml:space="preserve">Потребляемая мощность при непрерывной работе - 1650 Вт; Частота холостого хода - 4.800 мин-1; Диаметр/посадка диска - 255/30мм; Глубина распила - при 90° макс. 91 мм, при 45° макс. 63 мм; Масса - 30 кг; 
</t>
  </si>
  <si>
    <t>Пила по металлу 4131</t>
  </si>
  <si>
    <t xml:space="preserve">Потребляемая мощность - 1100 Вт; Диаметр диска/посадочное отверстие - 185х30 мм; Число оборотов в режиме холостого хода - 3500 об/мин; Вес - 4,8 кг; Глубина пропила - 63 мм </t>
  </si>
  <si>
    <t>Пила циркулярная 5008MG</t>
  </si>
  <si>
    <t>Потребляемая мощность - 1800W; частота холостого хода - 5200 об/мин; глубина распила: при угле 90° - 75,5 мм, при угле 45° - 57 мм; диаметр диска - 210 мм; масса - 4,8 кг</t>
  </si>
  <si>
    <t>Пила циркулярная 5103R</t>
  </si>
  <si>
    <t>Потребляемая мощность - 2100W; частота холостого хода - 3800 об/мин; глубина распила: при угле 90° - 100 мм, при угле 45° - 77 мм; диаметр диска - 270 мм; посадочное место - 30 мм; масса - 9,4 кг</t>
  </si>
  <si>
    <t>Пила циркулярная 5143R</t>
  </si>
  <si>
    <t>Потребляемая мощность - 2200W; частота холостого хода - 2700 об/мин; глубина распила: при угле 90° - 130 мм, при угле 45° - 95 мм; диаметр диска - 355 мм; посадочное место - 30 мм; масса - 14,5 кг</t>
  </si>
  <si>
    <t>Пила циркулярная 5603R</t>
  </si>
  <si>
    <t>Потребляемая мощность - 1100W; частота холостого хода - 5000 об/мин; глубина распила: при угле 90° - 54 мм, при угле 45° - 38 мм; диаметр диска - 165 мм; посадочное место - 20 мм; масса - 4,2 кг</t>
  </si>
  <si>
    <t>Пила циркулярная 5603RK</t>
  </si>
  <si>
    <t>Пила циркулярная 5604R</t>
  </si>
  <si>
    <t>Потребляемая мощность - 950W; частота холостого хода - 5000 об/мин; глубина распила: при угле 90° - 54 мм, при угле 45° - 35 мм; диаметр диска - 165 мм; посадочное место - 20 мм; масса - 3,6 кг</t>
  </si>
  <si>
    <t>Пила циркулярная 5704R</t>
  </si>
  <si>
    <t>Потребляемая мощность - 1200W; частота холостого хода - 4900 об/мин; глубина распила: при угле 90° - 66 мм, при угле 45° - 46 мм; диаметр диска - 190 мм; посадочное место - 30 мм; масса - 4,6 кг</t>
  </si>
  <si>
    <t>Пила циркулярная 5704RK</t>
  </si>
  <si>
    <t>Пила циркулярная 5705R</t>
  </si>
  <si>
    <t>Потребляемая мощность - 1400W; частота холостого хода - 4800 об/мин; глубина распила: при угле 90° - 66 мм, при угле 45° - 46 мм; диаметр диска - 190 мм; посадочное место - 30 мм; масса - 5,2 кг</t>
  </si>
  <si>
    <t>Пила циркулярная 5705RK</t>
  </si>
  <si>
    <t>Пила циркулярная 5903R</t>
  </si>
  <si>
    <t>Потребляемая мощность - 2000W; частота холостого хода - 4500 об/мин; глубина распила: при угле 90° - 85 мм, при угле 45° - 64 мм; диаметр диска - 235 мм; посадочное место - 30 мм; масса - 7,6 кг</t>
  </si>
  <si>
    <t>Пила циркулярная 5903RK</t>
  </si>
  <si>
    <t>Подошва для SA7000C d180 (лип) 743012-7</t>
  </si>
  <si>
    <t>Пылесос аккумуляторный  4076DWX</t>
  </si>
  <si>
    <t xml:space="preserve">Аккумулятор - Ni-Cd 7,2 В/1,3 Ач; Энергоёмкость - 9,3 Ватт-час; Реальная пропускная способность (воздуха) - 0,9 м3/мин; Продолжительность работы - 1 скорость-10мин, 2 скорость-20 мин3/ч; Разрежение - 2,7 кПа; Всасываемый объем - 500 мл; Максимальная потребляемая мощность инструмента - 1 скорость-5 Вт, 2 скорость-14Вт; Размер (высота) - без насадки для пола и удлинительной трубы-446мм,  с для пола и удлинительной трубой-984мм; Масса - 1.1 кг; </t>
  </si>
  <si>
    <t>Пылесос аккумуляторный  BCL 140 Z</t>
  </si>
  <si>
    <t xml:space="preserve">Аккумулятор - Ni-Cd 14,4 В;  Разрежение - 3,2 кПа; Объем контейнера - 0,65 л; Макс. время работы - 20 мин; Масса - 1.2 кг; </t>
  </si>
  <si>
    <t>Пылесос аккумуляторный  BCL 180 Z</t>
  </si>
  <si>
    <t xml:space="preserve">Аккумулятор - Ni-Cd 18 В;  Разрежение - 3,6 кПа; Объем контейнера - 0,65 л; Макс. время работы - 20 мин; Масса - 1.2 кг; </t>
  </si>
  <si>
    <t>Воздуходувка-пылесос UВ 1101</t>
  </si>
  <si>
    <t>Потребляемая мощность - 600W; частота холостого хода - 0...16000 об/мин; давление воздуха - 0...2,8 куб. м/мин; масса - 1,7 кг</t>
  </si>
  <si>
    <t>Пылесос 440</t>
  </si>
  <si>
    <t>Потребляемая мощность - 1000W; реальная пропускная способность - 220 куб. м/час; всасываемый обьем сухого мусора - 35 л; масса - 8 кг; уровень шума - 65 Дб</t>
  </si>
  <si>
    <t>Пылесос 445X</t>
  </si>
  <si>
    <t>Потребляемая мощность - 1350W; реальная пропускная способность - 220 куб. м/час; всасываемый обьем сухого мусора - 40 л; масса - 13,5 кг</t>
  </si>
  <si>
    <t>Пылесос 448</t>
  </si>
  <si>
    <t xml:space="preserve">Потребляемая мощность при непрерывной работе - 1100 Вт; Реальная пропускная способность - 210 м3/час; Всасываемый обьем сухого мусора - 20 л; Масса - 6,5 кг; </t>
  </si>
  <si>
    <t>Пылесос 449</t>
  </si>
  <si>
    <t xml:space="preserve">Минимальная потребляемая мощность при непрерывной работе - 1200 Вт; Максимальная потребляемая мощность при непрерывной работе - 2400 Вт; Реальная минимальная пропускная способность - 195 м3/час; Реальная максимальная пропускная способность - 390 м3/час; Всасываемый обьем сухого мусора - 80 л; Габаритные размеры (Д.Ш.В.) - 620мм х 660мм х 875мм; Масса - 21 кг; </t>
  </si>
  <si>
    <t>Рейсмусы</t>
  </si>
  <si>
    <t>Рейсмус 2012NB</t>
  </si>
  <si>
    <t>Потребляемая мощность - 1650W; частота холостого хода - 8500 об/мин; скорость подачи - до 8,5 м/с; толщина снимаемой стружки:  до 150 мм - 3,0 мм, с 150 до 240 мм - 1,5 мм, с 240 до 304 мм - 1,0 мм; масса - 27 кг</t>
  </si>
  <si>
    <t>Рубанок аккумуляторный  1050DWB</t>
  </si>
  <si>
    <t>12V, 2.2Ач, 9000об/мин, ширина-50мм, глубина-0.5мм, 2.1кг</t>
  </si>
  <si>
    <t>Рубанок электрический 1002ВА</t>
  </si>
  <si>
    <t>Потребляемая мощность - 900W; частота холостого хода - 15000 об/мин; ширина ножей - 110 мм; толщина снимаемой стружки - 0...4 мм; габаритная длина - 339 мм</t>
  </si>
  <si>
    <t>Рубанок электрический 1806B</t>
  </si>
  <si>
    <t>Потребляемая мощность - 1200W; частота холостого хода - 15000 об/мин; ширина ножей - 170 мм; толщина снимаемой стружки - 0...2 мм; габаритная длина - 525 мм; масса - 8,8 кг</t>
  </si>
  <si>
    <t>Рубанок электрический 1902</t>
  </si>
  <si>
    <t>Потребляемая мощность - 550W; частота холостого хода - 16.000 об/мин; ширина ножей - 82 мм; толщина снимаемой стружки - 0...1 мм; глубина фальца - 0...9 мм; масса - 2,5 кг</t>
  </si>
  <si>
    <t>Рубанок электрический 1911B</t>
  </si>
  <si>
    <t>Потребляемая мощность - 900W; частота холостого хода - 16000 об/мин; ширина ножей - 110 мм; толщина снимаемой стружки - 0...2 мм; габаритная длина - 355 мм; масса - 4,2 кг</t>
  </si>
  <si>
    <t>Рубанок электрический KP 0800</t>
  </si>
  <si>
    <t xml:space="preserve">Мощность - 620 Вт; Число оборотов холостого хода - 17000 об/мин; Максимальная ширина строгания - 82 мм; Максимальная глубина строгания - 2,5 мм; Габаритные размеры - 290х168х176мм; Вес - 2,6 кг; </t>
  </si>
  <si>
    <t>Рубанок электрический KP 0810C</t>
  </si>
  <si>
    <t xml:space="preserve">Мощность - 1050 Вт; Число оборотов холостого хода - 12000 об/мин; Максимальная ширина строгания - 82 мм; Максимальная глубина строгания - 4 мм; Габаритные размеры - 290х168х176мм; Вес - 3,3 кг; </t>
  </si>
  <si>
    <t>Рубанок электрический KP 312S</t>
  </si>
  <si>
    <t>Потребляемая мощность - 2200W; частота холостого хода - 12000 об/мин; ширина ножей - 312 мм; толщина снимаемой стружки: на 0-...50 мм - 3,5 мм, на 150...240 мм - 2 мм, на 240...312 - 1,5 мм; масса-  19 кг</t>
  </si>
  <si>
    <t>Скобозабиватели</t>
  </si>
  <si>
    <t>Скобозабиватель T221DW</t>
  </si>
  <si>
    <t>Термопистолет HG-5012</t>
  </si>
  <si>
    <t>Потребляемая мощность - 1600W; температура: ступень 1 - 350°C, ступень 2 - 500°C; поток воздуха - 350 и 500 л/мин; максимальное статическое давление - 1250 Па; масса - 580 г;</t>
  </si>
  <si>
    <t>Термопистолет HG-5012K</t>
  </si>
  <si>
    <t>Термопистолет HG-651C</t>
  </si>
  <si>
    <t>Потребляемая мощность при непрерывной работе - 2000 Вт; Температура - 80...650° C; Поток воздуха -	200...550 л/мин; Максимальное статическое давление - 1200 Пa; Масса	- 0,62 кг</t>
  </si>
  <si>
    <t>Термопистолет HG-651CК</t>
  </si>
  <si>
    <t>Фрезер электрический 3601B</t>
  </si>
  <si>
    <t>потребляемая мощность - 930W; цанга D - 12мм; частота вращения - 23000об/мин; масса - 3.5кг</t>
  </si>
  <si>
    <t>Фрезер электрический 3612</t>
  </si>
  <si>
    <t>Потребляемая мощность - 1650W; число холостого хода - 22000 об/мин; глубина обработки - 0...60 мм; размер зажимного приспособления режущего инструмента - 12 мм; масса - 5,8 кг</t>
  </si>
  <si>
    <t>Фрезер электрический 3612С</t>
  </si>
  <si>
    <t>Потребляемая мощность - 1850W; число холостого хода - 9000...23000 об/мин; глубина обработки - 0...60 мм; размер зажимного приспособления режущего инструмента - 12 мм; масса - 6 кг</t>
  </si>
  <si>
    <t>Фрезер электрический 3706</t>
  </si>
  <si>
    <t>Потребляемая мощность - 550 Вт; Число оборотов х.х. - 32000 об/мин; Цанговый патрон - 6,35 мм / 3,18 мм; Масса - 1,1 кг</t>
  </si>
  <si>
    <t>Фрезер электрический 3707</t>
  </si>
  <si>
    <t>Потребляемая мощность - 440W; размер зажимного приспособления режущего инструмента - цанга 6 мм;  частота холостого хода - 35000 об/мин; масса - 1,2 кг</t>
  </si>
  <si>
    <t>Фрезер электрический 3708</t>
  </si>
  <si>
    <t>Потребляемая мощность - 440W; размер зажимного приспособления режущего инструмента - цанга 6 мм; частота холостого хода - 35000 об/мин; масса - 1,3 кг</t>
  </si>
  <si>
    <t>Фрезер электрический 3708F</t>
  </si>
  <si>
    <t>Фрезер электрический RP 0910</t>
  </si>
  <si>
    <t>Потребляемая мощность - 900W; число холостого хода - 27000 об/мин; глубина обработки - 0...57 мм; размер зажимного приспособления режущего инструмента - 8 мм; масса - 3,3 кг</t>
  </si>
  <si>
    <t>Фрезер электрический RP 1110C</t>
  </si>
  <si>
    <t>Потребляемая мощность - 1100W; число холостого хода - 8000...24000 об/мин; глубина обработки - 0...57 мм; размер зажимного приспособления режущего инструмента - 8 мм; масса - 3,4 кг</t>
  </si>
  <si>
    <t>Фрезер электрический RP1800F</t>
  </si>
  <si>
    <t xml:space="preserve">Потребляемая мощность - 1650W; число холостого хода - 22000 об/мин; глубина обработки - 0...70 мм; размер зажимного приспособления режущего инструмента - 12 мм; масса - 6 кг
</t>
  </si>
  <si>
    <t>Фрезер электрический ламельный 3901</t>
  </si>
  <si>
    <t>Потребляемая мощность - 590W; частота холостого хода - 10000 об/мин; диаметр режущего диска - 100 мм; максимальная глубина разреза - 20 мм; масса - 2,8 кг</t>
  </si>
  <si>
    <t>Виброшлифмашина 9046</t>
  </si>
  <si>
    <t>Потребляемая мощность при непрерывной работе - 600W; Размер шлифовальной пластины - 115х229 мм; Размер абразивной бумаги - 115x280 мм; Число оборотов в минуту - 6000; Амплитуда колебаний - 5,0 мм; Габаритная длина - 283 мм; Сетевой шнур - 2,0 м; Масса - 3,0 кг</t>
  </si>
  <si>
    <t>Виброшлифмашина ВО 3700</t>
  </si>
  <si>
    <t>Потребляемая мощность при непрерывной работе - 180W; Размер шлифовальной пластины - 93х185 мм; Размер абразивной бумаги - 93x228 мм; Число оборотов в минуту - 10000; Амплитуда колебаний - 2,0 мм; Габаритная длина - 254 мм; Сетевой шнур - 2,0 м; Масса - 1,4 кг</t>
  </si>
  <si>
    <t>Виброшлифмашина ВО 3711</t>
  </si>
  <si>
    <t>Потребляемая мощность при непрерывной работе - 190W; Размер шлифовальной пластины - 93х185 мм; Размер абразивной бумаги - 93x228 мм; Число оборотов в минуту - 4000...11000; Амплитуда колебаний - 2,0 мм; Сетевой шнур - 2,0 м; Масса - 1,6 кг</t>
  </si>
  <si>
    <t>Виброшлифмашина ВО 4554</t>
  </si>
  <si>
    <t>Потребляемая мощность при непрерывной работе - 160W; Размер шлифовальной пластины - 116х104 мм; Размер абразивной бумаги - 114x102 мм; Число оборотов в минуту - 14000; Габаритная длина - 122 мм; Сетевой шнур - 2,0 м; Масса - 1,4 кг</t>
  </si>
  <si>
    <t>Виброшлифмашина ВО 4555</t>
  </si>
  <si>
    <t xml:space="preserve">Потребляемая мощность при непрерывной работе - 200 Вт; Число оборотов холостого хода - 14.000 мин-1; Число ходов холостого хода - 28.000 мин-1; Амплитуда колебаний - 1,5 мм; Абразивная бумага на липучке - 114 x 102 мм; Абразивная бумага на зажимах - 114 x 140 мм; Платформа - 112 x 102 мм; Масса - 1,1 кг </t>
  </si>
  <si>
    <t>Виброшлифмашина ВО 4556</t>
  </si>
  <si>
    <t xml:space="preserve">Потребляемая мощность при непрерывной работе - 200 Вт; Число оборотов холостого хода - 14.000 мин-1; Число ходов холостого хода - 28.000 мин-1; Амплитуда колебаний - 1,5 мм; Абразивная бумага на липучке - 114 x 102 мм; Абразивная бумага на зажимах - 114 x 140 мм; Платформа - 112 x 102 мм; Масса 1,1 кг; 
</t>
  </si>
  <si>
    <t>Виброшлифмашина ВО 4563</t>
  </si>
  <si>
    <t>Потребляемая мощность при непрерывной работе - 160W; Размер шлифовальной пластины - 100х164 мм; Размер абразивной бумаги - 102x166 мм; Число оборотов в минуту - 14000; Габаритная длина - 187 мм; Сетевой шнур - 2,0 м; Масса - 1,0 кг</t>
  </si>
  <si>
    <t>Виброшлифмашина ВО 4565</t>
  </si>
  <si>
    <t xml:space="preserve">Потребляемая мощность при непрерывной работе - 200 Вт; Число оборотов холостого хода - 14.000 мин-1; Число ходов холостого хода - 28.000 мин-1; Амплитуда колебаний - 1,5 мм; Абразивная лента на липучке - 114 x 102 мм; Абразивная триугольная лента на липучке ca. - 95 мм; Платформа - 112 x 100 мм; Масса - 1,1 кг </t>
  </si>
  <si>
    <t>Виброшлифмашина ВО 4566</t>
  </si>
  <si>
    <t xml:space="preserve">Потребляемая мощность при непрерывной работе - 200 Вт; Число оборотов холостого хода - 14.000 мин-1; Число ходов холостого хода - 28.000 мин-1; Амплитуда колебаний - 1,5 мм; Абразивная лента на липучке - 100 x 240 мм; Платформа - 100 x 164 мм; Масса - 1,1 кг </t>
  </si>
  <si>
    <t>Виброшлифмашина ВО 4900V</t>
  </si>
  <si>
    <t>Потребляемая мощность при непрерывной работе - 330W; Размер шлифовальной пластины - 115х229 мм; Размер абразивной бумаги - 115x232 мм; Число оборотов в минуту - 4000...10000; Амплитуда колебаний - 2,6 мм; Габаритная длина - 289 мм; Сетевой шнур - 2,5 м; Масса - 2,8 кг</t>
  </si>
  <si>
    <t>Шлифмашина эксцентриковая ВО 5021</t>
  </si>
  <si>
    <t>Потребляемая мощность при непрерывной работе - 260W; Диаметр шлифовальной пластины - 123 мм; Диаметр абразивного круга - 125 мм; Число оборотов в минуту - 4000...12000; Габаритная длина - 288 мм; Сетевой шнур - 2,0 м; Масса - 1,4 кг</t>
  </si>
  <si>
    <t>Шлифмашина эксцентриковая ВО 5030</t>
  </si>
  <si>
    <t>Потребляемая мощность при непрерывной работе - 300W; Диаметр шлифовальной пластины - 123 мм; Диаметр абразивного круга - 125 мм; Число оборотов в минуту - 12000; Габаритная длина - 288 мм; Сетевой шнур - 2,0 м; Масса - 1,3 кг</t>
  </si>
  <si>
    <t>Шлифмашина эксцентриковая ВО 6030</t>
  </si>
  <si>
    <t>Потребляемая мощность при непрерывной работе - 310W; Диаметр шлифовальной пластины - 150 мм; Диаметр абразивного круга - 150 мм; Число оборотов в минуту - 4000...10000; Габаритная длина - 309 мм; Сетевой шнур - 2,5 м; Масса - 2,3 кг</t>
  </si>
  <si>
    <t>Шлифмашина эксцентриковая ВО 6040</t>
  </si>
  <si>
    <t>Потребляемая мощность при непрерывной работе - 750W; Диаметр шлифовальной пластины - 150 мм; Диаметр абразивного круга - 150 мм; Число оборотов в минуту - 1600...5800; Амплитуда колебаний - 5,5 мм; Габаритная длина - 316 мм; Сетевой шнур - 2,5 м; Масса - 2,7 кг</t>
  </si>
  <si>
    <t>Шлифмашина аккумуляторная 9500DW</t>
  </si>
  <si>
    <t>Число оборотов холостого хода - 5500 об/мин; диаметр круга - 100 мм; диаметр посадки - 16 мм; аккумулятор - 7,2V; время непрерывной работы - до 10 мин; масса - 1 кг</t>
  </si>
  <si>
    <t>Шлифмашина аккумуляторная BGA 452RFE</t>
  </si>
  <si>
    <t>Напряжение питания-18В; Аккумуляторная батарея-2хLi-ion 3Ач; Диаметр диска-115мм; Скорость вращения на холостом ходу-10000об/мин; Масса-1.9кг</t>
  </si>
  <si>
    <t>Угловая шлифмашина 9069</t>
  </si>
  <si>
    <t>Потребляемая мощность при непрерывной работе - 2000 Вт; Диаметр рабочей поверхности (шлифовальный круг с вдавленной центральной частью) - 230 мм; Диаметр рабочей поверхности (чашечная проволочная щетка) - 110 мм; Диаметр рабочей поверхности (отрезной круг) - 230 мм; Частота холостого хода - 6600 об/мин; Шпиндель - M14x2; Габаритная длина - 458 мм; Сетевой шнур - 2,5 м; Масса - 4,2 кг</t>
  </si>
  <si>
    <t>Угловая шлифмашина 9069SF</t>
  </si>
  <si>
    <t>Угловая шлифмашина 9077SF</t>
  </si>
  <si>
    <t>Потребляемая мощность - 2000W; частота холостого хода - 7600 об/мин; диаметр диска - 180 мм; шпиндель - M14x2; масса - 5,3 кг</t>
  </si>
  <si>
    <t>Угловая шлифмашина 9079F</t>
  </si>
  <si>
    <t>Потребляемая мощность - 2000W; частота холостого хода - 6000 об/мин; диаметр диска - 230 мм; шпиндель - M14x2; масса - 5,3 кг</t>
  </si>
  <si>
    <t>Угловая шлифмашина 9079SF</t>
  </si>
  <si>
    <t>Угловая шлифмашина 9554HN</t>
  </si>
  <si>
    <t>Потребляемая мощность при непрерывной работе - 710 Вт; Диаметр рабочей поверхности шлифовального круга с вдавленной центральной частью - 115 мм; Диаметр рабочей поверхности отрезного круга - 115 мм; Частота холостого хода - 10000 об/мин; Габаритная длина - 258 мм; Шпиндель - М14х2; Сетевой шнур - 2,5 м; Масса - 1,4 кг</t>
  </si>
  <si>
    <t>Угловая шлифмашина 9555НN</t>
  </si>
  <si>
    <t>Потребляемая мощность при непрерывной работе - 710 Вт; Отрезной круг - 125 мм; Частота холостого хода - 10000 об/мин; Габаритная длина - 258 мм; Шпиндель - М14х2; Масса - 1,4 кг;</t>
  </si>
  <si>
    <t>Угловая шлифмашина 9557HN</t>
  </si>
  <si>
    <t>Потребляемая мощность при непрерывной работе - 840 Вт; Диаметр рабочей поверхности шлифовального круга с вдавленной центральной частью - 115 мм; Диаметр рабочей поверхности отрезного круга - 115 мм; Частота холостого хода - 11000 об/мин; Габаритная длина - 271 мм; Шпиндель - М14х2; Сетевой шнур - 2,5 м; Масса - 1,6 кг</t>
  </si>
  <si>
    <t>Угловая шлифмашина 9558HN</t>
  </si>
  <si>
    <t>Потребляемая мощность при непрерывной работе - 840 Вт; Диаметр рабочей поверхности шлифовального круга с вдавленной центральной частью - 125 мм; Диаметр рабочей поверхности отрезного круга - 125 мм; Частота холостого хода - 11000 об/мин; Габаритная длина - 271 мм; Шпиндель - М14х2; Сетевой шнур - 2,5 м; Масса - 1,6 кг</t>
  </si>
  <si>
    <t>Угловая шлифмашина 9562CH</t>
  </si>
  <si>
    <t>Потребляемая мощность - 1200 Вт; число оборотов - 11000 об/мин; максимальный диаметр диска - 125 мм; резьба шпинделя - M14х2; вес - 1,7 кг</t>
  </si>
  <si>
    <t>Угловая шлифмашина 9562CVH</t>
  </si>
  <si>
    <t>Потребляемая мощность - 1100W; частота холостого хода - 2800...11000 об/мин; диаметр диска - 125 мм; шпиндель - M14x2; масса - 1,7 кг</t>
  </si>
  <si>
    <t>Угловая шлифмашина 9564HZ</t>
  </si>
  <si>
    <t>Потребляемая мощность - 1100W; частота холостого хода - 11000 об/мин; диаметр диска - 115 мм; шпиндель - M14x2; масса - 1,8 кг</t>
  </si>
  <si>
    <t>Угловая шлифмашина 9565C</t>
  </si>
  <si>
    <t>Потребляемая мощность - 1400W; частота холостого хода - 11000 об/мин; диаметр диска - 125 мм; шпиндель - M14x2; масса - 1,8 кг</t>
  </si>
  <si>
    <t>Угловая шлифмашина 9565CV</t>
  </si>
  <si>
    <t>Потребляемая мощность - 1400W; частота холостого хода - 2800...11000 об/мин; диаметр диска - 125 мм; шпиндель - M14x2; масса - 1,8 кг</t>
  </si>
  <si>
    <t>Угловая шлифмашина 9565HZ</t>
  </si>
  <si>
    <t>Потребляемая мощность - 1100W; частота холостого хода - 11000 об/мин; диаметр диска - 125 мм; шпиндель - M14x2; масса - 1,8 кг</t>
  </si>
  <si>
    <t>Угловая шлифмашина 9566C</t>
  </si>
  <si>
    <t>Потребляемая мощность - 1400W; частота холостого хода - 9000 об/мин; диаметр диска - 150 мм; шпиндель - M14x2; масса - 2,4 кг</t>
  </si>
  <si>
    <t>Угловая шлифмашина 9566CV</t>
  </si>
  <si>
    <t>Потребляемая мощность - 1400W; частота холостого хода - 4000...9000 об/мин; диаметр диска - 150 мм; шпиндель - M14x2; масса - 2,4 кг</t>
  </si>
  <si>
    <t>Угловая шлифмашина GA 4530</t>
  </si>
  <si>
    <t>Потребляемая мощность при непрерывной работе - 720 Вт; Диаметр рабочей поверхности шлифовального круга с вдавленной центральной частью - 115 мм; Диаметр рабочей поверхности отрезного круга - 115 мм; Частота холостого хода - 11000 об/мин; Габаритная длина - 258 мм; Шпиндель - М14х2; Сетевой шнур - 2,5 м; Масса - 1,4 кг</t>
  </si>
  <si>
    <t>Угловая шлифмашина GA 5021C</t>
  </si>
  <si>
    <t xml:space="preserve">Потребляемая мощность при непрерывной работе - 1450 Вт; Диаметр рабочей поверхности - 125 мм; Частота холостого хода - 10000 об/мин; Габаритная длина - 390 мм; Шпиндель - М14х2; Масса - 2,5 кг; Сетевой шнур - 2,5 м; </t>
  </si>
  <si>
    <t>Угловая шлифмашина GA 5030</t>
  </si>
  <si>
    <t>Потребляемая мощность при непрерывной работе - 720 Вт; Отрезной круг - 125 мм; Частота холостого хода - 11000 об/мин; Габаритная длина - 258 мм; Шпиндель - М14х2; Масса - 1,4 кг;</t>
  </si>
  <si>
    <t>Угловая шлифмашина GA 6021C</t>
  </si>
  <si>
    <t xml:space="preserve">Потребляемая мощность при непрерывной работе - 1450 Вт; Диаметр рабочей поверхности - 150 мм; Частота холостого хода - 9000 об/мин; Габаритная длина - 390 мм; Шпиндель - М14х2; Масса - 2,5 кг; Сетевой шнур - 2,5 м; </t>
  </si>
  <si>
    <t>Угловая шлифмашина GA 7010C</t>
  </si>
  <si>
    <t>Потребляемая мощность - 2000W; частота холостого хода - 8000 об/мин; диаметр диска - 180 мм; шпиндель - M14x2; масса - 3,5 кг</t>
  </si>
  <si>
    <t>Угловая шлифмашина GA 7020SF</t>
  </si>
  <si>
    <t>Потребляемая мощность при непрерывной работе - 2200 Вт; Диаметр рабочей поверхности шлифовального круга с вдавленной центральной частью - 180 мм; Частота холостого хода - 8500 об/мин; Габаритная длина - 473 мм; Шпиндель - М14х2; Сетевой шнур - 2,5 м; Масса - 4,7 кг</t>
  </si>
  <si>
    <t>Угловая шлифмашина GA 7030SF01</t>
  </si>
  <si>
    <t>Потребляемая мощность при непрерывной работе - 2400 Вт; Диаметр рабочей поверхности шлифовального круга с вдавленной центральной частью - 180 мм; Частота холостого хода - 8500 об/мин; Габаритная длина - 511 мм; Шпиндель - М14х2; Сетевой шнур - 2,5 м; Масса - 5,1 кг</t>
  </si>
  <si>
    <t>Угловая шлифмашина GA 7040SF01</t>
  </si>
  <si>
    <t>Потребляемая мощность при непрерывной работе - 2600 Вт; Диаметр рабочей поверхности шлифовального круга с вдавленной центральной частью - 180 мм; Частота холостого хода - 8500 об/мин; Габаритная длина - 511 мм; Шпиндель - М14х2; Сетевой шнур - 2,5 м; Масса - 5,5 кг</t>
  </si>
  <si>
    <t>Угловая шлифмашина GA 9010C</t>
  </si>
  <si>
    <t>Потребляемая мощность при непрерывной работе - 1800 Вт; Диаметр рабочей поверхности шлифовального круга с вдавленной центральной частью - 230 мм; Частота холостого хода - 6000 об/мин; Габаритная длина - 453 мм; Шпиндель - М14х2; Сетевой шнур - 2,5 м; Масса - 3,4 кг</t>
  </si>
  <si>
    <t>Угловая шлифмашина GA 9020</t>
  </si>
  <si>
    <t>Потребляемая мощность при непрерывной работе - 2200 Вт; Диаметр рабочей поверхности шлифовального круга с вдавленной центральной частью - 230 мм; Частота холостого хода - 6600 об/мин; Габаритная длина - 473 мм; Шпиндель - М14х2; Сетевой шнур - 2,5 м; Масса - 4,7 кг</t>
  </si>
  <si>
    <t>Угловая шлифмашина GA 9020F</t>
  </si>
  <si>
    <t>Угловая шлифмашина GA 9020SF</t>
  </si>
  <si>
    <t>Угловая шлифмашина GA 9030F</t>
  </si>
  <si>
    <t>Потребляемая мощность при непрерывной работе - 2400 Вт; Диаметр рабочей поверхности шлифовального круга с вдавленной центральной частью - 230 мм; Частота холостого хода - 6600 об/мин; Габаритная длина - 511 мм; Шпиндель - М14х2; Сетевой шнур - 2,5 м; Масса - 5,1 кг</t>
  </si>
  <si>
    <t>Угловая шлифмашина GA 9030FK</t>
  </si>
  <si>
    <t>Угловая шлифмашина GA 9030SF01</t>
  </si>
  <si>
    <t>Угловая шлифмашина GA 9040SF01</t>
  </si>
  <si>
    <t>Потребляемая мощность при непрерывной работе - 2600 Вт; Диаметр рабочей поверхности шлифовального круга с вдавленной центральной частью - 230 мм; Частота холостого хода - 6600 об/мин; Габаритная длина - 511 мм; Шпиндель - М14х2; Сетевой шнур - 2,5 м; Масса - 5,5 кг</t>
  </si>
  <si>
    <t>Ленточная шлифмашина 9403</t>
  </si>
  <si>
    <t>Потребляемая мощность - 1200W; скорость ленты - 500 м/мин; длина ленты - 610...620 мм; ширина ленты - 100 мм; масса - 5,9 кг</t>
  </si>
  <si>
    <t>Ленточная шлифмашина 9404</t>
  </si>
  <si>
    <t>Потребляемая мощность - 1010W; скорость ленты - 210...440 м/мин; длина ленты - 610 мм; ширина ленты - 100 мм; масса - 4,7 кг</t>
  </si>
  <si>
    <t>Ленточная шлифмашина 9903</t>
  </si>
  <si>
    <t>Потребляемая мощность - 1010W; скорость ленты - 210...440 м/мин; длина ленты - 533 мм; ширина ленты - 76 мм; масса - 4,3 кг</t>
  </si>
  <si>
    <t>Ленточная шлифмашина 9910</t>
  </si>
  <si>
    <t>Потребляемая мощность при непрерывной работе - 650 Вт; Размер ленты - 76x457 мм; Скорость ленты - 270 м/мин; Габаритная длина - 262 мм; Сетевой шнур - 2,5 м; Масса - 2,6 кг</t>
  </si>
  <si>
    <t>Ленточная шлифмашина 9911</t>
  </si>
  <si>
    <t>Потребляемая мощность - 650W; скорость ленты - 75...270 м/мин; длина ленты - 457 мм; ширина ленты - 76 мм; масса - 2,6 кг</t>
  </si>
  <si>
    <t>Ленточная шлифмашина 9920</t>
  </si>
  <si>
    <t>Потребляемая мощность - 1010W; скорость ленты - 210...440 м/мин; длина ленты - 610 мм; ширина ленты - 76 мм; масса - 4,5 кг</t>
  </si>
  <si>
    <t>Ленточная шлифмашина 9924DB</t>
  </si>
  <si>
    <t>Потребляемая мощность - 850W; скорость ленты - 400 м/мин; длина ленты - 610...620 мм; поверхность прилегания шлифовальной ленты - 76/100x160 мм; ширина ленты - 76 мм и 100 мм; масса - 4,8 кг</t>
  </si>
  <si>
    <t>Ленточный напильник 9031</t>
  </si>
  <si>
    <t>Потребляемая мощность - 550W; скорость ленты - 200...1000 м/мин; лента - 533x30 мм; масса - 2,1 кг</t>
  </si>
  <si>
    <t>Ленточный напильник 9032</t>
  </si>
  <si>
    <t>Потребляемая мощность - 500W; скорость ленты - 300...1700 м/мин; лента - 533x9 мм; глубина обработки - до 110 мм; масса - 1,5 кг</t>
  </si>
  <si>
    <t>Щеточная шлифмашина 9741</t>
  </si>
  <si>
    <t>Потребляемая мощность - 860W; частота холостого хода - 3500 об/мин; размер щетки - 100x120 мм; масса - 4,2 кг</t>
  </si>
  <si>
    <t>Шлифмашина по бетону РС1100</t>
  </si>
  <si>
    <t>Потребляемая мощность - 1020W; частота холостого хода - 10000 об/мин; диаметр диска - 110 мм; диаметр посадочного места диска - 15 мм; масса - 4,3 кг</t>
  </si>
  <si>
    <t>Шлифмашина полировальная по бетону РW5000CH</t>
  </si>
  <si>
    <t>Потребляемая мощность - 900W; частота холостого хода - 2000...4000 об/мин; диаметр диска - 100 мм;  масса - 2.2 кг</t>
  </si>
  <si>
    <t>Шлифмашина полировальная по бетону РС5001C</t>
  </si>
  <si>
    <t xml:space="preserve">Потребляемая мощность - 1400W; частота холостого хода - 10000 об/мин; диаметр диска - 125 мм;  масса - 5.1 кг; Диаметр посадочного места диска - 22.23 мм </t>
  </si>
  <si>
    <t>Шлифовально-полировальная машина 9227CB</t>
  </si>
  <si>
    <t>Потребляемая мощность - 1200W; частота холостого хода - 0...600/3000 об/мин; диаметр диска/полировальной насадки - 185 мм; масса - 3 кг</t>
  </si>
  <si>
    <t>Шлифовально-полировальная машина 9565CVL</t>
  </si>
  <si>
    <t>Потребляемая мощность - 1400W; частота холостого хода - 2000...6800 об/мин; диаметр диска - 125 мм; шпиндель - M14x2; масса - 1,8 кг</t>
  </si>
  <si>
    <t>Шлифовально-полировальная машина GV 5010</t>
  </si>
  <si>
    <t xml:space="preserve">Потребляемая мощность при непрерывной работе  - 440 Вт; Частота холостого хода - 4500 об/мин; Диаметр диска/полировальной насадки  - 125/120 мм; Масса  - 1,1 кг    
</t>
  </si>
  <si>
    <t>Шлифовально-полировальная машина SA 7000C</t>
  </si>
  <si>
    <t>Потребляемая мощность - 1600W; частота холостого хода - 0...4000 об/мин; диаметр диска - 180 мм; масса - 3,3 кг</t>
  </si>
  <si>
    <t>Прямая шлифмашина 906</t>
  </si>
  <si>
    <t>Потребляемая мощность - 240W; частота холостого хода - 25000 об/мин; внутренний диаметр цанги - 6 мм; масса - 0,9 кг</t>
  </si>
  <si>
    <t>Прямая шлифмашина GD 0600</t>
  </si>
  <si>
    <t>Потребляемая мощность - 400W; частота холостого хода - 25000 об/мин; масса - 1,3 кг</t>
  </si>
  <si>
    <t>Прямая шлифмашина GD 0800C</t>
  </si>
  <si>
    <t>Потребляемая мощность - 750W; частота холостого хода - 7000...28000 об/мин; внутренний диаметр цанги - 6 мм; масса - 1,6 кг</t>
  </si>
  <si>
    <t>Прямая шлифмашина GD 0810C</t>
  </si>
  <si>
    <t>Потребляемая мощность - 750W; частота холостого хода - 1800...7000 об/мин; внутренний диаметр цанги - 6 мм; масса - 1,7 кг</t>
  </si>
  <si>
    <t>Штроборез SG1250</t>
  </si>
  <si>
    <t>Потребляемая мощность - 1400W; частота холостого хода - 10000 об/мин; диаметр диска - 125 мм; диаметр посадочного места диска - 22,23 мм; ширина разреза - 6...30 мм; глубина разреза - 0...30 мм; масса - 3,9 кг</t>
  </si>
  <si>
    <t>Штроборез SG150</t>
  </si>
  <si>
    <t>Потребляемая мощность - 1800W; частота холостого хода - 7800 об/мин; диаметр диска - 150 мм; ширина разреза - 7...35 мм; глубина разреза - 7...45 мм; крутящий момент - 3,3 Н*м; масса - 5,6 кг</t>
  </si>
  <si>
    <t>Дрель-шуруповерт аккумуляторная 6018DWLE</t>
  </si>
  <si>
    <t>Частота холостого хода: 0...200/0...600 об/мин (1/2 передача); диаметр сверления: в стали - 10 мм, в дереве - 15 мм; шурупы для древесины - 4,2x20 мм; максимальный крутящий момент - 12 Нм; размер патрона - 1...10 мм; аккумулятор - 7,2V; масса - 1,1 кг</t>
  </si>
  <si>
    <t>Дрель-шуруповерт аккумуляторная DF 010 DVS</t>
  </si>
  <si>
    <t xml:space="preserve">Диаметр сверления в стали - 5мм; в дереве - 6мм; Частота холостого хода  1. скорость - 200об/мин; 2. скорость - 650об/мин; Максимальный крутящий момент: твердая затяжка - 5,6Нм; мягкая затяжка - 3,6Нм; Габаритная длина  279/224мм; Крепление хвостовика биты  1.4"; Масса - 0,55кг   </t>
  </si>
  <si>
    <t>Дрель-шуруповерт аккумуляторная угловая DA301DW</t>
  </si>
  <si>
    <t>напряжение-7.2V, частота холостого хода-0...700об/мин, патрон-10 мм, масса-1.2кг</t>
  </si>
  <si>
    <t>Система  9,6В</t>
  </si>
  <si>
    <t>Дрель-шуруповерт аккумуляторная 6261DWPЕ</t>
  </si>
  <si>
    <t xml:space="preserve">Аккумулятор - 9,6 В/1,3Ah; Диаметр сверления Сталь - 10 мм, Дерево: 21 мм; Частота холостого хода - 0-350/0-1200 об/мин; Масса - 1,4 кг; Максимальный крутящий момент - 24 Нм </t>
  </si>
  <si>
    <t>Дрель-шуруповерт аккумуляторная угловая DA391DWА</t>
  </si>
  <si>
    <t xml:space="preserve">Аккумулятор - 9,6 В; Диаметр сверления Сталь - 10 мм, Дерево: 12 мм; Частота холостого хода - 0-800 об/мин; Масса - 1,3 кг; Винт для дерева - 4,5х20 мм; Габаритная длина - 335 мм; Диаметр патрона - 0.8-10 мм </t>
  </si>
  <si>
    <t>Дрель-шуруповерт аккумуляторная DF030DWE</t>
  </si>
  <si>
    <t>Li-Ion Д,10.8В,2акумулятора х1.3Ач,кейс1/4",350\1300,24\14Нм,ч</t>
  </si>
  <si>
    <t>Дрель-шуруповерт аккумуляторная DF330DWE</t>
  </si>
  <si>
    <t>Дрель-шуруповерт аккумуляторная DF330DWLE</t>
  </si>
  <si>
    <t>Дрель-шуруповерт аккумуляторная 6271DWPE</t>
  </si>
  <si>
    <t>12В/1.3 Ач, зарядка-1ч, 30Нм, 0-350/1200об/мин, б/з патрон-10мм, 1.5кг, доп.аккумулятор</t>
  </si>
  <si>
    <t>Дрель-шуруповерт аккумуляторная 6271DWPLE</t>
  </si>
  <si>
    <t>Напряжение питания - 12,0 В; Аккумулятор - Ni-cd 1,3 Ah; Диаметр сверления (сталь) - 10 мм; Диаметр сверления (дерево) - 25 мм; Частота холостого хода (1 скорость) - 0...350 об/мин; Частота холостого хода (2 скорость) - 0...1200 об/мин; Максимальный крутящий момент (твердая затяжка) - 30 Нм; Максимальный крутящий момент (мягкая затяжка) - 18 Нм; Габаритная длина - 192 мм; Масса - 1,5 кг</t>
  </si>
  <si>
    <t>Дрель-шуруповерт аккумуляторная 6271DWАE</t>
  </si>
  <si>
    <t xml:space="preserve">Частота холостого хода - 1 скорость 0-350 мин-1; 2. скорость 0-1.200 мин-1; Диаметр сверления в стали/дереве - 10 / 25 мм; Размер патрона - 0.8-10 мм; Крутящий момент - 30/18 Нм; Аккумулятор - 12 B; Масса - 1,5 кг; 
</t>
  </si>
  <si>
    <t>Дрель-шуруповерт аккумуляторная 6271DWАLЕ</t>
  </si>
  <si>
    <t>12В/2.0 Ач, зарядка-1ч, 30Нм, 0-350/1200об/мин, б/з патрон-10мм, 1.5кг, доп.аккумулятор</t>
  </si>
  <si>
    <t>Дрель-шуруповерт аккумуляторная 6317DWAЕ</t>
  </si>
  <si>
    <t>Число холостого хода: 0...400/0...1300 об/мин (1/2 скорость); диаметр сверления: в стали - 13 мм, в дереве - 25 мм; твердая затяжка/мягкая затяжка - 60/25 Нм; напряжение питания - 12V/2,0А*ч; масса - 2,0 кг</t>
  </si>
  <si>
    <t>Дрель-шуруповерт аккумуляторная 6317DWDЕ</t>
  </si>
  <si>
    <t>Частота холостого хода - 0...400/0...1300 об/мин (1/2 скорость); диаметр сверления: в стали - 13 мм, в дереве - 25 мм; твердая затяжка/мягкая затяжка - 60/25 Нм; напряжение питания - 12V/2,6A*ч; масса - 2,0 кг</t>
  </si>
  <si>
    <t>Дрель-шуруповерт аккумуляторная 6319DWAЕ</t>
  </si>
  <si>
    <t>12В/2.0 Ач, зарядка-1ч, 31Нм, 0-400/1300об/мин, б/з патрон-13мм, 2.1кг, доп.аккумулятор</t>
  </si>
  <si>
    <t>Дрель-шуруповерт аккумуляторная 6319DWDЕ</t>
  </si>
  <si>
    <t>12В/2.6 Ач, зарядка-1ч, 31Нм, 0-400/1300об/мин, б/з патрон-13мм, 2.1кг, доп.аккумулятор</t>
  </si>
  <si>
    <t>Дрель-шуруповерт аккумуляторная ударная 8271DWAЕ</t>
  </si>
  <si>
    <t>12В/2.0 Ач, зарядка-1ч, 36Нм, 0-350/1300об/мин, б/з патрон-10мм, 1.6кг, доп.аккумулятор</t>
  </si>
  <si>
    <t>Дрель-шуруповерт аккумуляторная ударная 8414DWAE</t>
  </si>
  <si>
    <t xml:space="preserve">Тип - 3-х скоростная ударная дрель-шуруповерт; Аккумулятор - 12, B (2,0Ач); Число оборотов, об/мин - 0-300/0-550/0-1600; Максимальный крутящий момент, Нм - 65; Вес, кг - 2,4 </t>
  </si>
  <si>
    <t>Дрель-шуруповерт аккумуляторная ударная 8414DWFЕ</t>
  </si>
  <si>
    <t>12В/3.0 Ач, зарядка-1ч, 65Нм, 0-300/550/1600об/мин, б/з патрон-13мм, 2.4кг, доп.аккумулятор</t>
  </si>
  <si>
    <t>Дрель-шуруповерт аккумуляторная 6281DWPLЕ</t>
  </si>
  <si>
    <t>14.42В/1.3 Ач, зарядка-1ч, 36Нм, 0-350/1200об/мин, б/з патрон-10мм, 1.6кг, доп.аккумулятор</t>
  </si>
  <si>
    <t>Дрель-шуруповерт аккумуляторная 6281DWPЕ</t>
  </si>
  <si>
    <t xml:space="preserve">Частота холостого хода (1-я скорость) - 0-350 об/мин; Частота холостого хода (2-я скорость) - 0-1200 об/мин; Диаметр сверления в стали - 10 мм; Диаметр сверления в дереве - 25 мм; Диаметр патрона - 10 мм; Максимальный крутящий момент - 20 Нм; Аккумулятор - 14,4 В / 1,3 Ah; Вес - 1,6 кг; </t>
  </si>
  <si>
    <t>Дрель-шуруповерт аккумуляторная 6337DWAЕ</t>
  </si>
  <si>
    <t>Число холостого хода: 0...400/0...1300 об/мин (1/2 скорость); диаметр сверления: в стали - 13 мм, в дереве - 32 мм; твердая затяжка/мягкая затяжка - 65/30 Нм; напряжение питания - 14,4V/2,0 A*ч; масса - 2,1 кг</t>
  </si>
  <si>
    <t>Дрель-шуруповерт аккумуляторная 6337DWDЕ</t>
  </si>
  <si>
    <t>Число холостого хода: 0...400/0...1300 об/мин (1/2 скорость); диаметр сверления: в стали - 13 мм, в дереве - 32 мм; твердая затяжка/мягкая затяжка - 65/30 Нм; напряжение питания - 14,4V/2,6 A*ч; масса - 2,1 кг</t>
  </si>
  <si>
    <t>Дрель-шуруповерт аккумуляторная 6339DWDЕ трехскоростная</t>
  </si>
  <si>
    <t>Число холостого хода: 0...300/0...600/0...1700 об/мин (1/2 скорость); диаметр сверления: в стали - 13 мм, в дереве - 50 мм; твердая затяжка/мягкая затяжка - 70/32 Нм; напряжение питания - 14,4V/2,6 A*ч; масса - 2,3 кг</t>
  </si>
  <si>
    <t>Дрель-шуруповерт аккумуляторная BDF 343RFE</t>
  </si>
  <si>
    <t>Напряжение питания-14.4 В; Аккумуляторные батареи-2хLi-ion 3Ач; Скорость вращения: 1-ая скоромть-0...400об/мин, 2-ая скорость-0...1300об/мин; Максимальный крутящий момент на 1-ой скорости твердая/мягкая затяжка-36/20Нм; Максимальный диаметр сверления: сталь-10мм, дерево-25мм; Патрон- быстрозажимной 13мм, масса-1.5кг</t>
  </si>
  <si>
    <t>Дрель-шуруповерт аккумуляторная BDF 441RFE трехскоростная</t>
  </si>
  <si>
    <t xml:space="preserve">Аккумулятор - Li-Ion 14,4 В / 2 х Li-Ion 3,0 Ah; Максимально крутящий момент - 70 Нм; Число оборотов холостого хода - 300/600/1700 об/мин; Диаметр сверления в стали - 13 мм; Диаметр сверления в древесине - 50 мм; Патрон - БЗП 13 мм; Вес - 2,0 кг </t>
  </si>
  <si>
    <t>Дрель-шуруповерт аккумуляторная BDF 442RFE</t>
  </si>
  <si>
    <t>Напряжение питания-14.4 В; Аккумуляторные батареи-2хLi-ion 3Ач; Скорость вращения: 1-ая скоромть-0...400об/мин, 2-ая скорость-0...1400об/мин; Максимальный крутящий момент на 1-ой скорости твердая/мягкая затяжка-44/30Нм; Максимальный диаметр сверления: сталь-13мм, дерево-38мм; Патрон- быстрозажимной 13мм, масса-1.7кг</t>
  </si>
  <si>
    <t>Дрель-шуруповерт аккумуляторная ударная 8281DWAЕ</t>
  </si>
  <si>
    <t>14.4 В/2.0 Ач, зарядка-1ч, 36Нм, 0-350/1300об/мин, б/з патрон-10мм, 1.6кг, доп.аккумулятор</t>
  </si>
  <si>
    <t>Дрель-шуруповерт аккумуляторная ударная BHP 441RFE трехскоростная</t>
  </si>
  <si>
    <t>Напряжение питания-14.4 В; Аккумуляторные батареи-2хLi-ion 3Ач; Скорость вращения: 1-ая скорость-0...300об/мин, 2-ая скорость-0...600об/мин, 3-я скорость-0...1700об/мин; Максимальный крутящий момент на 1-ой скорости твердая/мягкая затяжка-70/32Нм; Максимальный диаметр сверления: сталь-13мм, дерево-50мм, кирпич-14мм; Число ударов в минуту: 1-ая скорость-0...4500уд/мин, 2-ая скорость-0...9000уд/мин, 3-я скорость-0...22500уд/мин; Патрон- быстрозажимной 13мм, масса-2.1кг</t>
  </si>
  <si>
    <t>Дрель-шуруповерт аккумуляторная 6347DWAЕ</t>
  </si>
  <si>
    <t>Число холостого хода: 0...500/0...1600 об/мин (1/2. скорость); диаметр сверления: в стали - 13 мм, в дереве - 38 мм; твердая затяжка/мягкая затяжка - 80/35 Нм; напряжение питания - 18V/2,0A*ч; масса - 2,4 кг</t>
  </si>
  <si>
    <t>Дрель-шуруповерт аккумуляторная 6347DWDЕ</t>
  </si>
  <si>
    <t>Число холостого хода: 0...500/0...1600 об/мин (1/2. скорость); диаметр сверления: в стали - 13 мм, в дереве - 38 мм; твердая затяжка/мягкая затяжка - 80/35 Нм; напряжение питания - 18V/2,6A*ч; масса - 2,4 кг</t>
  </si>
  <si>
    <t>Дрель-шуруповерт аккумуляторная 6349DWDЕ</t>
  </si>
  <si>
    <t xml:space="preserve">Аккумулятор - 18 В/2,6 Ач; Диаметр сверления - Сталь:13 мм, Дерево: 38 мм; Частота холостого хода - 1 скорость: 300 об/мин, 2 скорость: 600 об/мин, 3 скорость: 1700 об/мин; Масса - 2,6 кг; Максимальный крутящий момент - 80 Нм; Диаметр патрона - 1,5-13 мм; Комплект поставки - 2 аккумулятора, кейс, зарядное устройство </t>
  </si>
  <si>
    <t>Дрель-шуруповерт аккумуляторная 6349DWFЕ</t>
  </si>
  <si>
    <t xml:space="preserve">Аккумулятор - 18 В/3,0 Ач; Диаметр сверления - Сталь:13 мм, Дерево: 38 мм; Частота холостого хода - 1 скорость: 300 об/мин, 2 скорость: 600 об/мин, 3 скорость: 1700 об/мин; Масса - 2,6 кг; Максимальный крутящий момент - 80 Нм; Диаметр патрона - 1,5-13 мм </t>
  </si>
  <si>
    <t>Дрель-шуруповерт аккумуляторная BDF 452RFE</t>
  </si>
  <si>
    <t>Напряжение питания-18 В; Аккумуляторные батареи-2хLi-ion 3Ач; Скорость вращения: 1-ая скоромть-0...450об/мин, 2-ая скорость-0...1500об/мин; Максимальный крутящий момент на 1-ой скорости твердая/мягкая затяжка-50/32Нм; Максимальный диаметр сверления: сталь-13мм, дерево-38мм; Патрон- быстрозажимной 13мм, масса-1.8кг</t>
  </si>
  <si>
    <t>Дрель-шуруповерт аккумуляторная BDF 454RFE</t>
  </si>
  <si>
    <t xml:space="preserve">Напряжение питания - 18 В; Отдаваемая мощность - 290 Вт; Скорость вращения на 1-й скорости - 0...400 об/мин; Скорость вращения на 2-й скорости - 0...1700 об/мин; Максимальный крутящий момент на 1-й скорости - 80 Нм; Максимальный крутящий момент на 2-й скорости - 40 Нм; Максимальное сверление в дереве - 65 мм; Максимальное сверление в стали - 13 мм; Тип патрона БЗП - 13мм; Аккумуляторная батарея Li-Ion - 3Ач; Масса - 2,1 кг  </t>
  </si>
  <si>
    <t>Дрель-шуруповерт аккумуляторная BDF 456RFE</t>
  </si>
  <si>
    <t>Напряжение питания-18 В; Аккумуляторные батареи-2хLi-ion 3Ач; Скорость вращения: 1-ая скоромть-0...400об/мин, 2-ая скорость-0...1500об/мин; Максимальный крутящий момент на 1-ой скорости твердая/мягкая затяжка-50/36Нм; Максимальный диаметр сверления: сталь-13мм, дерево-38мм; Патрон- быстрозажимной 13мм, масса-1.7кг</t>
  </si>
  <si>
    <t>Дрель-шуруповерт аккумуляторная ударная 8444DWFЕ</t>
  </si>
  <si>
    <t xml:space="preserve">Аккумулятор - 18 В/3,0 Ah; Диаметр сверления - Сталь:13 мм, Бетон: 16 мм, Дерево: 38 мм; Частота холостого хода - 1 скорость: 300 об/мин, 2 скорость: 600 об/мин, 3 скорость: 1700 об/мин; Масса - 2,6 кг; Максимальный крутящий момент - 45 Нм; Диаметр патрона - 1,5-13 мм </t>
  </si>
  <si>
    <t>Дрель-шуруповерт аккумуляторная ударная BHP 451RFE трехскоростная</t>
  </si>
  <si>
    <t>Напряжение питания-18 В; Аккумуляторные батареи-2хLi-ion 3Ач; Скорость вращения: 1-ая скорость-0...300об/мин, 2-ая скорость-0...600об/мин, 3-я скорость-0...1700об/мин; Максимальный крутящий момент на 1-ой скорости твердая/мягкая затяжка-80/40Нм; Максимальный диаметр сверления: сталь-13мм, дерево-65мм, кирпич-16мм; Число ударов в минуту: 1-ая скорость-0...4500уд/мин, 2-ая скорость-0...9000уд/мин, 3-я скорость-0...22500уд/мин; Патрон- быстрозажимной 13мм, масса-2.2кг</t>
  </si>
  <si>
    <t>Дрель-шуруповерт аккумуляторная BDF 460WAE</t>
  </si>
  <si>
    <t>Шуруповерт 6802BV</t>
  </si>
  <si>
    <t>Потребляемая мощность - 510W; частота холостого хода - 0...2500 об/мин; винты до 6 мм; масса - 1,7 кг</t>
  </si>
  <si>
    <t>Шуруповерт 6805BV</t>
  </si>
  <si>
    <t>Потребляемая мощность - 510W; частота холостого хода - 0...2500 об/мин; усилие - 2...26 Н*м; винты до 6 мм; масса - 1,9 кг</t>
  </si>
  <si>
    <t>Шуруповерт 6821</t>
  </si>
  <si>
    <t>Потребляемая мощность - 570W; частота холостого хода - 0...4000 об/мин; винты до 6 мм; масса - 1,2 кг</t>
  </si>
  <si>
    <t>Шуруповерт 6822</t>
  </si>
  <si>
    <t>Потребляемая мощность - 570W; частота холостого хода - 0...4000 об/мин; винты - до 6 мм; масса - 1,3 кг</t>
  </si>
  <si>
    <t>Шуруповерт 6823</t>
  </si>
  <si>
    <t>Потребляемая мощность - 570W; частота холостого хода - 0...2500 об/мин; винты - до 6 мм; масса - 1,5 кг</t>
  </si>
  <si>
    <t>Шуруповерт 6824</t>
  </si>
  <si>
    <t>Потребляемая мощность - 570W; частота холостого хода - 0...4500 об/мин; винты - до 5 мм; масса - 1,4 кг</t>
  </si>
  <si>
    <t>Шуруповерт 6825</t>
  </si>
  <si>
    <t>Потребляемая мощность - 570W; частота холостого хода - 0...6000 об/мин; винты - до 4 мм; масса - 1,4 кг</t>
  </si>
  <si>
    <t>Шуруповерт FS2300</t>
  </si>
  <si>
    <t>Потребляемая мощность - 570W; частота холостого хода - 0...2500 об/мин; винты - до 6 мм; масса - 1,6 кг</t>
  </si>
  <si>
    <t>Шуруповерт FS4000</t>
  </si>
  <si>
    <t xml:space="preserve"> </t>
  </si>
  <si>
    <t>Гайковерт аккумуляторный DC 840 KB</t>
  </si>
  <si>
    <t xml:space="preserve">Напряжение - 12 В; Батарея - NiMH, 2.6 Ач; Держатель насадки - 1/2"; Выходная мощность - 220 Вт; Число оборотов х.х. - 0-2400 об/мин; Ударов в минуту - 0-2700 уд/мин; Макс. продолжительный момент - 160 Нм; Макс. диаметр болта - M16; Вес - 1.7 кг; Длина - 146 мм; Высота - 231 мм; </t>
  </si>
  <si>
    <t>Гайковёрт аккумуляторный ударный DW 059 K2</t>
  </si>
  <si>
    <t xml:space="preserve">Напряжение - 18 В; Батарея - NiCd 2.4 Ач; Держатель насадки - 1/2"; Выходная мощность - 365 Вт; Число оборотов х.х. - 1650 об/мин; Ударов в минуту - 2600 уд/мин; Макс. продолжительный момент - 418 Нм; Макс. диаметр болта - M20; Вес - 3.4 кг; Длина - 264 мм; Высота - 260 мм; 
</t>
  </si>
  <si>
    <t>Гайковерт ударный  DW 294</t>
  </si>
  <si>
    <t xml:space="preserve">Максимальный момент - 440 Нм; Потребляемая мощность - 710 Вт; Выходная мощность - 370 Вт; Число оборотов х.х. - 2200 об/мин; Ударов в минуту - 2700 уд/мин; Макс. диаметр болта - M20; Держатель насадки - 3/4 "; Вес - 3.2 кг; Длина - 292 мм; Высота - 216 мм; </t>
  </si>
  <si>
    <t>Дрель двухскоростная D 21441</t>
  </si>
  <si>
    <t xml:space="preserve">Патрон - 1.5-13 мм; Потребляемая мощность - 770 Вт; Выходная мощность - 425 Вт; Максимальный момент - 40/20 Нм; Число оборотов х.х. - 0-1100 / 0-2700 об/мин; Макс. диаметр сверления (Дерево) - 35 мм; Макс. диаметр сверления (Металл) - 13 мм; Резьба шпинделя - 1/2" x 20 U.N.F; Вес - 2.2 кг; Длина - 352 мм; Высота - 199 мм; 
</t>
  </si>
  <si>
    <t>Дрель односкоростная DW 217</t>
  </si>
  <si>
    <t xml:space="preserve">Патрон - 0.5-10 мм; Потребляемая мощность - 675 Вт; Выходная мощность - 340 Вт; Макс. продолжительный момент - 8.2 Нм; Число оборотов х.х. - 0-4000 об/мин; Макс. диаметр сверления (Дерево) - 20 мм; Макс. диаметр сверления (Металл) - 8 мм; Резьба шпинделя - 3/8" x 24 U.N.F; Длина - 247 мм; Высота - 177 мм; Масса - 1.2 кг </t>
  </si>
  <si>
    <t>Дрель односкоростная DW 221</t>
  </si>
  <si>
    <t xml:space="preserve">Патрон - 1.5-10 мм; Потребляемая мощность - 701 Вт; Выходная мощность - 385 Вт; Макс. продолжительный момент - 13.8 Нм; Число оборотов х.х. - 0-2500 об/мин; Макс. диаметр сверления (Дерево) - 25 мм; Макс. диаметр сверления (Металл) - 10 мм; Резьба шпинделя - 1/2 x 20 U.N.F; Длина - 275 мм; Высота - 190 мм; Масса - 1.3 кг </t>
  </si>
  <si>
    <t>Дрель односкоростная DWD014S</t>
  </si>
  <si>
    <t xml:space="preserve">Патрон - 1.0...10 мм; Потребляемая мощность - 550 Вт; Выходная мощность - 300 Вт; Макс. продолжительный момент - 12.5 Нм; Число оборотов х.х. - 0...2800 об/мин; Макс. диаметр сверления (Дерево) - 25 мм; Макс. диаметр сверления (Металл) - 10 мм; Резьба шпинделя - 1/2" X 20 U.N.F; Длина - 230 мм; Высота - 190 мм; Масса - 1.34 кг </t>
  </si>
  <si>
    <t>Дрель односкоростная DWD112S</t>
  </si>
  <si>
    <t xml:space="preserve">Патрон - 1.0...10 мм; Потребляемая мощность - 701 Вт; Макс. продолжительный момент - 20 Нм; Число оборотов х.х. - 0...2500 об/мин; Макс. диаметр сверления (Дерево) - 25 мм; Макс. диаметр сверления (Металл) - 10 мм; Резьба шпинделя - 1/2" X 20 U.N.F; Длина - 230 мм; Высота - 190 мм; Масса - 1.6 кг </t>
  </si>
  <si>
    <t>Дрель односкоростная DWD115KS</t>
  </si>
  <si>
    <t xml:space="preserve">Патрон - 1.0...10 мм; Потребляемая мощность - 701 Вт; Выходная мощность - 358 Вт; Макс. продолжительный момент - 10.9 Нм; Число оборотов х.х. - 0...2500 об/мин; Макс. диаметр сверления (Дерево) - 25 мм; Макс. диаметр сверления (Металл) - 10 мм; Резьба шпинделя - 1/2" X 20 U.N.F; Длина - 230 мм; Высота - 190 мм; Масса - 1.9 кг </t>
  </si>
  <si>
    <t>Дрель угловая D 21160</t>
  </si>
  <si>
    <t xml:space="preserve">Патрон - 1.0-10 мм; Потребляемая мощность - 350 Вт; Выходная мощность - 180 Вт; Макс. продолжительный момент - 9.2 Нм; Число оборотов х.х. - 0-1200 об/мин; Макс. диаметр сверления (Дерево) - 20 мм; Макс. диаметр сверления (Металл) - 10 мм; Резьба шпинделя - 3/8" x 24 U.N.F; Длина - 262 мм; Высота - 50 мм; Масса - 1.7 кг </t>
  </si>
  <si>
    <t>Дрель  ударная односкоростная D21716</t>
  </si>
  <si>
    <t xml:space="preserve">Патрон - 1.5-13 мм; Потребляемая мощность - 701 Вт; Выходная мощность - 360 Вт; Макс. продолжительный момент - 12 Нм; Число оборотов х.х. - 0-2600 об/мин; Кол-во ударов в минуту - 0-44200 уд/мин; Макс. диаметр сверления (Дерево) - 30 мм; Макс. диаметр сверления (Металл) - 13 мм; Макс. диаметр сверления (Бетон) - 16 мм; Резьба шпинделя - 1/2 x 20 U.N.F; Длина - 280 мм; Высота - 185 мм; Масса - 1.8 кг </t>
  </si>
  <si>
    <t>Дрель  ударная односкоростная D21717K</t>
  </si>
  <si>
    <t>Дрель  ударная односкоростная DWD024</t>
  </si>
  <si>
    <t xml:space="preserve">Патрон - 1.5-13 мм; Потребляемая мощность - 650 Вт; Выходная мощность - 350 Вт; Макс. продолжительный момент - 12 Нм; Число оборотов х.х. - 0-2600 об/мин; Кол-во ударов в минуту - 0-44200 уд/мин; Макс. диаметр сверления (Дерево) - 25 мм; Макс. диаметр сверления (Металл) - 13 мм; Макс. диаметр сверления (Бетон) - 16 мм; Резьба шпинделя - 1/2 x 20 U.N.F; Длина - 280 мм; Высота - 185 мм; Масса - 1.8 кг </t>
  </si>
  <si>
    <t>Дрель  ударная односкоростная DWD024S</t>
  </si>
  <si>
    <t>Патрон - 1.5-13 мм; Потребляемая мощность - 650 Вт; Выходная мощность - 350 Вт; Макс. продолжительный момент - 12 Нм; Число оборотов х.х. - 0-2600 об/мин; Кол-во ударов в минуту - 0-44200 уд/мин; Макс. диаметр сверления (Дерево) - 25 мм; Макс. диаметр сверления (Металл) - 13 мм; Макс. диаметр сверления (Бетон) - 16 мм; Резьба шпинделя - 1/2 x 20 U.N.F; Длина - 280 мм; Высота - 185 мм; Масса - 1.8 кг  б/з патрон</t>
  </si>
  <si>
    <t>Дрель ударная двухскоростная D21720</t>
  </si>
  <si>
    <t xml:space="preserve">Патрон - 1.5-13 мм; Потребляемая мощность - 650 Вт; Выходная мощность - 325 Вт; Макс. продолжительный момент - 30/12 Нм; Число оборотов х.х. - 0-1100 / 0-2600 об/мин; Кол-во ударов в минуту - 0-19000 / 0-44200 уд/мин; Макс. диаметр сверления (Дерево) - 40/25 мм; Макс. диаметр сверления (Металл) - 13 мм; Макс. диаметр сверления (Бетон) - 16 мм; Резьба шпинделя - 1/2" x20 U.N.F.; Длина - 330 мм; Высота - 199 мм; Масса - 2.1 кг </t>
  </si>
  <si>
    <t>Дрель ударная двухскоростная D21721K</t>
  </si>
  <si>
    <t xml:space="preserve">Патрон - 1.5-13 мм; Потребляемая мощность - 650 Вт; Выходная мощность - 325 Вт; Макс. продолжительный момент - 30/12 Нм; Число оборотов х.х. - 0-1100 / 0-2600 об/мин; Кол-во ударов в минуту - 0-19000 / 0-44200 уд/мин; Макс. диаметр сверления (Дерево) - 40/25 мм; Макс. диаметр сверления (Металл) - 13 мм; Макс. диаметр сверления (Бетон) - 16 мм; Резьба шпинделя - 1/2; Длина - 330 мм; Высота - 199 мм; Масса - 2.1 кг </t>
  </si>
  <si>
    <t>Дрель ударная двухскоростная D21805</t>
  </si>
  <si>
    <t xml:space="preserve">Патрон - 1.5-13 мм; Потребляемая мощность - 770 Вт; Выходная мощность - 425 Вт; Максимальный момент - 40/20 Нм; Число оборотов х.х. - 0-1100 / 0-2700 об/мин; Кол-во ударов в минуту - 0-18700 / 0-45900 уд/мин; Макс. диаметр сверления (Дерево) - 35 мм; Макс. диаметр сверления (Металл) - 13 мм; Макс. диаметр сверления (Бетон) - 20 мм; Резьба шпинделя - 1/2" X 20 U.N.F; Вес - 2.3 кг; Длина - 352 мм; Высота - 199 мм; </t>
  </si>
  <si>
    <t>Дрель ударная двухскоростная D21805K</t>
  </si>
  <si>
    <t xml:space="preserve">Патрон - 1.5-13 мм; Потребляемая мощность - 770 Вт; Выходная мощность - 425 Вт; Макс. продолжительный момент - 40/20 Нм; Число оборотов х.х. - 0-1100 / 0-2700 об/мин; Кол-во ударов в минуту - 0-18700 / 0-45900 уд/мин; Макс. диаметр сверления (Дерево) - 35 мм; Макс. диаметр сверления (Металл) - 13 мм; Макс. диаметр сверления (Бетон) - 20 мм; Резьба шпинделя - 1/2" X 20 U.N.F; Длина - 352 мм; Высота - 199 мм; Масса - 2.3 кг </t>
  </si>
  <si>
    <t>Дрель ударная двухскоростная D21805KS</t>
  </si>
  <si>
    <t>Дрель ударная двухскоростная D21815KS</t>
  </si>
  <si>
    <t xml:space="preserve">Патрон - 1.5-13 мм; Потребляемая мощность - 850 Вт; Выходная мощность - 465 Вт; Макс. продолжительный момент - 40/20 Нм; Число оборотов х.х. - 0-1100 0-270 об/мин; Кол-во ударов в минуту - 0-18700 / 0-45900 уд/мин; Макс. диаметр сверления (Дерево) - 40 мм; Макс. диаметр сверления (Металл) - 13 мм; Макс. диаметр сверления (Бетон) - 20 мм; Резьба шпинделя - 1/2" X 20 U.N.F; Длина - 352 мм; Высота - 199 мм; Масса - 2.4 кг </t>
  </si>
  <si>
    <t>Дрель ударная двухскоростная DWD522KS</t>
  </si>
  <si>
    <t xml:space="preserve">Патрон - 1.5-13 мм; Потребляемая мощность - 950 Вт; Выходная мощность - 415 Вт; Макс. продолжительный момент - 40/20 Нм; Число оборотов х.х. - 0...1250/0...3500 об/мин; Кол-во ударов в минуту - 0-56000 уд/мин; Макс. диаметр сверления (Дерево) - 40 мм; Макс. диаметр сверления (Металл) - 13 мм; Макс. диаметр сверления (Бетон) - 20 мм; Резьба шпинделя - 1/2" X 20 U.N.F; Длина - 370 мм; Высота - 210 мм; Масса - 2.8 кг </t>
  </si>
  <si>
    <t>Дрель/миксер D 21520</t>
  </si>
  <si>
    <t xml:space="preserve">Патрон - 2.0-13 мм; Резьба шпинделя - 5/8" x 16 U.N.F; Потребляемая мощность - 710 Вт; Выходная мощность - 560 Вт; Макс. продолжительный момент - 50 Нм; Число оборотов х.х. - 0-550 об/мин; Макс. ширина - 160 мм; Длина - 400 мм; Высота - 215 мм; Масса - 3.4 кг </t>
  </si>
  <si>
    <t>Дрель/миксер DW 152</t>
  </si>
  <si>
    <t xml:space="preserve">Патрон - конус морзе №2; Потребляемая мощность - 1050 Вт; Выходная мощность - 680 Вт; Макс. продолжительный момент - 118/58 Нм; Число оборотов х.х. - 400/800 об/мин; Макс. ширина - 160 мм; Длина - 435 мм; Высота - 605 мм; Масса - 7.5 кг </t>
  </si>
  <si>
    <t>Миксер D 21510</t>
  </si>
  <si>
    <t xml:space="preserve">Патрон - 2.0-13 мм; Резьба шпинделя - 5/8" x 16 U.N.F; Потребляемая мощность - 710 Вт; Выходная мощность - 560 Вт; Макс. продолжительный момент - 50 Нм; Число оборотов х.х. - 0-550 об/мин; Макс. ширина - 160 мм; Длина - 420 мм; Высота - 215 мм; Масса - 3.0 кг </t>
  </si>
  <si>
    <t>Лобзик аккумуляторный DC 330 KB</t>
  </si>
  <si>
    <t>Батарея - NiMH 2.6 Ач; Выходная мощность - 400 Вт; Число ходов без нагрузки - 0-3000 ход/мин; Величина хода - 26 мм; Угол наклона - 45°; Макс. глубина реза (Дерево) - 135 мм; Макс. глубина реза (Металл) - 10 мм; Вес - 3.4 кг; Длина x Высота - 285 x 213 мм;</t>
  </si>
  <si>
    <t>Лобзик электрический DW 323 K</t>
  </si>
  <si>
    <t>701W, 500-3100ход/мин, пропил: сталь-10мм, дерево-110мм, 2.8кг</t>
  </si>
  <si>
    <t>Лобзик электрический DW 331 K</t>
  </si>
  <si>
    <t xml:space="preserve">Потребляемая мощность - 701 Вт; Выходная мощность - 445 Вт; Число ходов без нагрузки - 0-3100 ход/мин; Величина хода - 26 мм; Угол наклона - 45 °; Макс. глубина пропила (Дерево) - 135 мм; Макс. глубина пропила (Металл) - 12 мм; Макс. глубина пропила (Цветной металл) - 30 мм; Масса - 2.8 кг; Длина - 250 мм; Высота - 210 мм </t>
  </si>
  <si>
    <t>Лобзик электрический DW 333 K</t>
  </si>
  <si>
    <t xml:space="preserve">Потребляемая мощность - 701 Вт; Выходная мощность - 445 Вт; Число ходов без нагрузки - 800-3100 ход/мин; Величина хода - 26 мм; Угол наклона - 45 °; Макс. глубина пропила (Дерево) - 135 мм; Макс. глубина пропила (Металл) - 12 мм; Макс. глубина пропила (Цветной металл) - 30 мм; Масса - 2.8 кг; Длина - 265 мм; Высота - 210 мм </t>
  </si>
  <si>
    <t xml:space="preserve">Лобзик электрический DW 341 </t>
  </si>
  <si>
    <t xml:space="preserve">Потребляемая мощность - 550 Вт; Выходная мощность - 350 Вт; Число ходов без нагрузки - 0-3100 ход/мин; Величина хода - 20 мм; Угол наклона - 45 °; Макс. глубина пропила (Дерево) - 85 мм; Макс. глубина пропила (Металл) - 10 мм; Макс. глубина пропила (Цветной металл) - 20 мм; Масса - 2 кг; Длина - 230 мм; Высота - 200 мм </t>
  </si>
  <si>
    <t>Лобзик электрический DW 341 K</t>
  </si>
  <si>
    <t>Лобзик электрический DW 343 K</t>
  </si>
  <si>
    <t xml:space="preserve">Потребляемая мощность - 550 Вт; Выходная мощность - 350 Вт; Число ходов без нагрузки - 650-3100 ход/мин; Величина хода - 20 мм; Угол наклона - 45 °; Макс. глубина пропила (Дерево) - 85 мм; Макс. глубина пропила (Металл) - 10 мм; Макс. глубина пропила (Цветной металл) - 20 мм; Масса - 2 кг; Длина - 250 мм; Высота - 185 мм </t>
  </si>
  <si>
    <t>Молот ударный D 25330K</t>
  </si>
  <si>
    <t xml:space="preserve">Потребляемая мощность - 650 Вт; Выходная мощность - 400 Вт; Кол-во ударов в минуту - 0...4100 уд/мин; Энергия удара - 3,1 Дж; Патрон - SDS Plus; Масса - 2,95 кг; Длина - 296 мм; Высота - 225 мм </t>
  </si>
  <si>
    <t>Молот ударный D 25830K</t>
  </si>
  <si>
    <t xml:space="preserve">Потребляемая мощность - 1150 Вт; Выходная мощность - 690 Вт; Кол-во ударов в минуту - 1330...2660 уд/мин; Энергия удара - 1...10 Дж; Патрон - SDS Max; Масса - 5,6 кг; Длина - 460 мм; Высота - 243 мм </t>
  </si>
  <si>
    <t>Молот ударный D 25840K</t>
  </si>
  <si>
    <t xml:space="preserve">Потребляемая мощность - 1300 Вт; Выходная мощность - 840 Вт; Кол-во ударов в минуту - 1260...2520 уд/мин; Энергия удара - 2...14 Дж; Патрон - SDS Max; Масса - 7,2 кг; Длина - 528 мм; Высота - 268 мм </t>
  </si>
  <si>
    <t>Молот ударный D 25870K</t>
  </si>
  <si>
    <t>Потребляемая мощность - 1300 Вт; Выходная мощность - 840 Вт; Кол-во ударов в минуту - 1260...2520 уд/мин; Энергия удара - 2...14 Дж; Патрон - SDS-Max; Вес - 8 Кг; Длинна - 528 мм; Высота - 268 мм</t>
  </si>
  <si>
    <t>Молот ударный D 25899K</t>
  </si>
  <si>
    <t xml:space="preserve">Потребляемая мощность - 1500 Вт; Выходная мощность - 750 Вт; Уровень вибраций - 12 м/с2; Кол-во ударов в минуту - 2040 уд/мин; Энергия удара - 25 Дж; Патрон - SDS Mах; Масса - 9,8 кг; Длина - 650 мм; Высота - 250 мм </t>
  </si>
  <si>
    <t>Молот ударный D 25901K</t>
  </si>
  <si>
    <t xml:space="preserve">Потребляемая мощность - 1500 Вт; Выходная мощность - 750 Вт; Уровень вибраций - 7,9 м/с2; Кол-во ударов в минуту - 1020...2040 уд/мин; Энергия удара - 5...25 Дж; Патрон - SDS Mах; Масса - 10,5 кг; Длина - 690 мм; Высота - 250 мм </t>
  </si>
  <si>
    <t>Молот ударный D 25941K</t>
  </si>
  <si>
    <t xml:space="preserve">Потребляемая мощность - 1600 Вт; Выходная мощность - 890 Вт; Уровень вибраций - 8.8 м/с2; Кол-во ударов в минуту - 1620 уд/мин; Энергия удара - 30,6 Дж; Патрон - 19 мм шестигранник; Масса - 13,2 кг; Длина - 750 мм; Высота - 250 мм </t>
  </si>
  <si>
    <t>Молот ударный D 25960K</t>
  </si>
  <si>
    <t xml:space="preserve">Потребляемая мощность - 1600 Вт; Выходная мощность - 1000 Вт; Уровень вибраций - 6,8 м/с2; Кол-во ударов в минуту - 1450 уд/мин; Энергия удара - 35 Дж; Патрон - 28мм шестигранник; Масса - 18,4 кг; Длина - 795 мм; Высота - 260 мм </t>
  </si>
  <si>
    <t>Молот ударный D 25961K</t>
  </si>
  <si>
    <t xml:space="preserve">Потребляемая мощность - 1600 Вт; Выходная мощность - 1000 Вт; Уровень вибраций - 6,8 м/с2; Кол-во ударов в минуту - 1450 уд/мин; Энергия удара - 35 Дж; Патрон - 30мм шестигранник; Масса - 18,4 кг; Длина - 795 мм; Высота - 260 мм </t>
  </si>
  <si>
    <t>Молот ударный D 25980</t>
  </si>
  <si>
    <t xml:space="preserve">Потребляемая мощность - 2000 Вт; Выходная мощность - 986 Вт; Уровень вибраций - 6.6 м/с2; Кол-во ударов в минуту - 870 уд/мин; Энергия удара - 68 Дж; Патрон - 28mm Hex; Масса - 31 кг; Длина - 780 мм; Высота - 620 мм </t>
  </si>
  <si>
    <t>Тележка для перевозки отбойного молотка D259801</t>
  </si>
  <si>
    <t>Тележка для D25980</t>
  </si>
  <si>
    <t>Ножовки</t>
  </si>
  <si>
    <t>Электроножовка DW 391</t>
  </si>
  <si>
    <t xml:space="preserve">Потребляемая мощность - 1300 Вт; Выходная мощность - 676 Вт; Число ходов без нагрузки - 3300 ход/мин; Величина хода - 38 мм; Длина полотна - 275 мм; Время остановки полотна - 3 с; Масса - 4.0 кг; Длина - 345 мм; Высота - 210 мм </t>
  </si>
  <si>
    <t>Электроножовка DW 392</t>
  </si>
  <si>
    <t xml:space="preserve">Потребляемая мощность - 1350 Вт; Выходная мощность - 700 Вт; Число ходов без нагрузки - 3300 ход/мин; Величина хода - 38 мм; Длина полотна - 425 мм; Время остановки полотна - 3 с; Масса - 4.3 кг; Длина - 490 мм; Высота - 210 мм </t>
  </si>
  <si>
    <t>Электроножовка DW 393</t>
  </si>
  <si>
    <t>Потребляемая мощность - 1350 Вт; Выходная мощность -700 Вт; Число ходов без нагрузки - 3300 ход/мин; Величина хода - 38 мм; Длина полотна -	 425 мм; Время остановки полотна - 3 с; Вес - 4.3 кг; Длина - 490 мм; Высота - 210 мм</t>
  </si>
  <si>
    <t>Перфоратор аккумуляторный DC 213 KB</t>
  </si>
  <si>
    <t>Батарея - NiMH 2.6 Ач; Выходная мощность - 300 Вт; Число оборотов х.х. - 1100 об/мин; Энергия удара - 2.1 Дж; Кол-во ударов в минуту - 0-4200 уд/мин; Патрон - SDS-Plus; Макс. диаметр сверления (Дерево) - 30 мм; Макс. диаметр сверления (Металл) - 13 мм; Макс. диаметр сверления (Бетон) - 20 мм; Вес - 3.1 кг; Длина x Высота - 295 x 192 мм;</t>
  </si>
  <si>
    <t>Перфоратор аккумуляторный DC 224KA</t>
  </si>
  <si>
    <t xml:space="preserve">Напряжение - 24В В; Батарея - NiCd 2.0 Ач; Выходная мощность - 300 Вт; Число оборотов х.х. - 0...1100 об/мин; Энергия удара - 2.1 Дж; Кол-во ударов в минуту - 4200 уд/мин; Патрон - SDSPlus; Макс. диаметр сверления (Дерево) - 30 мм; Макс. диаметр сверления (Металл) - 13 мм; Макс. диаметр сверления (Бетон) - 22 мм; Вес - 3.8 кг; Длина - 290 мм; Высота - 240 мм </t>
  </si>
  <si>
    <t>Перфоратор D 25013 K</t>
  </si>
  <si>
    <t xml:space="preserve">Потребляемая мощность - 650 Вт; Выходная мощность - 380 Вт; Число оборотов х.х. - 0-1100 об/мин; Кол-во ударов в минуту - 0-4000 уд/мин; Энергия удара - 0-2.4 Дж; Патрон - SDS-Plus; Макс. диаметр сверления (Дерево) - 30 мм; Макс. диаметр сверления (Металл) - 13 мм; Макс. диаметр сверления (Бетон) - 24 мм; Макс. диаметр сверления (Полая коронка) - 65 мм; Вес - 2.3 кг; </t>
  </si>
  <si>
    <t>Перфоратор D 25103 К</t>
  </si>
  <si>
    <t xml:space="preserve">Потребляемая мощность - 680Вт; Макс. энергия удара - 3Дж; Макс. число оборотов холостого хода - 1100об/мин; Макс. количество ударов в минуту: 4200уд/мин; Ширина - 352 мм; Высота - 200 мм; Вес - 2.6 кг; Макс. диаметр сверления - дерево/металл/бетон/коронкой - 30/13/24/65мм </t>
  </si>
  <si>
    <t>Перфоратор D 25123 К</t>
  </si>
  <si>
    <t xml:space="preserve">Потребляемая мощность - 800 Вт; Выходная мощность - 395 Вт; Число оборотов х.х. - 0-1150 об/мин; Количество ударов в минуту - 0-4300 уд/мин; Энергия удара - 0-3.4 Дж; Патрон - SDS-Plus; Макс. диаметр сверления (Дерево) - 30 мм; Макс. диаметр сверления (Металл) - 13 мм; Макс. диаметр сверления (Бетон) - 26 мм; Макс. диаметр сверления (Полая коронка) - 65 мм; Масса - 2.9 кг; Длина - 352 мм; Высота - 200 мм </t>
  </si>
  <si>
    <t>Перфоратор D 25124 К</t>
  </si>
  <si>
    <t xml:space="preserve">Потребляемая мощность - 800 Вт; Выходная мощность - 395 Вт; Число оборотов х.х. - 0-1150 об/мин; Кол-во ударов в минуту - 0-4300 уд/мин; Энергия удара - 0-3.4 Дж; Патрон - SDS-Plus; Макс. диаметр сверления (Дерево) - 30 мм; Макс. диаметр сверления (Металл) - 13 мм; Макс. диаметр сверления (Бетон) - 26 мм; Макс. диаметр сверления (Полая коронка) - 65 мм; Масса - 2.9 кг; Длина - 352 мм; Высота - 200 мм </t>
  </si>
  <si>
    <t>Перфоратор D 25223 K</t>
  </si>
  <si>
    <t xml:space="preserve">Потребляемая мощность - 800 Вт; Выходная мощность - 395 Вт; Число оборотов х.х. - 0...1150 об/мин; Кол-во ударов в минуту - 0...4300 уд/мин; Энергия удара - 0...3,4 Дж; Патрон 	SDS-Plus; Макс. диаметр сверления (Дерево) - 30 мм; Макс. диаметр сверления (Металл) - 13 мм; Макс. диаметр сверления (Бетон) - 26 мм; Макс. диаметр сверления (Полая коронка) 	- 65 мм; Вес - 3.2 кг; </t>
  </si>
  <si>
    <t>Перфоратор D 25305 К</t>
  </si>
  <si>
    <t>710W, SDS+, 3режима, 26мм, 0-3.1Дж, 4.6кг, встроенный пылеотсос</t>
  </si>
  <si>
    <t>Перфоратор D 25313 К</t>
  </si>
  <si>
    <t xml:space="preserve">Потребляемая мощность - 800 Вт; Выходная мощность - 395 Вт; Число оборотов х.х. - 0-1150 об/мин; Кол-во ударов в минуту - 0-4300 уд/мин; Энергия удара - 0-3.4 Дж; Патрон - SDS-Plus; Макс. диаметр сверления (Дерево) - 30 мм; Макс. диаметр сверления (Металл) - 13 мм; Макс. диаметр сверления (Бетон) - 26 мм; Макс. диаметр сверления (Полая коронка) - 65 мм; Масса - 2.95 кг; Длина - 296 мм; Высота - 225 мм </t>
  </si>
  <si>
    <t>Перфоратор D 25323 K</t>
  </si>
  <si>
    <t xml:space="preserve">Потребляемая мощность - 800 Вт; Выходная мощность - 395 Вт; Число оборотов х.х. 0-1150 об/мин; Кол-во ударов в минуту 0-4300 уд/мин; Энергия удара 0-3.4 Дж; Патрон SDS-Plus; Макс. диаметр сверления (Дерево) 30 мм; Макс. диаметр сверления (Металл) 13 мм; Макс. диаметр сверления (Бетон) 26 мм; Макс. диаметр сверления (Полая коронка) 65 мм; Вес 3.0 кг 
</t>
  </si>
  <si>
    <t>Перфоратор D 25404 К</t>
  </si>
  <si>
    <t xml:space="preserve">Потребляемая мощность - 900 Вт; Выходная мощность - 550 Вт; Число оборотов х.х. - 0-730 об/мин; Кол-во ударов в минуту - 0-4100 уд/мин; Энергия удара - 0-4,8 Дж; Патрон - SDS-Plus; Макс. диаметр сверления (Дерево) - 40 мм; Макс. диаметр сверления (Металл) - 16 мм; Макс. диаметр сверления (Бетон) - 6...32 мм; Макс. диаметр сверления (Полая коронка) - 90 мм; Масса - 4,8 кг; Длина - 385 мм; Высота - 230 мм </t>
  </si>
  <si>
    <t>Перфоратор D 25405 К</t>
  </si>
  <si>
    <t>Перфоратор D 25501 K</t>
  </si>
  <si>
    <t xml:space="preserve">Потребляемая мощность - 1100 Вт; Число оборотов под нагрузкой - 490 об/мин; Кол-во ударов в минуту - 2870 уд/мин; Энергия удара - 11 Дж; Патрон SDS-Max; Макс. диаметр сверления (Бетон) - 40 мм; Макс. диаметр сверления (Проходной бур) - 55 мм; Макс. диаметр сверления (Полая коронка) - 90 мм; Вес - 5,9 кг; Длинна - 460 мм; Высота - 233 мм; Уровень вибрации - 16 м/с2
</t>
  </si>
  <si>
    <t>Перфоратор D 25601 K</t>
  </si>
  <si>
    <t>Потребляемая мощность - 1250 Вт; Выходная мощность - 615 Вт; Число оборотов под нагрузкой - 210...415 об/мин; Кол-во ударов в минуту - 1430...2840 уд/мин; Энергия удара - 2...12 Дж; Патрон - SDS-Max; Макс. диаметр сверления (Бетон) - 45 мм; Макс. диаметр сверления (Проходной бур) - 65 мм; Макс. диаметр сверления (Полая коронка) - 100 мм; Вес - 6,8 кг; Длинна - 477 мм; Высота - 245 мм; Ширина - 104 мм; Уровень вибрации 9.2 м/с2</t>
  </si>
  <si>
    <t>Перфоратор D 25602 K</t>
  </si>
  <si>
    <t>Потребляемая мощность - 1250 Вт; Выходная мощность - 615 Вт; Число оборотов под нагрузкой - 210...415 об/мин; Кол-во ударов в минуту - 1430...2840 уд/мин; Энергия удара - 11 Дж; Патрон - SDS-Max; Макс. диаметр сверления (Бетон) - 45 мм; Макс. диаметр сверления (Проходной бур) - 65 мм; Макс. диаметр сверления (Полая коронка) - 100 мм; Вес - 6,9 кг; Длинна - 477 мм; Высота - 245 мм; Ширина - 104 мм; Уровень вибрации 9.1 м/с2; Контроль крутящего момента</t>
  </si>
  <si>
    <t>Перфоратор D 25701 K</t>
  </si>
  <si>
    <t xml:space="preserve">Потребляемая мощность - 1300 Вт; Выходная мощность - 840 Вт; Число оборотов х.х. - 137-275 об/мин; Кол-во ударов в минуту - 1260-2520 уд/мин; Энергия удара - 2-14 Дж; Патрон - SDS-Max; Макс. диаметр сверления (Проходной бур) - 80 мм; Макс. диаметр сверления (Бетон) - 48 мм; Макс. диаметр сверления (Полая коронка) - 125 мм; Масса - 8,3 кг; Длина - 528 мм; Высота - 268 мм </t>
  </si>
  <si>
    <t>Перфоратор D 25711 K</t>
  </si>
  <si>
    <t>Потребляемая мощность - 1250 Вт; Выходная мощность - 840 Вт; Число оборотов под нагрузкой - 132...265 об/мин; Кол-во ударов в минуту - 1225...2450 уд/мин; Энергия удара - 1,5...13 Дж; Патрон - SDS-Max; Макс. диаметр сверления (Бетон) - 48 мм; Макс. диаметр сверления (Проходной бур) - 80 мм; Макс. диаметр сверления (Полая коронка) - 115 мм; Вес - 8,7 кг; Длинна - 528 мм; Высота - 268 мм; Ширина - 116 мм; Уровень вибрации - 9.8 м/с2</t>
  </si>
  <si>
    <t>Перфоратор D 25712 K</t>
  </si>
  <si>
    <t>Потребляемая мощность - 1300 Вт; Выодная мощность - 840 Вт; Число оборотов под нагрузкой - 137...275 об/мин; Кол-во ударов в минуту - 1260...2520 уд/мин; Энергия удара - 2...14 Дж; Патро - SDS-Max; Макс. диаметр сверления (Бетон) - 48 мм; Макс. диаметр сверления (Проходной бур) - 80 мм; Макс. диаметр сверления (Полая коронка) - 125 мм; Вес - 9,1 кг; Длинна - 528 мм; Высота - 268 мм; Ширина - 116 мм; Уровень вибрации - 7,8 м/с2</t>
  </si>
  <si>
    <t>Перфоратор D 25730 K</t>
  </si>
  <si>
    <t xml:space="preserve">Потребляемая мощность - 1500 Вт; Выходная мощность - 980 Вт; Число оборотов х.х. - 125-250 об/мин; Кол-во ударов в минуту - 1150-2300 уд/мин; Энергия удара - 3-18 Дж; Патрон - SDS-Max; Макс. диаметр сверления (Проходной бур) - 80 мм; Макс. диаметр сверления (Бетон) - 52 мм; Макс. диаметр сверления (Полая коронка) - 150 мм; Масса - 9,5 кг; Длина - 561 мм; Высота - 272 мм </t>
  </si>
  <si>
    <t>Перфоратор D 25762 K</t>
  </si>
  <si>
    <t xml:space="preserve">Потребляемая мощность - 1500 Вт; Выходная мощность - 980 Вт; Число оборотов под нагрузкой - 125...250 об/мин; Кол-во ударов в минуту - 1150...2300 уд/мин; Энергия удара - 3...18 Дж; Патрон - SDS-Max; Макс. диаметр сверления (Бетон) - 52 мм; Макс. диаметр сверления (Проходной бур) - 80 мм; Макс. диаметр сверления (Полая коронка) - 150 мм; Масса - 9,9 кг
</t>
  </si>
  <si>
    <t>Пилы ленточные</t>
  </si>
  <si>
    <t>Ленточная пила DW739</t>
  </si>
  <si>
    <t xml:space="preserve">Потребляемая мощность - 749 Вт; Выходная мощность - 550 Вт; Макс. высота реза - 155 мм; Макс. ширина реза - 310 мм; Скорость резания - 330-800 м/мин; Размер стола - 380 x 380 мм; Вес - 23.0 кг; Ширина - 520 мм; Длина - 660 мм; Высота - 1550 мм </t>
  </si>
  <si>
    <t>Ленточная пила DW876</t>
  </si>
  <si>
    <t xml:space="preserve">Потребляемая мощность - 1000 Вт; Выходная мощность - 750 Вт; Макс. высота реза - 200 мм; Макс. ширина реза - 310 мм; Скорость резания - 380/880 м/мин; Размер стола - 500x500 мм; Вес - 54.0 кг; Ширина - 650 мм; Длина - 770 мм; Высота - 1590 мм </t>
  </si>
  <si>
    <t>Монтажная пила D 28700</t>
  </si>
  <si>
    <t xml:space="preserve">Потребляемая мощность - 2200 Вт; Выходная мощность - 1350 Вт; Число оборотов х.х. - 3800 об/мин; Размер диска - 355 мм; Макс. размеры 90° (квадратный профиль) - 119x119 мм; Макс. размеры 90° (прямоугольный профиль) - 79х229 мм; Макс. размеры 90° (L- образный профиль) - 137х137 мм; Макс. размеры 90° (круглый профиль) - 115 мм; Макс. размеры 45° (квадратный профиль) - 98х98 мм; Макс. размеры 45° (прямоугольный профиль) - 115х98 мм; Макс. размеры 45° (L- образный профиль) - 98х98 мм; Макс. размеры 45° (круглый профиль) - 98 мм; Масса - 16 кг; Длина - 486 мм; Высота - 378 мм </t>
  </si>
  <si>
    <t>Монтажная пила D 28710</t>
  </si>
  <si>
    <t>Монтажная пила D 28715</t>
  </si>
  <si>
    <t xml:space="preserve">Потребляемая мощность - 2200 Вт; Выходная мощность - 1350 Вт; Число оборотов х.х. - 4000 об/мин; Размер диска - 355x2.5 мм; Макс. размеры 90° (квадратный профиль) - 120x120 мм; Макс. размеры 90° (прямоугольный профиль) - 100x200 мм; Макс. размеры 90° (L- образный профиль) - 140x140 мм; Макс. размеры 90° (круглый профиль) - 130 мм; Макс. размеры 45° (квадратный профиль) - 113x113 мм; Макс. размеры 45° (прямоугольный профиль) - 100x140 мм; Макс. размеры 45° (L- образный профиль) - 120x120 мм; Макс. размеры 45° (круглый профиль) - 130 мм; Вес - 18 кг; Длина - 520 мм; Высота - 435 мм </t>
  </si>
  <si>
    <t>Монтажная пила DW 872</t>
  </si>
  <si>
    <t xml:space="preserve">Потребляемая мощность - 2200 Вт; Выходная мощность - 1350 Вт; Число оборотов х.х. - 1300 об/мин; Размер диска - 355 мм; Макс. размеры 90° (квадратный профиль) - 119x119 мм; Макс. размеры 90° (прямоугольный профиль) - 76x230 мм; Макс. размеры 90° (L- образный профиль) - 140x140 мм; Макс. размеры 90° (круглый профиль) - 130 мм; Макс. размеры 45° (квадратный профиль) - 105x105 мм; Макс. размеры 45° (прямоугольный профиль) - 64x132 мм; Макс. размеры 45° (L- образный профиль) - 93x93 мм; Макс. размеры 45° (круглый профиль) - 79 мм; Масса - 22.5 кг; Длина - 525 мм; Высота - 430 мм </t>
  </si>
  <si>
    <t>Пила сабельная DW 304 PK</t>
  </si>
  <si>
    <t xml:space="preserve">Потребляемая мощность - 1050 Вт; Выходная мощность - 525 Вт; Число ходов без нагрузки - 0-2800 ход/мин; Величина хода - 29 мм; Макс. глубина пропила (Дерево) - 280 мм; Макс. глубина пропила (Стальные профиль и трубы) - 100 мм; Макс. глубина пропила (Пластик) - 130 мм; Вес - 3.5 кг; Длина - 435 мм; Высота - 178 мм; </t>
  </si>
  <si>
    <t>Комбинированная пила DW 743 N</t>
  </si>
  <si>
    <t xml:space="preserve">Потребляемая мощность - 2000 Вт; Выходная мощность - 1550 Вт; Число оборотов диска - 2850 об/мин; Диаметр диска - 250 мм; Диаметр посадочного отверстия - 30 мм; Угол наклона - 45 °; Угол поворота (вправо/влево) - 45 / 45 °; Пропил 90°/90° (ширина/высота) - 140 / 68 мм; Пропил 90°/90° (ширина/высота) - 180 / 20 мм; Пропил 45°/90° (ширина/высота) - 95 / 70 мм; Пропил 45°/90° (ширина/высота) - 120 / 46 мм; Пропил 90°/45° (ширина/высота) - 70 / 95 мм; Пропил 90°/45° (ширина/высота) - 150 / 20 мм; Макс. сечение заготовки 45°/45° - мм; Глубина реза (при распиловке 90°/90°) - 0-70 мм; Глубина реза (при распиловке 90°/45°) - 0-32 мм; Вес - 37 кг; Ширина - 670 мм; Длина - 700 мм; Высота - 750 мм; 
</t>
  </si>
  <si>
    <t>Пила торцовочная D27107 комбинированная</t>
  </si>
  <si>
    <t xml:space="preserve">Потребляемая мощность - 2000 Вт; Выходная мощность - 1400 Вт; Число оборотов диска - 4000 об/мин; Диаметр диска - 305 мм; Диаметр посадочного отверстия - 30 мм; Угол наклона - 48 °; Угол поворота (вправо/влево) - 48/48 °; Пропил 90°/90° (ширина/высота) - 50х155 мм; Пропил 90°/90° (ширина/высота) - 205х63 мм; Пропил 45°/90° (ширина/высота) - 45х155 мм; Пропил 45°/90° (ширина/высота) - 160х35 мм; Пропил 90°/45° (ширина/высота) - 50х100 мм; Пропил 90°/45° (ширина/высота) - 205х50 мм; Макс. сечение заготовки 45°/45° - 110х60 мм; Глубина реза (при распиловке 90°/90°) - 0...81 мм; Глубина реза (при распиловке 90°/45°) - 0...56 мм; Глубина реза (при распиловке 90°/45°) - 0...56мм; Масса - 40 кг
       </t>
  </si>
  <si>
    <t>Торцовочная пила D27111 универсальная</t>
  </si>
  <si>
    <t xml:space="preserve">Потребляемая мощность - 1500 Вт; Выходная мощность - 1100 Вт; Число оборотов диска - 3000 об/мин; Диаметр диска - 305 мм; Диаметр посадочного отверстия - 30 мм; ; Масса - 20.0 кг; Ширина - 800 мм; Длина - 580 мм; Высота - 710 мм; Макс. сечение заготовки  Макс. глубина реза - 50 мм; Макс. поперечный рез - 140 мм; Макс. ширина заготовки (справа) - 220х90 мм; Макс. ширина заготовки (слева) - 220 мм </t>
  </si>
  <si>
    <t>Торцовочная пила DW 711 универсальная</t>
  </si>
  <si>
    <t xml:space="preserve">Потребляемая мощность - 1300 Вт; Выходная мощность - 900 Вт; Число оборотов диска - 2750 об/мин; Диаметр диска - 260 мм; Диаметр посадочного отверстия - 30 мм; Угол наклона - 48 °; Угол поворота (влево/вправо) - 50 °; Пропил 90°/90° (макс. высота) - 125x55 мм; Пропил 90°/90° (макс. ширина) - 140x40 мм; Пропил 45°/90° (макс. высота) - 90x55 мм; Пропил 45°/90° (макс. ширина) - 100x48 мм; Пропил 90°/45° (макс. высота) - 130x50 мм; Пропил 90°/45° (макс. ширина) - 140x20 мм; Макс. сечение заготовки 45°/45° - 90x20 мм; Глубина реза (при распиловке 90°/90°) - 50 мм; Масса - 20.0 кг; Ширина - 590 мм; Длина - 490 мм; Высота - 620 мм; Макс. сечение заготовки 90°/90° - 96 мм; Макс. глубина реза - 50 мм; Макс. поперечный рез - 140 мм; Макс. ширина заготовки (справа) - 175 мм; Макс. ширина заготовки (слева) - 60 мм </t>
  </si>
  <si>
    <t>Торцовочная пила DW 712</t>
  </si>
  <si>
    <t xml:space="preserve">Потребляемая мощность - 1600 Вт; Выходная мощность - 930 Вт; Число оборотов диска - 3700-4600 об/мин; Диаметр диска - 216 мм; Диаметр посадочного отверстия - 30 мм; Угол наклона - 48/-2 °; Угол поворота (влево/вправо) - 60/50 °; Пропил 90°/90° (макс. высота) - 300x70 мм; Пропил 90°/90° (макс. ширина) - 300x70 мм; Пропил 45°/90° (макс. высота) - 212x70 мм; Пропил 45°/90° (макс. ширина) - 212x70 мм; Пропил 90°/45° (макс. высота) - 300x50 мм; Пропил 90°/45° (макс. ширина) - 300x50 мм; Макс. сечение заготовки 45°/45° - 212x50 мм; Макс. глубина реза - 70 мм; Масса - 19.5 кг; Ширина - 457 мм; Длина - 580 мм; Высота - 480 мм 
</t>
  </si>
  <si>
    <t>Торцовочная пила DW 713</t>
  </si>
  <si>
    <t xml:space="preserve">Потребляемая мощность - 1600 Вт; Выходная мощность - 1000 Вт; Число оборотов диска - 5000 об/мин; Диаметр диска - 250 мм; Диаметр посадочного отверстия - 30 мм; Угол наклона - 48\-3 °; Угол поворота (вправо/влево) - 50/50 °; Пропил 90°/90° (ширина/высота) - 95x89 мм; Пропил 90°/90° (ширина/высота) - 162x41 мм; Пропил 45°/90° (ширина/высота) - 67x89 мм; Пропил 45°/90° (ширина/высота) - 114x41 мм; Пропил 90°/45° (ширина/высота) - 95x61 мм; Пропил 90°/45° (ширина/высота) - 162x25 мм; Макс. сечение заготовки 45°/45° - 114x25 мм; Макс. глубина реза - 89 мм; Вес - 13.6 кг; Ширина - 620 мм; Длина - 510 мм; Высота - 570 мм;  </t>
  </si>
  <si>
    <t>Торцовочная пила DW 713 XPS</t>
  </si>
  <si>
    <t xml:space="preserve">Потребляемая мощность - 1600 Вт; Выходная мощность - 1000 Вт; Число оборотов диска - 5000 об/мин; Диаметр диска - 250 мм; Диаметр посадочного отверстия - 30 мм; Угол наклона - 48\-3 °; Угол поворота (вправо/влево) - 50/50 °; Пропил 90°/90° (ширина/высота) - 95x89 мм; Пропил 90°/90° (ширина/высота) - 162x41 мм; Пропил 45°/90° (ширина/высота) - 67x89 мм; Пропил 45°/90° (ширина/высота) - 114x41 мм; Пропил 90°/45° (ширина/высота) - 95x61 мм; Пропил 90°/45° (ширина/высота) - 162x25 мм; Макс. сечение заготовки 45°/45° - 114x25 мм; Макс. глубина реза - 89 мм; Ширина - 485 мм; Длина - 600 мм; Высота - 425 мм; Вес - 13.6 кг
      </t>
  </si>
  <si>
    <t>Торцовочная пила DW 716</t>
  </si>
  <si>
    <t xml:space="preserve">Потребляемая мощность - 1600 Вт; Число оборотов диска - 3600 об/мин; Диаметр диска - 305 мм; Диаметр посадочного отверстия - 30 мм; Угол наклона - 50/50 °; Угол поворота (влево/вправо) - 50/50 °; Пропил 90°/90° (макс. высота) - 190x85 мм; Пропил 90°/90° (макс. ширина) - 203x72 мм; Пропил 45°/90° (макс. высота) - 134x85 мм; Пропил 45°/90° (макс. ширина) - 142x72 мм; Пропил 90°/45° (макс. высота) - 190x56 мм; Пропил 90°/45° (макс. ширина) - 203x47 мм; Макс. сечение заготовки 45°/45° - 142x47 мм; Макс. глубина реза - 152 мм; Масса - 18 кг; Ширина - 680 мм; Длина - 620 мм; Высота - 690 мм 
</t>
  </si>
  <si>
    <t>Торцовочная пила DW 716EXPS</t>
  </si>
  <si>
    <t xml:space="preserve">Потребляемая мощность - 1600 Вт; Число оборотов диска - 1900-3600 об/мин; Диаметр диска - 305 мм; Диаметр посадочного отверстия - 30 мм; Угол наклона - 50/50 °; Угол поворота (влево/вправо) - 50/50 °; Пропил 90°/90° (макс. высота) - 190x85 мм; Пропил 90°/90° (макс. ширина) - 203x72 мм; Пропил 45°/90° (макс. высота) - 134x85 мм; Пропил 45°/90° (макс. ширина) - 142x72 мм; Пропил 90°/45° (макс. высота) - 190x56 мм; Пропил 90°/45° (макс. ширина) - 203x47 мм; Макс. сечение заготовки 45°/45° - 142x47 мм; Макс. глубина реза - 152 мм; Масса - 18 кг; Ширина - 680 мм; Длина - 620 мм; Высота - 690 мм </t>
  </si>
  <si>
    <t>Торцовочная пила DW 718 с двухсторонним наклоном</t>
  </si>
  <si>
    <t xml:space="preserve">Потребляемая мощность - 1600 Вт; Выходная мощность - 960 Вт; Число оборотов диска - 1900-3400 об/мин; Диаметр диска - 305 мм; Диаметр посадочного отверстия - 30 мм; Угол наклона - 48/48 °; Угол поворота (влево/вправо) - 50/60 °; Пропил 90°/90° (макс. высота) - 50x163 мм; Пропил 90°/90° (макс. ширина) - 345x94 мм; Пропил 45°/90° (макс. высота) - 230x94 мм; Пропил 45°/90° (макс. ширина) - 242x94 мм; Пропил 90°/45° (макс. высота) - 50x114 мм; Пропил 90°/45° (макс. ширина) - 345x52 мм; Макс. сечение заготовки 45°/45° - 242x52 мм; Макс. глубина реза - 163 мм; Масса - 24.8 кг; Ширина - 470 мм; Длина - 770 мм; Высота - 396 мм </t>
  </si>
  <si>
    <t>Торцовочная пила DW 771</t>
  </si>
  <si>
    <t xml:space="preserve">Потребляемая мощность - 1600 Вт; Число оборотов диска - 6700 об/мин; Диаметр диска - 216 мм; Диаметр посадочного отверстия - 30 мм; Угол наклона - 48°; Угол поворота (влево/вправо) - 50/50°; Макс. глубина реза - 60 мм; Вес - 13.0 кг; Ширина x Длина x Высота - 550 x 490 x 590 мм;
</t>
  </si>
  <si>
    <t>Торцовочная пила DW 777</t>
  </si>
  <si>
    <t xml:space="preserve">Потребляемая мощность - 1800 Вт; Число оборотов диска - 6700 об/мин; Диаметр диска - 216 мм; Диаметр посадочного отверстия - 30 мм; Угол наклона - 48°; Угол поворота (влево/вправо) - 50/50°; Макс. глубина реза - 60 мм; Вес - 13.0 кг; Ширина x Длина x Высота - 550 x 490 x 590 мм;
</t>
  </si>
  <si>
    <t>Торцовочная пила DWS 780</t>
  </si>
  <si>
    <t xml:space="preserve">Потребляемая мощность - 1675 Вт; Число оборотов диска - 1900...3800 об/мин; Диаметр диска - 305 мм; Диаметр посадочного отверстия - 30 мм; Угол наклона - 49°; Угол поворота (влево/вправо) - 60/50°; Макс. глубина реза -170 мм; Вес - 24,8 кг; Ширина x Длина x Высота - 470 x 770 x 396 мм;
</t>
  </si>
  <si>
    <t>Пила циркулярная D 23550</t>
  </si>
  <si>
    <t xml:space="preserve">Потребляемая мощность - 1050 Вт; Выходная мощность - 570 Вт; Число оборотов х.х. - 5000 об/мин; Диаметр диска - 165 мм; Диаметр посадочного отверстия - 20 мм; Угол наклона - 45 °; Макс. глубина реза 90° - 55 мм; Макс. глубина реза 90° (с направл.) - 51 мм; Макс. глубина реза 45° - 41 мм; Макс. глубина реза 45° (с направл.)  - 37 мм; Масса - 3.3 кг; Длина - 270 мм; Высота - 215 мм </t>
  </si>
  <si>
    <t>Пила циркулярная D 23620</t>
  </si>
  <si>
    <t xml:space="preserve">Потребляемая мощность - 1150 Вт; Выходная мощность - 570 Вт; Число оборотов х.х. - 5000 об/мин; Диаметр диска - 184 мм; Диаметр посадочного отверстия - 16 мм; Угол наклона - 50 °; Макс. глубина реза 90° - 65 мм;  Макс. глубина реза 45° - 45 мм; Масса - 5.1 кг; Длина - 315 мм; Высота - 250 мм </t>
  </si>
  <si>
    <t>Пила циркулярная D 23620K</t>
  </si>
  <si>
    <t xml:space="preserve">Потребляемая мощность - 1150 Вт; Выходная мощность - 570 Вт; Число оборотов х.х. - 5000 об/мин; Диаметр диска - 184 мм; Диаметр посадочного отверстия - 16 мм; Угол наклона - 50 °; Макс. глубина реза 90° - 65 мм; Макс. глубина реза 45° - 45 мм; Масса - 5.1 кг; Длина - 315 мм; Высота - 250 мм </t>
  </si>
  <si>
    <t>Пила циркулярная D 23650K</t>
  </si>
  <si>
    <t xml:space="preserve">Потребляемая мощность - 1350 Вт; Выходная мощность - 800 Вт; Число оборотов х.х. - 5000 об/мин; Диаметр диска - 190 мм; Диаметр посадочного отверстия - 30 мм; Угол наклона - 55 °; Макс. глубина реза 90° - 65 мм; Макс. глубина реза 90° (с направл.) - 61 мм; Макс. глубина реза 45° - 45 мм; Макс. глубина реза 45° (с направл.) - 41 мм; Масса - 5.4 кг; Длина - 355 мм; Высота - 245 мм </t>
  </si>
  <si>
    <t>Пила циркулярная D 23700</t>
  </si>
  <si>
    <t>Потребляемая мощность - 1750 Вт; Выходная мощность - 960 Вт; Число оборотов х.х. - 4700 об/мин; Диаметр диска - 235 мм; Диаметр посадочного отверстия - 30 мм; Угол наклона - 45 градусов; Максимальная глубина реза 90 гр - 86 мм; Максимальная глубина реза 45 гр - 62 мм; Масса - 8,2 кг; Длина - 430 мм; Высота - 290 мм</t>
  </si>
  <si>
    <t>Пила циркулярная DW 365</t>
  </si>
  <si>
    <t>1350W, D-190мм, 3800об/мин, пр-65мм, 4.5кг</t>
  </si>
  <si>
    <t>Пила циркулярная DWS520K</t>
  </si>
  <si>
    <t xml:space="preserve">Потребляемая мощность - 1300 Вт; Выходная мощность - 690 Вт; Число оборотов х.х. - 1750...4000 об/мин; Диаметр диска - 165 мм; Диаметр посадочного отверстия - 20 мм; Угол наклона - 47 °; Макс. глубина реза 90° - 59 мм; Макс. глубина реза 90° (с направл.) - 55 мм; Макс. глубина реза 45° - 44 мм; Макс. глубина реза 45° (с направл.) - 40 мм; Вес - 5.1 кг; Длина - 303 мм; Высота - 265 мм </t>
  </si>
  <si>
    <t>Пистолеты для герметиков</t>
  </si>
  <si>
    <t>Пистолет для герметика DС542К</t>
  </si>
  <si>
    <t>Плиткорезы</t>
  </si>
  <si>
    <t>Плиткорез D24000</t>
  </si>
  <si>
    <t xml:space="preserve">Потребляемая мощность - 1600 Вт; Размер диска - 250 мм; Число оборотов х.х. - 4200 об/мин; Глубина резания - 95 мм; Макс. поперечный рез 90° - 610 мм; Макс. поперечный рез 45° - 450 мм; Ширина - 690 мм; Вес - 32 кг; Длина - 860 мм; </t>
  </si>
  <si>
    <t>Плиткорез DWC 410</t>
  </si>
  <si>
    <t xml:space="preserve">Потребляемая мощность - 1300 Вт; Размер диска - 1100 мм; Число оборотов х.х. - 13000 об/мин; Глубина резания - 34 мм; Макс. поперечный рез 90° - 34 мм; Вес - 3,0 кг; Длина - 166 мм; </t>
  </si>
  <si>
    <t>Адаптер фрезера для направляющих шин DWS 5031</t>
  </si>
  <si>
    <t>Вертикальный зажим DE7082</t>
  </si>
  <si>
    <t>Комплект ножей DE7330</t>
  </si>
  <si>
    <t>Мешок фильтра D279017 для D27902</t>
  </si>
  <si>
    <t>Мешок фильтра 5шт., для D27902</t>
  </si>
  <si>
    <t>Набор DT 0109</t>
  </si>
  <si>
    <t>Набор DT 2294</t>
  </si>
  <si>
    <t>Набор DT 7920В</t>
  </si>
  <si>
    <t>Набор DT 9700</t>
  </si>
  <si>
    <t>Направляющая шина DWS 5021</t>
  </si>
  <si>
    <t>Направляющая линейка - 1м;</t>
  </si>
  <si>
    <t>Направляющая шина DWS 5022</t>
  </si>
  <si>
    <t>Направляющая линейка - 1,5м;</t>
  </si>
  <si>
    <t>Направляющая шина DWS 5023</t>
  </si>
  <si>
    <t>Направляющая линейка - 2,6м;</t>
  </si>
  <si>
    <t>Переходник D 235501</t>
  </si>
  <si>
    <t>Переходник D 236501</t>
  </si>
  <si>
    <t>Подставка для плиткореза D240001</t>
  </si>
  <si>
    <t>Полотно для пил "Аллигатор" DT2965</t>
  </si>
  <si>
    <t>для газобетона</t>
  </si>
  <si>
    <t>Радиоприемник/зарядное устройство DC011</t>
  </si>
  <si>
    <t xml:space="preserve">Напряжение - 7.2 -18 В; Батарея - NiMH/NiCd; Источник питания - AC/DC; Радиочастоты - AM-FM Стерео; Время зарядки - 30-70 min (1.3 - 3.0 Ah) мин; Длина - 548 мм; Высота - 366 мм; Вес (без батареи) - 6.0 кг; </t>
  </si>
  <si>
    <t>Стол DE1000</t>
  </si>
  <si>
    <t>Стол DE7023</t>
  </si>
  <si>
    <t>Струбцины DWS 5026</t>
  </si>
  <si>
    <t>Две быстрозажимные струбцины для направляющих линеек DEWALT</t>
  </si>
  <si>
    <t>Т- образный угольник для направляющих шин DWS 5027</t>
  </si>
  <si>
    <t>‘T‘-образный угольник для направляющих линеек</t>
  </si>
  <si>
    <t>Угловое приспособление DWS 5028</t>
  </si>
  <si>
    <t>Угловое приспособление для направляющих линеек</t>
  </si>
  <si>
    <t>Фильтр для пылесоса D27900</t>
  </si>
  <si>
    <t xml:space="preserve">Фильтр для пылесоса D27900 </t>
  </si>
  <si>
    <t>Фонарь аккумуляторный DCL 510N</t>
  </si>
  <si>
    <t>без аккумулятора</t>
  </si>
  <si>
    <t>Фонарь аккумуляторный DW902</t>
  </si>
  <si>
    <t>Фонарь аккумуляторный DW904</t>
  </si>
  <si>
    <t>Фонарь аккумуляторный DW906</t>
  </si>
  <si>
    <t>14,4V без аккумулятора</t>
  </si>
  <si>
    <t>Цанга фрезера DE6272</t>
  </si>
  <si>
    <t>Цанга к фрезеру DW625E/EK, DW624, DW629,  диаметр 6мм</t>
  </si>
  <si>
    <t>Цанга фрезера DE6274</t>
  </si>
  <si>
    <t>Цанга к фрезеру DW625E/EK, DW624, DW629,  диаметр 8мм</t>
  </si>
  <si>
    <t>Цанга фрезера DE6950</t>
  </si>
  <si>
    <t>6 мм</t>
  </si>
  <si>
    <t>Цанга фрезера DE6952</t>
  </si>
  <si>
    <t>8мм для\DW609\14\15\20\21</t>
  </si>
  <si>
    <t>Шиповальное приспособление DE6212</t>
  </si>
  <si>
    <t>Элемент соеденительный для направляющих шин DE6292</t>
  </si>
  <si>
    <t>Пылесос D 27900</t>
  </si>
  <si>
    <t xml:space="preserve">Потребляемая мощность - 1200 Вт; Макс. поток воздуха - 4020 л/мин; Мощность входной розетки - 1500 Вт; Ёмкость бака - 27 л; Количество жидкости/мусора - 14 л; Масса - 7.5 кг; Длина - 420 мм; Высота - 525 мм </t>
  </si>
  <si>
    <t>Пылесос D 27901</t>
  </si>
  <si>
    <t xml:space="preserve">Потребляемая мощность - 1200 Вт; Макс. поток воздуха - 3420 л/мин; Мощность входной розетки - 2200 Вт; Ёмкость бака - 45 л; Количество жидкости/мусора - 45 л; Масса - 11.0 кг; Длина - 505 мм; Высота - 640 мм </t>
  </si>
  <si>
    <t>Пылесос D 27902</t>
  </si>
  <si>
    <t>Потребляемая мощность - 1380 Вт; Макс. поток воздуха - 3660 л/мин; Мощность входной розетки - 2200 Вт; Ёмкость бака - 45 л; Количество жидкости/мусора - 45 л; Масса - 13,5 кг; Длина - 520 мм; Высота - 695 мм;</t>
  </si>
  <si>
    <t>Рейсмус DW733</t>
  </si>
  <si>
    <t xml:space="preserve">Потребляемая мощность - 1800 Вт; Выходная мощность - 1000 Вт; Число оборотов х.х. - 10000 об/мин; Макс. ширина - 317 мм; Макс. глубина строгания - 2 мм; Макс. высота заготовки - 152 мм; Скорость подачи - 8 м/мин; Масса - 33.6 кг; Ширина - 310 мм; Длина - 520 мм; Высота - 445 мм </t>
  </si>
  <si>
    <t>Станок рейсмусно-фуговальный D27300</t>
  </si>
  <si>
    <t xml:space="preserve">Потребляемая мощность - 2100 Вт; Выходная мощность - 1600 Вт; Число оборотов х.х. - 6200 об/мин; Макс. ширина - 260 мм; Макс. глубина реза - 4 мм; Макс. глубина строгания - 3 мм; Верхний стол - 1000х260 мм; Рейсмусный стол 500х250 мм; Макс. высота заготовки - 160 мм; Скорость подачи - 5 м/мин; Масса - 53 кг; Ширина - 700 мм; Длина - 1050 мм; Высота - 950 мм </t>
  </si>
  <si>
    <t>Рубанок электрический D26500</t>
  </si>
  <si>
    <t xml:space="preserve">Потребляемая мощность - 1050 Вт; Выходная мощность - 620 Вт; Число оборотов х.х. - 13500 об/мин; Макс. глубина реза - 4 мм; Глубина выборки четверти - 25 мм; Ширина строгания - 82 мм; Длина подошвы - 320 мм; Диаметр барабана - 64 мм; Масса - 4.0 кг; Длина - 320 мм; Высота - 180 мм </t>
  </si>
  <si>
    <t>Рубанок электрический D26500K</t>
  </si>
  <si>
    <t>Рубанок электрический D26501K</t>
  </si>
  <si>
    <t xml:space="preserve">Потребляемая мощность - 1150 Вт; Выходная мощность - 680 Вт; Число оборотов х.х. - 11500 об/мин; Макс. глубина реза - 4 мм; Глубина выборки четверти - 25 мм; Ширина строгания - 82 мм; Длина подошвы - 320 мм; Диаметр барабана - 64 мм; Масса - 4.0 кг; Длина - 320 мм; Высота - 180 мм </t>
  </si>
  <si>
    <t>Рубанок электрический DW 680</t>
  </si>
  <si>
    <t xml:space="preserve">Потребляемая мощность - 600 Вт; Выходная мощность - 350 Вт; Число оборотов х.х. - 15000 об/мин; Макс. глубина реза - 2.5 мм; Глубина выборки четверти - 12 мм; Ширина строгания - 82 мм; Длина подошвы - 290 мм; Диаметр барабана - 54 мм; Масса - 3.2 кг; Длина - 290 мм; Высота - 170 мм </t>
  </si>
  <si>
    <t>Станки сверлильные</t>
  </si>
  <si>
    <t>Сверлильный станок с электромагнитным держателем D 21620 K</t>
  </si>
  <si>
    <t xml:space="preserve">Потребляемая мощность - 1150 Вт; Резьба шпинделя - 1/2" x 20 UNF; Число оборотов х.х. - 350/650 об/мин; Резцедержатель - 19 мм приварной хвостовик (3/4 "); Максимальная глубина сверления фрезами - 50 мм; Максимальный диаметр сверления фрезами - 50 мм; Давление на наконечнике фрезы - 317 кг; Усилие зажима - 10000 Н; Длина хода - 147 мм; Вес - 13 кг; Размеры магнитного держателя - 180 х 84 мм; </t>
  </si>
  <si>
    <t>Термопистолет D26411</t>
  </si>
  <si>
    <t xml:space="preserve">Потребляемая мощность - 1800 Вт; Рабочая температура - 50-600 °С; Воздушный поток - 450 л/мин; Масса - 0.8 кг; </t>
  </si>
  <si>
    <t>Термопистолет D26414</t>
  </si>
  <si>
    <t xml:space="preserve">Потребляемая мощность - 2000 Вт; Рабочая температура - 50-600 °С; Воздушный поток - 650 л/мин; Масса - 0.85 кг; </t>
  </si>
  <si>
    <t>Фрезер окантовочный DW 670</t>
  </si>
  <si>
    <t>600W, 30000об/мин, 6-8мм, dmax-28мм, 1.9кг</t>
  </si>
  <si>
    <t>Фрезер электрическй D 26204 К</t>
  </si>
  <si>
    <t xml:space="preserve">Потребляемая мощность - 900 Вт; Выходная мощность - 620 Вт; Число оборотов х.х. - 16000...27000 об/мин; Ход головки - 55 мм; Цанга - 6-8 мм; Макс. диаметр фрезы - 36 мм; Масса - 2.9 кг; Длина - 110 мм; Высота - 270 мм </t>
  </si>
  <si>
    <t>Фрезер электрическй DW 614</t>
  </si>
  <si>
    <t xml:space="preserve">Потребляемая мощность - 750 Вт; Выходная мощность - 500 Вт; Число оборотов х.х. - 24000 об/мин; Ход головки - 55 мм; Цанга - 6-8 мм; Макс. диаметр фрезы - 36 мм; Масса - 2.9 кг; Длина - 110 мм; Высота - 230 мм </t>
  </si>
  <si>
    <t>Фрезер электрическй DW 615</t>
  </si>
  <si>
    <t xml:space="preserve">Потребляемая мощность - 900 Вт; Выходная мощность - 590 Вт; Число оборотов х.х. - 8000-24000 об/мин; Ход головки - 55 мм; Цанга - 6-8 мм; Макс. диаметр фрезы - 36 мм; Масса - 2.9 кг; Длина - 110 мм; Высота - 260 мм </t>
  </si>
  <si>
    <t>Фрезер электрическй DW 621</t>
  </si>
  <si>
    <t xml:space="preserve">Потребляемая мощность - 1100 Вт; Выходная мощность - 620 Вт; Число оборотов х.х. - 8000-24000 об/мин; Ход головки - 55 мм; Цанга - 6-8 мм; Макс. диаметр фрезы - 36 мм; Масса - 3.1 кг; Длина - 165 мм; Высота - 325 мм </t>
  </si>
  <si>
    <t>Фрезер электрическй DW 625 Е</t>
  </si>
  <si>
    <t xml:space="preserve">Потребляемая мощность - 2000 Вт; Выходная мощность - 1400 Вт; Число оборотов х.х. - 8000-20000 об/мин; Ход головки - 80 мм; Цанга - 6-12.7 мм; Макс. диаметр фрезы - 50 мм; Масса - 5.1 кг; Длина - 290 мм; Высота - 295 мм </t>
  </si>
  <si>
    <t>Фрезер электрическй DW 626</t>
  </si>
  <si>
    <t xml:space="preserve">Потребляемая мощность - 2300 Вт; Выходная мощность - 1560 Вт; Число оборотов х.х. - 8000...21000 об/мин; Ход головки - 70 мм; Цанга - 8..12 мм; Макс. диаметр фрезы - 50 мм; Масса - 7.0 кг; Длина - 290 мм; Высота - 320 мм </t>
  </si>
  <si>
    <t>Фрезер электрическй DW 629</t>
  </si>
  <si>
    <t xml:space="preserve">Потребляемая мощность - 1300 Вт; Выходная мощность - 700 Вт; Число оборотов х.х. - 22000 об/мин; Ход головки - 62 мм; Цанга - 6-12.7 мм; Макс. диаметр фрезы - 40 мм; Вес - 4.8 кг; Длина - 290 мм; Высота - 280 мм 
</t>
  </si>
  <si>
    <t>Виброшлифмашина D26420</t>
  </si>
  <si>
    <t xml:space="preserve">Потребляемая мощность - 350 Вт; Выходная мощность - 190 Вт; Скорость вращения - 12000...22000 об/мин; Число колебаний в минуту - 24000...44000 кол/мин; Амплитуда колебаний - 2,5 мм; Размер шлифовальной бумаги - 113x280 мм; Размер подошвы - 112x236 мм; Длина - 270 мм; Высота - 190 мм; Масса - 2,8 кг </t>
  </si>
  <si>
    <t>Виброшлифмашина D26422</t>
  </si>
  <si>
    <t xml:space="preserve">Потребляемая мощность - 350 Вт; Выходная мощность - 190 Вт; Скорость вращения - 12000...22000 об/мин; Число колебаний в минуту - 24000...44000 кол/мин; Амплитуда колебаний - 2,5 мм; Размер шлифовальной бумаги - 93x230 мм; Размер подошвы - 93x190 мм; Длина - 270 мм; Высота - 190 мм; Масса - 2,6 кг </t>
  </si>
  <si>
    <t>Виброшлифмашина D26441</t>
  </si>
  <si>
    <t xml:space="preserve">Потребляемая мощность - 230 Вт; Выходная мощность - 120 Вт; Скорость вращения - 14000 об/мин; Число колебаний в минуту - 28000 кол/мин; Амплитуда колебаний - 1.4 мм; Размер шлифовальной бумаги - 140x115 мм; Размер подошвы - 108x115 мм; Длина - 130 мм; Высота - 160 мм; Масса - 1.4 кг </t>
  </si>
  <si>
    <t>Шлифмашина эксцентриковая D26410</t>
  </si>
  <si>
    <t xml:space="preserve">Потребляемая мощность - 400 Вт; Выходная мощность - 250 Вт; Скорость вращения - 4000...10000 об/мин; Число колебаний в минуту - 8000...20000 кол/мин; Амплитуда колебаний - 3.0 и 6.0 мм; Размер шлифовальной бумаги - 150 мм; Длина - 129 мм; Высота - 200 мм; Масса - 2.7 кг </t>
  </si>
  <si>
    <t>Шлифмашина эксцентриковая D26453</t>
  </si>
  <si>
    <t xml:space="preserve">Потребляемая мощность - 280 Вт; Выходная мощность - 120 Вт; Скорость вращения - 7000...12000 об/мин; Число колебаний в минуту - 14000...24000 кол/мин; Амплитуда колебаний - 2.4 мм; Размер шлифовальной бумаги - 125 мм; Длина - 130 мм; Высота - 160 мм; Масса - 1.6 кг  </t>
  </si>
  <si>
    <t>Шлифмашина эксцентриковая DW 443</t>
  </si>
  <si>
    <t xml:space="preserve">Потребляемая мощность - 530 Вт; Выходная мощность - 295 Вт; Скорость вращения - 8400...15200 об/мин; Число колебаний в минуту - 16800...30400 кол/мин; Амплитуда колебаний - 5.0 мм; Размер шлифовальной бумаги - 150 мм; Длина - 320 мм; Высота - 125 мм; Масса - 2.7 кг  </t>
  </si>
  <si>
    <t>Угловая шлифмашина аккумуляторная DC 411 KA</t>
  </si>
  <si>
    <t xml:space="preserve">Напряжение - 18 В; Батарея - NiCd 2.4 Ач; Макс. диаметр диска - 115 мм; Выходная мощность - 350 Вт; Число оборотов х.х. - 7000 об/мин; Резьба шпинделя - M14; Масса - 3.0 кг; Длина - 375 мм; Высота - 147 мм </t>
  </si>
  <si>
    <t>Угловая шлифмашина D 28111</t>
  </si>
  <si>
    <t xml:space="preserve">Потребляемая мощность - 850 Вт; Число оборотов х.х. - 10000 об/мин; Макс. диаметр диска - 115 мм; Резьба шпинделя - M14; Масса - 2.1 кг; Длина - 270 мм; Высота - 80 мм </t>
  </si>
  <si>
    <t>Угловая шлифмашина D 28113</t>
  </si>
  <si>
    <t xml:space="preserve">Потребляемая мощность - 900 Вт; Число оборотов х.х. - 10000 об/мин; Макс. диаметр диска - 115 мм; Резьба шпинделя - M14; Масса - 2.1 кг; Длина - 285 мм; Высота - 80 мм </t>
  </si>
  <si>
    <t>Угловая шлифмашина D 28130</t>
  </si>
  <si>
    <t xml:space="preserve">Потребляемая мощность - 900 Вт; Число оборотов х.х. - 10000 об/мин; Макс. диаметр диска - 125 мм; Резьба шпинделя - M14; Масса - 2.2 кг; Длина - 285 мм; Высота - 80 мм </t>
  </si>
  <si>
    <t>Угловая шлифмашина D 28132 C</t>
  </si>
  <si>
    <t xml:space="preserve">Потребляемая мощность - 1200 Вт; Число оборотов х.х. - 10000 об/мин; Макс. диаметр диска - 125 мм; Резьба шпинделя - M14; Вес - 2.5 кг; Длина - 300 мм; Высота - 80 мм; </t>
  </si>
  <si>
    <t>Угловая шлифмашина D 28133</t>
  </si>
  <si>
    <t xml:space="preserve">Потребляемая мощность - 1100 Вт; Число оборотов х.х. - 10000 об/мин; Макс. диаметр диска - 125 мм; Резьба шпинделя - M14; Масса - 2.3 кг; Длина - 315 мм; Высота - 80 мм </t>
  </si>
  <si>
    <t>Угловая шлифмашина D 28134</t>
  </si>
  <si>
    <t xml:space="preserve">Потребляемая мощность - 1100 Вт; Число оборотов х.х. - 10000 об/мин; Макс. диаметр диска - 125 мм; Резьба шпинделя - M14; Масса - 1,7 кг; </t>
  </si>
  <si>
    <t>Угловая шлифмашина D 28135</t>
  </si>
  <si>
    <t>Потребляемая мощность - 1400 Вт; Число оборотов х.х. - 10000 об/мин; Макс. диаметр диска - 125 мм; Резьба шпинделя - M14; Вес - 2.5 кг</t>
  </si>
  <si>
    <t>Угловая шлифмашина D 28136</t>
  </si>
  <si>
    <t xml:space="preserve">Потребляемая мощность - 1500 Вт; Число оборотов х.х. - 2800-10000 об/мин; Макс. диаметр диска - 125 мм; Резьба шпинделя - M14; Масса - 2.6 кг; Длина - 315 мм; Высота - 90 мм </t>
  </si>
  <si>
    <t>Угловая шлифмашина D 28136 KD</t>
  </si>
  <si>
    <t>потребляемая мощность - 1500W; D - 125мм; число оборотов холостого хода - 2800-10000об/мин; масса - 2.1кг</t>
  </si>
  <si>
    <t>Угловая шлифмашина D 28139</t>
  </si>
  <si>
    <t xml:space="preserve">Потребляемая мощность - 850 Вт; Число оборотов х.х. - 10000 об/мин; Макс. диаметр диска - 125 мм; Резьба шпинделя - M14; Масса - 2.1 кг; Длина - 270 мм; Высота - 80 мм </t>
  </si>
  <si>
    <t>Угловая шлифмашина D 28141</t>
  </si>
  <si>
    <t xml:space="preserve">Потребляемая мощность - 1400 Вт; Число оборотов х.х. - 9000 об/мин; Макс. диаметр диска - 150 мм; Резьба шпинделя - M14; Масса - 2.6 кг; Длина - 300 мм; Высота - 80 мм </t>
  </si>
  <si>
    <t>Угловая шлифмашина D 28401</t>
  </si>
  <si>
    <t xml:space="preserve">Потребляемая мощность - 2000 Вт; Выходная мощность - 1400 Вт; Число оборотов х.х. - 6500 об/мин; Макс. диаметр диска - 230 мм; Резьба шпинделя - M14; Масса - 5.8 кг; Длина - 450 мм; Высота - 145 мм </t>
  </si>
  <si>
    <t>Угловая шлифмашина D 28410</t>
  </si>
  <si>
    <t xml:space="preserve">Потребляемая мощность - 2100 Вт; Выходная мощность - 1470 Вт; Число оборотов х.х. - 8500 об/мин; Макс. диаметр диска - 180 мм; Резьба шпинделя - M14; Масса - 5.8 кг; Длина - 450 мм; Высота - 145 мм </t>
  </si>
  <si>
    <t>Угловая шлифмашина D 28411</t>
  </si>
  <si>
    <t xml:space="preserve">Потребляемая мощность - 2100 Вт; Выходная мощность - 1470 Вт; Число оборотов х.х. - 6500 об/мин; Макс. диаметр диска - 230 мм; Резьба шпинделя - M14; Масса - 5.9 кг; Длина - 450 мм; Высота - 145 мм </t>
  </si>
  <si>
    <t>Угловая шлифмашина D 28414</t>
  </si>
  <si>
    <t xml:space="preserve">Потребляемая мощность - 2200 Вт; Выходная мощность - 1540 Вт; Число оборотов х.х. - 6500 об/мин; Макс. диаметр диска - 230 мм; Резьба шпинделя - M14; Масса - 6.0 кг; Длина - 450 мм; Высота - 145 мм </t>
  </si>
  <si>
    <t>Угловая шлифмашина D 28421</t>
  </si>
  <si>
    <t xml:space="preserve">Потребляемая мощность - 2300 Вт; Выходная мощность - 1610 Вт; Число оборотов х.х. - 6500 об/мин; Макс. диаметр диска - 230 мм; Резьба шпинделя - M14; Масса - 6.6 кг; Длина - 470 мм; Высота - 145 мм </t>
  </si>
  <si>
    <t>Угловая шлифмашина D 28423</t>
  </si>
  <si>
    <t xml:space="preserve">Потребляемая мощность - 2400 Вт; Выходная мощность - 1680 Вт; Число оборотов х.х. - 6500 об/мин; Макс. диаметр диска - 230 мм; Резьба шпинделя - M14; Масса - 6.6 кг; Длина - 490 мм; Высота - 145 мм </t>
  </si>
  <si>
    <t>Угловая шлифмашина D 28432 C</t>
  </si>
  <si>
    <t xml:space="preserve">Потребляемая мощность - 2600 Вт; Выходная мощность - 1820 Вт; Число оборотов х.х. - 6500 об/мин; Макс. диаметр диска - 230 мм; Резьба шпинделя - M14; Масса - 6.6 кг; Длина - 490 мм; Высота - 145 мм </t>
  </si>
  <si>
    <t>Угловая шлифмашина D 28490</t>
  </si>
  <si>
    <t xml:space="preserve">Потребляемая мощность - 2000 Вт; Выходная мощность - 1054 Вт; Число оборотов х.х. - 6500 об/мин; Макс. диаметр диска - 230 мм; Резьба шпинделя - M14; Вес - 5.5 кг; Длина - 490 мм; Высота - 151 мм; 
</t>
  </si>
  <si>
    <t>Угловая шлифмашина D 28492</t>
  </si>
  <si>
    <t xml:space="preserve">Потребляемая мощность - 2200 Вт; Выходная мощность - 1246 Вт; Число оборотов х.х. - 6500 об/мин; Макс. диаметр диска - 230 мм; Резьба шпинделя - M14; Вес - 5.5 кг; Длина - 490 мм; Высота - 151 мм; 
</t>
  </si>
  <si>
    <t>Угловая шлифмашина D 28498</t>
  </si>
  <si>
    <t xml:space="preserve">Потребляемая мощность - 2400 Вт; Выходная мощность - 1246 Вт; Число оборотов х.х. - 6500 об/мин; Макс. диаметр диска - 230 мм; Резьба шпинделя - M14; Вес - 5.5 кг; Длина - 490 мм; Высота - 151 мм; 
</t>
  </si>
  <si>
    <t>Угловая шлифмашина D 28750</t>
  </si>
  <si>
    <t xml:space="preserve">Потребляемая мощность - 2400 Вт; Выходная мощность - 1680 Вт; Число оборотов х.х. - 5000 об/мин; Макс. диаметр диска - 230 мм; Резьба шпинделя - M14; Масса - 6.6 кг; Длина - 490 мм; Высота - 145 мм </t>
  </si>
  <si>
    <t>Ленточная шлифмашина D26480</t>
  </si>
  <si>
    <t xml:space="preserve">Потребляемая мощность - 500 Вт; Выходная мощность - 350 Вт; Скорость ленты - 365 м/мин; Размер ленты - 64 x 356 мм; Размер подошвы - 64 x 80 мм; Вес - 2.4 кг; Длина - 200 мм; Высота - 120 мм </t>
  </si>
  <si>
    <t>Ленточная шлифмашина DW 433</t>
  </si>
  <si>
    <t xml:space="preserve">Потребляемая мощность - 800 Вт; Выходная мощность - 360 Вт; Скорость ленты - 259...427 м/мин; Размер ленты - 75 x 533 мм; Размер подошвы - 75 x 140 мм; Масса - 5.6 кг; Длина - 280 мм; Высота - 150 мм </t>
  </si>
  <si>
    <t>Ленточная шлифмашина DW 650</t>
  </si>
  <si>
    <t xml:space="preserve">Потребляемая мощность - 1010 Вт; Выходная мощность - 560 Вт; Скорость ленты - 360 м/мин; Размер ленты - 100 x 560 мм; Размер подошвы - 100 x 110 мм; Масса - 6,3 кг; Длина - 340 мм; Высота - 210 мм </t>
  </si>
  <si>
    <t>Ленточная шлифмашина DW 650 Е</t>
  </si>
  <si>
    <t xml:space="preserve">Потребляемая мощность - 1100 Вт; Выходная мощность - 630 Вт; Скорость ленты - 250...380 м/мин; Размер ленты - 100х560 мм; Размер подошвы - 100х110 мм; Масса - 6,4 кг; Длина - 340 мм; Высота - 210 мм </t>
  </si>
  <si>
    <t>Шлифовально-полировальная машина DW 849</t>
  </si>
  <si>
    <t xml:space="preserve">Потребляемая мощность - 1150 Вт; Выходная мощность - 670 Вт; Число оборотов х.х. - 0-3000 об/мин; Макс. диаметр диска - 178 мм; Резьба шпинделя - M14; Масса - 3.8 кг; Длина - 455 мм; Высота - 135 мм </t>
  </si>
  <si>
    <t>Шлифовально-полировальная машина DWP849X</t>
  </si>
  <si>
    <t xml:space="preserve">Потребляемая мощность - 1250 Вт; Число оборотов х.х. - 0...600/0...3500 об/мин; Макс. диаметр диска - 150/180/230 мм; Резьба шпинделя - M14; Масса - 3.0 кг; Длина - 480 мм; Высота - 135 мм </t>
  </si>
  <si>
    <t>Прямая шлифмашина D 28885</t>
  </si>
  <si>
    <t xml:space="preserve">Потребляемая мощность - 500 Вт; Выходная мощность - 300 Вт; Число оборотов х.х. - 27000 об/мин; Цанга 6 мм; Вес - 1.4 кг; Длина - 250 мм; Высота - 70 мм; Блокировка шпинделя - Нет; </t>
  </si>
  <si>
    <t>Отвертка аккумуляторная DC600KA</t>
  </si>
  <si>
    <t xml:space="preserve">Напряжение - 3.6 В; Батарея - NiCd 1.2 Ач; Держатель насадок - 6.35; Число оборотов х.х. - 200/600 об/мин; Макс. продолжительный момент - 6 Нм; Длина - 300 мм; Высота - 65 мм; Масса - 0.7 кг </t>
  </si>
  <si>
    <t>Система  7,2В</t>
  </si>
  <si>
    <t>Отвертка аккумуляторная DW 920 К</t>
  </si>
  <si>
    <t xml:space="preserve">Напряжение - 7.2 В; Батарея - NiCd 1.3 Ач; Держатель насадок - 6.35; Выходная мощность - 125 Вт; Число оборотов х.х. - 0-500 об/мин; Макс. продолжительный момент - 10 Нм; Длина - 355 мм; Масса - 1 кг 
</t>
  </si>
  <si>
    <t>Дрель-шуруповерт аккумуляторная DC 750 KA</t>
  </si>
  <si>
    <t xml:space="preserve">Напряжение - 9.6 В; Батарея - NiCd 1.3 Ач; Патрон - 1.0...10 мм; Выходная мощность - 175 Вт; Число оборотов х.х. - 0...300 / 0...1100 об/мин; Макс. продолжительный момент - 19 Нм; Макс. диаметр сверления (Дерево) - 22 мм; Макс. диаметр сверления (Металл) - 10 мм; Длина - 215 мм; Высота - 225 мм; Масса - 1.5 кг </t>
  </si>
  <si>
    <t>Дрель-шуруповерт аккумуляторная угловаяDW 955 K</t>
  </si>
  <si>
    <t xml:space="preserve">Напряжение - 9.6 В; Батарея - NiCd 2.0 Ач; Патрон - 1.0-10 мм; Выходная мощность - 135 Вт; Число оборотов х.х. - 0-400 / 0-1100 об/мин; Максимальный момент - 17 Нм; Макс. диаметр сверления (Дерево) - 22 мм; Макс. диаметр сверления (Металл) - 10 мм; Вес - 1.9 кг; Длина - 323 мм; Высота - 125 мм; 
</t>
  </si>
  <si>
    <t>Дрель-шуруповерт аккумуляторная DCD 710 S2</t>
  </si>
  <si>
    <t>Напряжение - 10.8 В; Емкость аккумулятора - 1.3 Ач; Патрон - 1,5...10 мм; Число оборотов 0...400/0...1500 об/мин; Макс. крутящий момент - 16 Нм; Макс. диаметр сверления (Дерево) - 19 мм; Макс. диаметр сверления (Металл) - 10 мм; Вес - 1,1 кг; Длина - 185 мм; Высота 195 мм</t>
  </si>
  <si>
    <t>Дрель-шуруповерт аккумуляторная DCD 710 SV</t>
  </si>
  <si>
    <t>Дрель-шуруповерт аккумуляторная DCF 610 S2</t>
  </si>
  <si>
    <t>Напряжение - 10.8 В; Емкость аккумулятора - 1.3 Ач; Держатель насадки - 6.35 мм; Число оборотов - 0...1050 об/мин; Макс. крутящий момент - 8 Нм; Вес - 0,96 кг; Длина - 158 мм; Высота 190 мм</t>
  </si>
  <si>
    <t>Дрель-шуруповерт аккумуляторная DC 727 KA</t>
  </si>
  <si>
    <t xml:space="preserve">Напряжение - 12 В; Батарея - NiCd1,3 Ач; Патрон - 1.5...10 мм; Выходная мощность - 240 Вт; Число оборотов х.х. - 0..400 / 0...1400 об/мин; Макс. продолжительный момент - 32 Нм; Макс. диаметр сверления (Дерево) - 25 мм; Макс. диаметр сверления (Металл) - 10 мм; Длина - 218 мм; Высота - 229 мм; Масса - 1.7 кг </t>
  </si>
  <si>
    <t>Дрель-шуруповерт аккумуляторная DC 740 K2</t>
  </si>
  <si>
    <t xml:space="preserve">Напряжение - 12 В; Батарея - NiCd 1.3 Ач; Патрон - 1.0...10 мм; Выходная мощность - 190 Вт; Число оборотов х.х. - 0...350 /0...1200 об/мин; Макс. продолжительный момент - 20 Нм; Макс. диаметр сверления (Дерево) - 25 мм; Макс. диаметр сверления (Металл) - 10 мм; Длина - 212 мм; Высота - 225 мм; Масса - 1.6 кг </t>
  </si>
  <si>
    <t>Дрель-шуруповерт аккумуляторная DC 740 KA</t>
  </si>
  <si>
    <t>Дрель-шуруповерт аккумуляторная DC 740 KAT</t>
  </si>
  <si>
    <t xml:space="preserve">Напряжение - 12 В; Батарея - NiCd 1.3 Ач; Патрон - 1.0...10 мм; Выходная мощность - 190 Вт; Число оборотов х.х. - 0...350 /0...1200 об/мин; Макс. продолжительный момент - 20 Нм; Макс. диаметр сверления (Дерево) - 25 мм; Макс. диаметр сверления (Металл) - 10 мм; Масса - 1.7 кг </t>
  </si>
  <si>
    <t>Дрель-шуруповерт аккумуляторная DC 743 KB</t>
  </si>
  <si>
    <t xml:space="preserve">Напряжение - 12 В; Батарея - NiMH 2,6 Ач; Патрон - 1.5-13 мм; Выходная мощность - 240 Вт; Число оборотов х.х. - 0-400 / 0-1450 об/мин; Максимальный момент - 35 Нм; Макс. диаметр сверления (Дерево) - 28 мм; Макс. диаметр сверления (Металл) - 13 мм; Резьба - шпинделя; Вес - 2.0 кг; Длина - 210 мм; Высота - 239 мм; </t>
  </si>
  <si>
    <t>Дрель-шуруповерт аккумуляторная DC 940 KB</t>
  </si>
  <si>
    <t xml:space="preserve">Напряжение - 12 В; Батарея - NiMH 2.6; Патрон - 1.5...13 мм; Выходная мощность - 310 Вт; Число оборотов х.х. - 0...450 / 0...1450 / 0...1800 об/мин; Макс.продолжительный момент - 48 Нм; Макс. диаметр сверления (Дерево) - 38 мм; Макс. диаметр сверления (Металл) - 13 мм; Длина - 261 мм; Высота - 245 мм; Масса - 2.3 кг  </t>
  </si>
  <si>
    <t>Дрель-шуруповерт аккумуляторная DCD 940B2</t>
  </si>
  <si>
    <t xml:space="preserve">Напряжение - 12 В; Батарея - NiMH 2,6 Ач; Патрон - 1.5-13 мм;Число оборотов х.х.- 0-425/0-1200/0-1800 об/мин ; Максимальный момент - 44 Нм; Макс. диаметр сверления (Дерево) - 38 мм; Макс. диаметр сверления (Металл) - 13 мм; Резьба - шпинделя; Вес - 2.4 кг; Длина - 240 мм; Высота - 248 мм; </t>
  </si>
  <si>
    <t>Дрель-шуруповерт аккумуляторная DW 907 K2</t>
  </si>
  <si>
    <t>Напряжение - 12 В; Выходная мощность - 190 Вт; Емкость - 1.3 Ач; Число оборотов х.х. - 0-350/ 0-1200 об/ мин; Вес - 1.6 кг; Патрон - 1.0-10 мм; Макс. момент - 20 Нм; Диаметр сверления (дерево/металл) - 25/10 мм;</t>
  </si>
  <si>
    <t>Дрель-шуруповерт аккумуляторная ударная DC 745 KВ</t>
  </si>
  <si>
    <t xml:space="preserve">Напряжение - 12 В; Батарея - NiMh 2.0 Ач; Патрон - 1.5-13 мм; Выходная мощность - 240 Вт; Число оборотов х.х. - 0-400 / 0-1450 об/мин; Кол-во ударов в минуту - 0-6800/ 0-25000 уд/мин; Максимальный момент - 35 Нм; Макс. диаметр сверления (Дерево) - 28 мм; Макс. диаметр сверления (Металл) - 13 мм; Макс. диаметр сверления (Кирпич) - 13 мм; Вес - 2.1 кг; Длина - 225 мм; Высота - 239 мм; </t>
  </si>
  <si>
    <t>Дрель-шуруповерт аккумуляторная ударная DCD 945B2</t>
  </si>
  <si>
    <t xml:space="preserve">Напряжение - 12 В; Батарея - NiMH 2,6 Ач; Патрон - 1.5-13 мм;Число оборотов - 0-425/0-1200/0-1800 об/мин ;Кол-во уд/мин - 0-7225/0-20400/0-30600 уд/мин;  Максимальный момент - 44 Нм; Макс. диаметр сверления (Дерево) - 38 мм; Макс. диаметр сверления (Металл) - 13 мм; Резьба - шпинделя; Вес - 2.4 кг; Длина - 247 мм; Высота - 248 мм; </t>
  </si>
  <si>
    <t>Дрель-шуруповерт аккумуляторный DW 979 K2</t>
  </si>
  <si>
    <t>Напряжение - 12В; Максимальный продолжительный крутящий момент - 8,5 Hм; 0-800/0-2300 об/мин; 2аккумулятора х 2Ач; 1,9кг.</t>
  </si>
  <si>
    <t>Дрель-шуруповерт аккумуляторная DC 728 KA</t>
  </si>
  <si>
    <t xml:space="preserve">Напряжение - 14,4 В; Батарея - 1,3 Ач; Патрон - 1.5...10 мм; Выходная мощность - 290 Вт; Число оборотов х.х. - 0...400 / 0....1400 об/мин; Макс. продолжительный момент - 35 Нм; Макс. диаметр сверления (Дерево) - 32 мм; Макс. диаметр сверления (Металл) - 10 мм; Длина - 218 мм; Высота - 229 мм; Масса - 1.9 кг </t>
  </si>
  <si>
    <t>Дрель-шуруповерт аккумуляторная DC 730 KA</t>
  </si>
  <si>
    <t xml:space="preserve">Напряжение - 14.4 В; Батарея - NiCd 1,3 Ач; Патрон - 1.5-10 мм; Выходная мощность - 295 Вт; Число оборотов х.х. - 0-400 / 0-1450 об/мин; Максимальный момент - 35 Нм; Макс. диаметр сверления (Дерево) - 35 мм; Макс. диаметр сверления (Металл) - 10 мм; Вес - 1.9 кг; Длина - 203 мм; Высота - 233 мм; 
</t>
  </si>
  <si>
    <t>Дрель-шуруповерт аккумуляторная DC 731 KA</t>
  </si>
  <si>
    <t xml:space="preserve">Напряжение - 14.4 В; Батарея - NiCd 2,0Ач; Патрон - 1.5-13 мм; Число оборотов х.х. - 0-400 / 0-1450 об/мин; Максимальный момент - 40 Нм; Макс. диаметр сверления (Дерево) - 38 мм; Макс. диаметр сверления (Металл) - 13 мм; Вес - 2,1 кг; Длина - 203 мм; Высота - 233 мм; 
</t>
  </si>
  <si>
    <t>Дрель-шуруповерт аккумуляторная DC 731 KB</t>
  </si>
  <si>
    <t xml:space="preserve">Напряжение - 14.4 В; Батарея - NiCd 2,6Ач; Патрон - 1.5-13 мм; Число оборотов х.х. - 0-400 / 0-1450 об/мин; Максимальный момент - 40 Нм; Макс. диаметр сверления (Дерево) - 38 мм; Макс. диаметр сверления (Металл) - 13 мм; Вес - 2,1 кг; Длина - 203 мм; Высота - 233 мм; 
</t>
  </si>
  <si>
    <t>Дрель-шуруповерт аккумуляторная DC 733 K 2</t>
  </si>
  <si>
    <t xml:space="preserve">Напряжение - 14.4 В; Емкость аккумулятора  - NiCd 2.0 Ач; Патрон - 1...10 мм; Выходная мощность - 195 Вт; Число оборотов х.х. - 0...400/0...1300 об/мин; Макс. крутящий момент - 30 Нм; Макс. диаметр сверления (Дерево) - 30 мм; Макс. диаметр сверления (Металл) - 10 мм; Вес - 2.0 кг; Длина - 220 мм; Высота - 235 мм 
</t>
  </si>
  <si>
    <t>Дрель-шуруповерт аккумуляторная DC 733 КАТ</t>
  </si>
  <si>
    <t xml:space="preserve">Напряжение - 14,4 В; Батарея - 1,3 Ач; Патрон - 1.5...10 мм; Выходная мощность - 195 Вт; Число оборотов х.х. - 0...400 / 0....1400 об/мин; Макс. продолжительный момент - 30 Нм; Макс. диаметр сверления (Дерево) - 30 мм; Макс. диаметр сверления (Металл) - 10 мм; Масса - 1.9 кг </t>
  </si>
  <si>
    <t xml:space="preserve">Дрель-шуруповерт аккумуляторная DCD 730 L2 </t>
  </si>
  <si>
    <t xml:space="preserve">Напряжение - 14.4 В; Батарея - Li-ion 3.0 Ач; Выходная мощность - 300 Вт; Патрон - 1.5...13 мм; Число оборотов х.х. - 0-550 / 0-1900 об/мин; Макс. продолжительный момент - 32 Нм; Макс. диаметр сверления (Дерево) - 35 мм; Макс. диаметр сверления (Металл) - 13 мм; Длина - 190 мм; Высота - 236 мм; Масса - 1.75 кг </t>
  </si>
  <si>
    <t xml:space="preserve">Дрель-шуруповерт аккумуляторная DCD 730 С2 </t>
  </si>
  <si>
    <t xml:space="preserve">Напряжение - 14.4 В; Батарея - Li-ion 1.5 Ач; Выходная мощность - 300 Вт; Патрон - 1.5...13 мм; Число оборотов х.х. - 0-550 / 0-1900 об/мин; Макс. продолжительный момент - 32 Нм; Макс. диаметр сверления (Дерево) - 35 мм; Макс. диаметр сверления (Металл) - 13 мм; Длина - 190 мм; Высота - 236 мм; Масса - 1.73 кг </t>
  </si>
  <si>
    <t>Дрель-шуруповерт аккумуляторная DCD 930 L2</t>
  </si>
  <si>
    <t xml:space="preserve">Напряжение - 14.4 В; Батарея - Li-Ion 2,0Ач; Патрон - 1.5-13 мм; 3х-скоростная; Максимальный момент - 50 Нм; Макс. диаметр сверления (Дерево) - 45 мм; Макс. диаметр сверления (Металл) - 13 мм; Вес - 2,3 кг; Длина - 203 мм; Высота - 233 мм; 
</t>
  </si>
  <si>
    <t xml:space="preserve">Дрель-шуруповерт аккумуляторная DCD 931 L2 </t>
  </si>
  <si>
    <t xml:space="preserve">Напряжение - 14.4 В; Батарея - Li-ion 3.0 Ач; Выходная мощность - 350 Вт; Патрон - 1.5...13 мм; Число оборотов х.х. - 0-450/0-1200/0-1800 об/мин; Макс. продолжительный момент - 45 Нм; Макс. диаметр сверления (Дерево) - 45 мм; Макс. диаметр сверления (Металл) - 13 мм; Длина - 238 мм; Высота - 248 мм; Масса - 2.29 кг </t>
  </si>
  <si>
    <t xml:space="preserve">Дрель-шуруповерт аккумуляторная ударная DCD 735 L2 </t>
  </si>
  <si>
    <t xml:space="preserve">Напряжение - 14.4 В; Батарея - Li-ion 3.0 Ач; Выходная мощность - 300 Вт; Патрон - 1.5...13 мм; Число оборотов х.х. - 0-550 / 0-1900 об/мин; Кол-во ударов в минуту - 0...9350/0...32300 уд/мин; Макс. продолжительный момент - 32 Нм; Макс. диаметр сверления (Дерево) - 35 мм; Макс. диаметр сверления (Металл) - 13 мм; Макс. диаметр сверления (Кирпич) - 13 мм; Длина - 202 мм; Высота - 236 мм; Масса - 1.78 кг </t>
  </si>
  <si>
    <t xml:space="preserve">Дрель-шуруповерт аккумуляторная ударная DCD 935 B2 </t>
  </si>
  <si>
    <t xml:space="preserve">Напряжение - 14.4 В; Батарея - NiMH 2.6 Ач; Патрон - 1.5...13 мм; Выходная мощность - 350 Вт; Число оборотов х.х. - 0-450 / 0-1450 / 0-1800 об/мин; Кол-во ударов в минуту - 0-7650 / 0-24650 / 0-30600 уд/мин; Макс. продолжительный момент - 50 Нм; Макс. диаметр сверления (Дерево) - 45 мм; Макс. диаметр сверления (Кирпич) - 14мм; Макс. диаметр сверления (Металл) - 13 мм; Длина - 270 мм; Высота - 245 мм; Масса - 2.5 кг </t>
  </si>
  <si>
    <t xml:space="preserve">Дрель-шуруповерт аккумуляторная ударная DCD 936 L2 </t>
  </si>
  <si>
    <t xml:space="preserve">Напряжение - 14.4 В; Батарея - Li-ion 3.0 Ач; Выходная мощность - 350 Вт; Патрон - 1.5...13 мм; Число оборотов х.х. - 0-450/0-1200/0-1800 об/мин; Кол-во ударов в минуту - 0-7650/0-20400/0-30600 уд/мин; Макс. продолжительный момент - 45 Нм; Макс. диаметр сверления (Дерево) - 45 мм; Макс. диаметр сверления (Металл) - 13 мм; Длина - 238 мм; Высота - 248 мм; Масса - 2.31 кг </t>
  </si>
  <si>
    <t>Дрель-шуруповерт аккумуляторная DC 720 KA</t>
  </si>
  <si>
    <t xml:space="preserve">Напряжение - 18 В; Батарея - NiCd 2.0 Ач; Патрон - 1.5-10 мм; Выходная мощность - 400 Вт; Число оборотов х.х. - 0-500 / 0-1700 об/мин; Максимальный момент - 40 Нм; Макс. диаметр сверления (Дерево) - 34мм; Макс. диаметр сверления (Металл) - 13 мм; Вес - 2.3 кг; Длина - 210 мм; Высота - 239 мм; 
</t>
  </si>
  <si>
    <t>Дрель-шуруповерт аккумуляторная DC 721 KA</t>
  </si>
  <si>
    <t xml:space="preserve">Напряжение - 18 В; Батарея - NiCd 2.0 Ач; Патрон - 1.5-13 мм; Выходная мощность - 400 Вт; Число оборотов х.х. - 0-500 / 0-1700 об/мин; Максимальный момент - 44 Нм; Макс. диаметр сверления (Дерево) - 38 мм; Макс. диаметр сверления (Металл) - 13 мм; Вес - 2.3 кг; Длина - 210 мм; Высота - 239 мм; 
</t>
  </si>
  <si>
    <t>Дрель-шуруповерт аккумуляторная DCD 780 L2</t>
  </si>
  <si>
    <t xml:space="preserve">Напряжение - 18 В; 2х3,0АчLi-Ion; Патрон - 1.5...13 мм; Выходная мощность - 350 Вт;   Число оборотов х.х. - 0...600/0...2000 об/мин; Крутящий момент - 35Hм; Макс. диаметр сверления (Дерево) - 35 мм; Макс. диаметр сверления (Металл) - 13 мм; Длина - 190 мм;  Высота - 218 мм; Масса - 1,84 кг
</t>
  </si>
  <si>
    <t>Дрель-шуруповерт аккумуляторная DCD 780 С2</t>
  </si>
  <si>
    <t xml:space="preserve">Напряжение - 18 В; 2х1,5АчLi-Ion; Патрон - 1.5...13 мм; Выходная мощность - 350 Вт;   Число оборотов х.х. - 0...600/0...2000 об/мин; Крутящий момент - 35Hм; Макс. диаметр сверления (Дерево) - 35 мм; Макс. диаметр сверления (Металл) - 13 мм; Длина - 190 мм;  Высота - 218 мм; Масса - 1,55 кг
</t>
  </si>
  <si>
    <t>Дрель-шуруповерт аккумуляторная DCD 920 L2</t>
  </si>
  <si>
    <t xml:space="preserve">Напряжение - 18 В; Батарея - 2.0Ач Li-Ion; Патрон - 1.5...13 мм; Выходная мощность - 450 Вт; Число оборотов х.х. - 0...500/0...1250/0...2000 об/мин; Макс. продолжительный момент - 55 Нм; Макс. диаметр сверления (Дерево) - 50 мм; Макс. диаметр сверления (Металл) - 13 мм; Вес - 2.4 кг; Длина - 240 мм; Высота - 252 мм    </t>
  </si>
  <si>
    <t>Дрель-шуруповерт аккумуляторная ударная DC 725 KA</t>
  </si>
  <si>
    <t xml:space="preserve">Напряжение - 18 В; Батарея - NiCd 2.0 Ач; Патрон - 1.5-13 мм; Выходная мощность - 400 Вт; Число оборотов х.х. - 0-500 / 0-1700 об/мин; Кол-во ударов в минуту - 0-8500/ 0-29000 уд/мин; Максимальный момент - 44 Нм; Макс. диаметр сверления (Дерево) - 38 мм; Макс. диаметр сверления (Металл) - 13 мм; Макс. диаметр сверления (Кирпич) - 13 мм; Вес - 2.4 кг; Длина - 225 мм; Высота - 239 мм; 
</t>
  </si>
  <si>
    <t>Дрель-шуруповерт аккумуляторная ударная DC 925 KB</t>
  </si>
  <si>
    <t xml:space="preserve">Напряжение - 18 В; Патрон - 1.5...13 мм; Выходная мощность - 450 Вт;  Число оборотов х.х. - 0...450 / 0...1500 / 0...2000 об/мин;  Кол-во ударов в минуту  - 0-7650 / 0-25500 / 0-34000 уд/мин; Макс. диаметр сверления (Дерево) - 50 мм; Макс. диаметр сверления (Металл) - 13 мм; Макс. диаметр сверления (Кирпич) - 16 мм; Длина - 270 мм;  Высота - 245 мм; Масса - 2.8 кг
</t>
  </si>
  <si>
    <t>Дрель-шуруповерт аккумуляторная ударная DCD 785 L2</t>
  </si>
  <si>
    <t xml:space="preserve">Напряжение - 18 В; 2х3,0АчLi-Ion; Патрон - 1.5...13 мм; Выходная мощность - 350 Вт;   Число оборотов х.х. - 0...600/0...2000 об/мин; Крутящий момент - 35Hм; Макс. диаметр сверления (Дерево) - 35 мм; Макс. диаметр сверления (Металл) - 13 мм; Длина - 190 мм;  Высота - 218 мм; Масса - 1,88 кг
</t>
  </si>
  <si>
    <t>Дрель-шуруповерт аккумуляторная ударная DCD 985 L2</t>
  </si>
  <si>
    <t xml:space="preserve">Напряжение - 18 В; 2х3,0АчLi-Ion; Патрон - 1.5...13 мм; Выходная мощность - 500 Вт;   Число оборотов х.х. - 0...575/0...1350/0...2000 об/мин; Кол-во ударов в минуту - 0...9755/0...22950/0...34000 уд/мин; Крутящий момент - 55Hм; Макс. диаметр сверления (Дерево) - 55 мм; Макс. диаметр сверления (Металл) - 13 мм; Макс. диаметр сверления (Кирпич) - 16 мм; Длина - 238 мм;  Высота - 250 мм; Масса - 2,42 кг
</t>
  </si>
  <si>
    <t>Шуруповерт DW 263 K</t>
  </si>
  <si>
    <t xml:space="preserve">Макс. продолжительный момент - 14.5 Нм; Потребляемая мощность - 540 Вт; Выходная мощность - 295 Вт; Число оборотов х.х. - 0-2500 об/мин; Макс. диаметр шурупов - 6.3 мм; Держатель насадок - 6.35 мм шестигр.; Масса - 1.3 кг; Длина - 301 мм; Высота - 186 мм </t>
  </si>
  <si>
    <t>Шуруповерт DW 269 K</t>
  </si>
  <si>
    <t xml:space="preserve">Макс. продолжительный момент - 4-42 Нм; Потребляемая мощность - 540 Вт; Выходная мощность - 295 Вт; Число оборотов х.х. - 0-1000 об/мин; Макс. диаметр шурупов - 6.3 мм; Держатель насадок - 6.35; Масса - 1.3 кг; Длина - 301 мм; Высота - 187 мм </t>
  </si>
  <si>
    <t>Шуруповерт DW 274 K</t>
  </si>
  <si>
    <t xml:space="preserve">Макс. продолжительный момент - 10 Нм; Потребляемая мощность - 540 Вт; Выходная мощность - 295 Вт; Число оборотов х.х. - 0-4000 об/мин; Макс. диаметр шурупов - 4.8 мм; Держатель насадок - 6.35 шестигр.; Масса - 1.3 кг; Длина - 306 мм; Высота - 186 мм </t>
  </si>
  <si>
    <t>DeWALT</t>
  </si>
  <si>
    <t>Дрель Д- 350ЭР</t>
  </si>
  <si>
    <t xml:space="preserve">Потребляемая мощность - 350 Вт; Номинальное напряжение - 220V/50Гц; Частота вращения - 0..3000 об/мин; Реверс - есть; Макс. диаметр сверления - по металлу 10 мм, по дереву 20 мм; Вес - 1,4 кг </t>
  </si>
  <si>
    <t>Дрель Д-11/530ЭР</t>
  </si>
  <si>
    <t xml:space="preserve">Потребляемая мощность - 530 Вт; Номинальное напряжение - 220V/50Гц; Частота вращения - 0-2800 об/мин; Реверс - 0...2800 об/мин; Макс. диаметр сверления - в стали 13 мм, в дереве 25 мм; Вес - 1,65 кг </t>
  </si>
  <si>
    <t>Дрель Д-16/1050Р</t>
  </si>
  <si>
    <t>Потребляемая мощность - 1050 Вт; Номинальное напряжение - 220V/50Гц; Частота вращения - 550 об/мин; Реверс - есть; Макс. диаметр сверления - в стали 16 мм, в дереве 35 мм; Вес - 3,8 кг</t>
  </si>
  <si>
    <t>Дрель ударная ДУ- 580ЭР</t>
  </si>
  <si>
    <t xml:space="preserve">Потребляемая мощность - 580 Вт; Номинальное напряжение - 220V/50Гц; Частота вращения - 0...2800 об/ мин; Реверс - есть; Макс. диаметр сверления - в стали 13 мм; Макс. диаметр сверления - в бетоне 12 мм, в дереве 20 мм; Вес - 2 кг </t>
  </si>
  <si>
    <t>Дрель ударная ДУ- 750ЭР</t>
  </si>
  <si>
    <t xml:space="preserve">Потребляемая мощность - 750 Вт; Номинальное напряжение - 220V/50Гц; Частота вращения - 0...2800 об/мин; Реверс - есть; Макс. диаметр сверления - в стали 13 мм, в бетоне 13 мм, в дереве 30 мм; Вес - 2,5 кг </t>
  </si>
  <si>
    <t>Дрель ударная ДУ-13/650ЭР</t>
  </si>
  <si>
    <t>Потребляемая мощность - 650 Вт; Номинальное напряжение - 220V/50Гц; Частота вращения - 0...2700 об/мин; Реверс - есть; Макс. диаметр сверления - в стали 13 мм, в бетоне 13 мм, в дереве 30 мм; Вес - 2 кг</t>
  </si>
  <si>
    <t>Дрель ударная ДУ-13/780ЭР</t>
  </si>
  <si>
    <t xml:space="preserve">Потребляемая мощность - 780 Вт; Номинальное напряжение - 220V/50Гц; Частота вращения - 0...2700 об/мин; Реверс - есть; Макс. диаметр сверления - в стали 13 мм, в бетоне 16 мм, в дереве 30 мм; Вес - 2 кг </t>
  </si>
  <si>
    <t>Дрель ударная ДУ-13/810ЭР</t>
  </si>
  <si>
    <t xml:space="preserve">Потребляемая мощность - 810 Вт; Номинальное напряжение - 220V/50Гц; Частота вращения - 0...830/0...2000 об/мин; Количество ударов 13280/32000 уд. мин.; Реверс - есть; Макс. диаметр сверления - в стали 13 мм, в бетоне 16 мм, в дереве 35 мм; Масса - 3,2 кг </t>
  </si>
  <si>
    <t>Дрель ударная ДУ-16/1000ЭР</t>
  </si>
  <si>
    <t xml:space="preserve">Потребляемая мощность - 1000 Вт; Номинальное напряжение - 220V/50Гц; Частота вращения - 0...1200 / 0...2500 об/мин; Реверс - есть; Макс. диаметр сверления - в стали 16 мм, в бетоне 20 мм, в дереве 40 мм; Вес - 2,8 кг </t>
  </si>
  <si>
    <t>Дрель ударная ДУ-22/1200ЭРП</t>
  </si>
  <si>
    <t>Потребляемая мощность - 1200 Вт; Номинальное напряжение - 220V/50Гц; Частота вращения - 0...1000 / 0...2000 об/мин; Реверс - есть; Макс. диаметр сверления - в стали 22 мм, в бетоне 35 мм, в дереве 50 мм; Вес - 3,8 кг;</t>
  </si>
  <si>
    <t>Миксер КМ-30/800Э</t>
  </si>
  <si>
    <t xml:space="preserve">Потребляемая мощность - 800 Вт; Номинальное напряжение - 220V/50Гц; Объем перемешивания - до 30 л; Частота вращения  - 150...570 об/мин; Вес - 4,6 кг 
</t>
  </si>
  <si>
    <t>Миксер КМ-60/1000Э</t>
  </si>
  <si>
    <t xml:space="preserve">Потребляемая мощность - 1050 Вт; Номинальное напряжение - 220V/50Гц; Габариты - 330х440х235 мм; Диаметр мешалки - 160 мм; Объем перемешивания - до 120 л; Частота вращения  - 1 ступень 130...450 об/мин; Частота вращения  - 2 ступень 250...850 об/мин; Вес - 4,6 кг 
</t>
  </si>
  <si>
    <t>Миксер КМ-70/1200Э-Н</t>
  </si>
  <si>
    <t xml:space="preserve">Потребляемая мощность - 1200 Вт; Номинальное напряжение - 220V/50Гц; Объем перемешивания - до 70 л; Частота вращения  - 1 ступень 120...405 об/мин; Частота вращения  - 2 ступень 245...820 об/мин; </t>
  </si>
  <si>
    <t>Миксер КМД-120/1200Э-Н</t>
  </si>
  <si>
    <t xml:space="preserve">Потребляемая мощность - 1200 Вт; Номинальное напряжение - 220V/50Гц; Объем перемешивания - до 120 л; Частота вращения  - 1 ступень 120...450 об/мин; Частота вращения  - 2 ступень 245...825 об/мин; 
</t>
  </si>
  <si>
    <t>Миксер КМД-170/1600Э-Н</t>
  </si>
  <si>
    <t xml:space="preserve">Потребляемая мощность - 1600 Вт; Номинальное напряжение - 220V/50Гц; Объем перемешивания - до 170 л; Частота вращения  - 1 ступень 102...420 об/мин; Частота вращения  - 2 ступень 215...865 об/мин; 
</t>
  </si>
  <si>
    <t>Лобзик электрический МП- 65Э</t>
  </si>
  <si>
    <t xml:space="preserve">Потребляемая мощность - 570 Вт; Номинальное напряжение - 220V/50Гц; Глубина реза - сталь 6 мм; Глубина реза - цветные металлы 12 мм; Глубина реза - дерево 65 мм; Число двойных ходов в минуту - 200...2800; Вес - 2,1 кг </t>
  </si>
  <si>
    <t>Лобзик электрический МП- 85ЭА</t>
  </si>
  <si>
    <t xml:space="preserve">Потребляемая мощность - 600 Вт; Номинальное напряжение - 220V/50Гц; Глубина реза - сталь 8 мм; Глубина реза - цветные металлы 15 мм; Глубина реза - дерево 85 мм; Число двойных ходов в минуту - 500...3000; Вес - 2,5 кг </t>
  </si>
  <si>
    <t>Лобзик электрический МП-100/700Э</t>
  </si>
  <si>
    <t xml:space="preserve">Потребляемая мощность - 705 Вт; Номинальное напряжение - 220V/50Гц; Глубина реза - сталь 10 мм; Глубина реза - цветные металлы 20 мм; Глубина реза - дерево 100 мм; Число двойных ходов в минуту - 700...3000; Длина хода - 26 мм; Вес - 3.0 кг </t>
  </si>
  <si>
    <t>Молот ударный М 12,5/1050</t>
  </si>
  <si>
    <t xml:space="preserve">Потребляемая мощность - 1050 Вт; Номинальное напряжение - 220V/50Гц; Частота ударов - 3500 уд/мин; Энергия удара - 12,5 Дж; Вес - 5,4 кг </t>
  </si>
  <si>
    <t>Молот ударный М-25/1500</t>
  </si>
  <si>
    <t xml:space="preserve">Потребляемая мощность - 1500 Вт; Номинальное напряжение - 220V/50Гц; Частота ударов - 1400 уд/мин; Энергия удара - 25 Дж; Вес - 17 кг </t>
  </si>
  <si>
    <t>Молот ударный М-30/2000В</t>
  </si>
  <si>
    <t xml:space="preserve">Потребляемая мощность - 2000 Вт; Номинальное напряжение - 220V/50Гц; Частота ударов - 1400 уд/мин; Энергия удара - 30 Дж; Вес - 18,5 кг </t>
  </si>
  <si>
    <t>Перфоратор аккумуляторный ПА-10/14,4 Р</t>
  </si>
  <si>
    <t xml:space="preserve">Тип аккумуляторной батареи - Li-ion; Емкость батареи - 1,3 Ач; Напряжение аккумулятора - 14,4В; Тип хвостовика - SDS +; Макс. диаметр бурения бетон/сталь/дерево - 10/10/20 мм; Частота вращения - 0...750об/мин; Частота ударов - 0...5500об/мин; Макс. диаметр сверления - 5мм; Энергия удара - 0,9Дж; Реверс - Есть; Масса - 1,4 кг  </t>
  </si>
  <si>
    <t>Перфоратор П- 600ЭР</t>
  </si>
  <si>
    <t xml:space="preserve">Потребляемая мощность - 600 Вт; Номинальное напряжение - 220V/50Гц; Cистема крепления инструмента - SDSplus; Макс. диаметр бурения - 23 мм; Частота вращения - 0...1380 об/мин; Частота ударов - 0...6350 уд/мин; Энергия удара - 2 Дж; Количество режимов работы - 2; Реверс - есть; Вес - 2,4 кг </t>
  </si>
  <si>
    <t>Перфоратор П- 710ЭР</t>
  </si>
  <si>
    <t>Потребляемая мощность - 710 Вт; Номинальное напряжение - 220V/50Гц; Система крепления инструмента - SDSplus; Макс. диаметр бурения - 25 мм; Частота вращения - 0..1300 об/мин; Частота ударов - 0...6200 уд/мин; Энергия удара - 2,6 Дж; Количество режимов работы - 3; Реверс - есть; Вес - 2,9 кг</t>
  </si>
  <si>
    <t>Перфоратор П-18/450ЭР</t>
  </si>
  <si>
    <t xml:space="preserve">Потребляемая мощность - 450 Вт; Номинальное напряжение - 220V/50Гц; Cистема крепления инструмента - SDSplus; Макс. диаметр бурения - 18 мм; Частота ударов - 0...7500 уд/мин; Энергия удара - 1,2 Дж; Количество режимов работы - 2; Реверс - есть; Вес - 1,82 кг </t>
  </si>
  <si>
    <t>Перфоратор П-18/450ЭР в кейсе</t>
  </si>
  <si>
    <t>Перфоратор П-20/550ЭР</t>
  </si>
  <si>
    <t xml:space="preserve">Потребляемая мощность - 550 Вт; Номинальное напряжение - 220V/50Гц; Cистема крепления инструмента - SDSplus; Макс. диаметр бурения - 20 мм; Частота вращения - 0...1300 об/мин; Частота ударов - 0...5800 уд/мин; Энергия удара - 1,8 Дж; Количество режимов работы - 1; Реверс - есть; Вес - 2,2 кг </t>
  </si>
  <si>
    <t>Перфоратор П-22/600ЭР</t>
  </si>
  <si>
    <t xml:space="preserve">Потребляемая мощность - 600 Вт; Номинальное напряжение - 220V/50Гц; Cистема крепления инструмента - SDSplus; Макс. диаметр бурения - 22 мм; Частота вращения - 0...1380 об/мин; Частота ударов - 0...5800 уд/мин; Энергия удара - 1,8 Дж; Количество режимов работы - 2; Реверс - есть; Вес - 2,2 кг </t>
  </si>
  <si>
    <t>Перфоратор П-22/600ЭР в кейсе</t>
  </si>
  <si>
    <t>Перфоратор П-22/620ЭР в кейсе</t>
  </si>
  <si>
    <t xml:space="preserve">Потребляемая мощность - 620 Вт; Система крепления инструмента - SDS-plus; Номинальное напряжение - 220V/50Гц; Макс. диаметр бурения - 22 мм; Частота вращения - 0...1100 об/мин; Частота ударов - 0...5060 уд/мин; Энергия удара - 2,2 Дж; Реверс - есть; Вес - 2,82 кг (с кабелем и рукояткой); Возможность регулировки числа оборотов; </t>
  </si>
  <si>
    <t>Перфоратор П-24/700ЭР в кейсе</t>
  </si>
  <si>
    <t xml:space="preserve">Потребляемая мощность - 720 Вт; Система крепления инструмента - SDS-plus; Номинальное напряжение - 220V/50Гц; Макс. диаметр бурения - 24 мм; Частота вращения - 0...1240 об/мин; Частота ударов - 0...5080 уд/мин; Энергия удара - 2,6 Дж; Реверс - есть; Вес - 2,75 кг (с кабелем и рукояткой); Возможность регулировки числа оборотов; </t>
  </si>
  <si>
    <t>Перфоратор П-26/800ЭР в кейсе</t>
  </si>
  <si>
    <t>Потребляемая мощность - 800 Вт; Номинальное напряжение - 220V/50Гц; Cистема крепления инструмента - SDSplus; Макс. диаметр бурения - 26 мм; Частота вращения - 0...1250 об/мин; Частота ударов - 0...5400 уд/мин; Энергия удара - 3 Дж; Количество режимов работы - 3; Реверс - Щеточный; Вес - 2,9 кг;</t>
  </si>
  <si>
    <t>Перфоратор П-30/900ЭР в кейсе</t>
  </si>
  <si>
    <t>Потребляемая мощность - 900 Вт; Номинальное напряжение - 220V /50Гц; Система крепления инструмента - SDSplus; Макс. диаметр бурения - 30 мм; Частота вращения - 0...1050 об/мин; Частота ударов - 0...5100 уд/мин; Энергия удара - 3,3 дж; Количество режимов работы - 3; Реверс - есть; Вес - 3,2 кг</t>
  </si>
  <si>
    <t>Перфоратор П-40/1100Э в кейсе</t>
  </si>
  <si>
    <t xml:space="preserve">Потребляемая мощность - 1100 Вт; Номинальное напряжение - 220V/50Гц; Система крепления инструмента - SDSmax; Макс. диаметр бурения - буром до 40 мм;  Макс. диаметр бурения - полой коронкой до 105 мм; Частота вращения - 235...500 об/мин; Частота ударов - 1350...2870 уд/мин; Энергия удара - 2...10 Дж; Количество режимов работы - 2; Вес - 6,4 кг </t>
  </si>
  <si>
    <t>Перфоратор П-40ЭВ с виброзащитой в кейсе</t>
  </si>
  <si>
    <t>Перфоратор П-45/1000Э в кейсе</t>
  </si>
  <si>
    <t xml:space="preserve">Потребляемая мощность - 1005 Вт; Номинальное напряжение - 220V/50Гц; Система крепления инструмента - SDSmax; Макс. диаметр бурения - буром до 45 мм;  Макс. диаметр бурения - полой коронкой до 100 мм; Частота вращения - 170...285 об/мин; Частота ударов - 1400...2400 уд/мин; Энергия удара - 8 Дж; Количество режимов работы - 2; Вес - 7,3 кг </t>
  </si>
  <si>
    <t>Перфоратор П-45МЭ в кейсе</t>
  </si>
  <si>
    <t>Перфоратор П-50/1200Э в кейсе</t>
  </si>
  <si>
    <t xml:space="preserve">Потребляемая мощность - 1200 Вт; Номинальное напряжение - 220V/50Гц; Система крепления инструмента - SDSmax; Макс. диаметр бурения - буром до 52 мм;  Макс. диаметр бурения - полой коронкой до 125 мм; Частота вращения - 210...325 об/мин; Частота ударов - 1600...2700 уд/мин; Энергия удара - 14 Дж; Количество режимов работы - 2; Вес - 7,6 кг </t>
  </si>
  <si>
    <t>Сабельная пила НП-120/1010Э</t>
  </si>
  <si>
    <t xml:space="preserve">Потребляемая мощность - 1010 Вт; Номинальное напряжение - 220V/50Гц; Глубина реза - дерево 250 мм; Число двойных ходов в минуту - 250...3000; Длина хода - 28 мм; Вес - 3.8 кг </t>
  </si>
  <si>
    <t>Торцовочная пила ПРР-250/2000</t>
  </si>
  <si>
    <t xml:space="preserve">Потребляемая мощность - 2000 вт; Диаметр пильного диска - 255 мм; Диаметр посадочного отверстия диска - 30 мм; Диаметр поворотного стола - 278 мм; Частота вращения - 4800 об/мин; Габариты - 910х595х550 мм; </t>
  </si>
  <si>
    <t>Торцовочная пила ПРР-305/1800</t>
  </si>
  <si>
    <t>Потребляемая мощность - 1800 вт; Диаметр пильного диска - 305 мм; Диаметр посадочного отверстия диска - 30 мм; Диаметр поворотного стола - 342 мм; Частота вращения - 4200 об/мин; Габариты - 990х670х750 мм</t>
  </si>
  <si>
    <t xml:space="preserve">Торцовочная пила ПТК-216/1100П </t>
  </si>
  <si>
    <t xml:space="preserve">Потребляемая мощность - 1100 вт; Диаметр пильного диска - 216 мм; Частота вращения - 5000 об/мин;  Глубина пропила - 90° - 58х133мм; 45° - 58х90мм;  Вес - 9,5 кг 
</t>
  </si>
  <si>
    <t>Торцовочная пила ПТК-250/1200П модель Раптор</t>
  </si>
  <si>
    <t xml:space="preserve">Потребляемая мощность - 1200 вт; Диаметр пильного диска - 250 мм; Частота вращения - 4500 об/мин;  Глубина пропила - 90° - 73х150мм; 45° - 67х89мм;  Вес - 22 кг 
</t>
  </si>
  <si>
    <t>Торцовочная пила ПТК-250/1500</t>
  </si>
  <si>
    <t xml:space="preserve">Потребляемая мощность - 1500 вт; Диаметр пильного диска - 255 мм; Частота вращения - 4300 об/мин;  Глубина пропила - 90° - 70х150мм; 45° - 70х85 мм; 45° - 66х150мм; 45° - 45х53мм; На верхнем столе 66 мм; Вес - 13 кг 
</t>
  </si>
  <si>
    <t>Торцовочная пила ПТК-250/1500Э</t>
  </si>
  <si>
    <t xml:space="preserve">Потребляемая мощность - 1500 вт; Диаметр пильного диска - 255 мм; Частота вращения - 2000...4000 об/мин;  Глубина пропила - 90° - 70х150мм; 45° - 70х85 мм; 45° - 66х150мм; 45° - 45х53мм; На верхнем столе 66 мм; Вес - 13 кг 
</t>
  </si>
  <si>
    <t>Торцовочная пила ПТК-305/1600П Тирекс</t>
  </si>
  <si>
    <t xml:space="preserve">Потребляемая мощность - 1600 вт; Диаметр пильного диска - 305 мм; Частота вращения - 4000 об/мин;  Глубина пропила - 90° - 102х150мм; 45° - 97х102мм; 45° - 66х150мм; 45° - 45х53мм; На верхнем столе 66 мм; Вес - 25 кг 
</t>
  </si>
  <si>
    <t>Пила циркулярная ДП- 140/800</t>
  </si>
  <si>
    <t xml:space="preserve">Потребляемая мощность - 800 Вт; Глубина пропила - 45 мм; Размеры пильного диска - 140x20x2,5мм; Частота вращения - 4500 об/мин; Вес - 3,7 кг </t>
  </si>
  <si>
    <t>Пила циркулярная ДП- 800</t>
  </si>
  <si>
    <t xml:space="preserve">Потребляемая мощность - 800 Вт; Размеры пильного диска - 140x20x2,5мм; Частота вращения - 4500 об/мин; Электронная защита двигателя - нет; Плавный пуск - нет; Вес - 3,7 кг </t>
  </si>
  <si>
    <t>Пила циркулярная ДП-165/1200</t>
  </si>
  <si>
    <t xml:space="preserve">Потребляемая мощность - 1200 Вт; Номинальное напряжение - 220V/50Гц; Глубина реза - 55 мм; Размеры пильного диска - 165х20х2,5 мм; Частота вращения - 4700 об/мин; Вес - 4,5 кг </t>
  </si>
  <si>
    <t>Пила циркулярная ДП-1800 ЭМ</t>
  </si>
  <si>
    <t xml:space="preserve">Потребляемая мощность - 1800 Вт; Номинальное напряжение - 220V/50Гц; Глубина реза - 70 мм; Размеры пильного диск - 200х32х2,5 мм; Частота вращения - 2200...3700 об/мин; Электронная защита двигателя - есть; Плавный пуск - есть; Веc - 5,6 кг 
</t>
  </si>
  <si>
    <t>Пила циркулярная ДП-190/1600М</t>
  </si>
  <si>
    <t xml:space="preserve">Потребляемая мощность - 1600 Вт; Номинальное напряжение - 220V/50Гц; Глубина реза - 63 мм; Размеры пильного диска - 190х20х2,5 мм; Частота вращения - 4800 об/мин; Вес - 5,6 кг </t>
  </si>
  <si>
    <t>Пила циркулярная ДП-1900</t>
  </si>
  <si>
    <t xml:space="preserve">Потребляемая мощность - 1900 вт; Размеры пильного диска - 210x30x2,5мм; Частота вращения - 5000 об/мин; Электронная защита двигателя - нет; Плавный пуск - нет; Вес - 6,4 кг </t>
  </si>
  <si>
    <t>Пила циркулярная ДП-2000</t>
  </si>
  <si>
    <t xml:space="preserve">Потребляемая мощность - 2000 вт; Размеры пильного диска - 235x30x2,5 мм; Частота вращения - 4200 об/мин; Электронная защита двигателя - нет; Плавный пуск - нет;  Вес - 7,8 кг </t>
  </si>
  <si>
    <t>Пила циркулярная ДП-210/1900М</t>
  </si>
  <si>
    <t xml:space="preserve">Потребляемая мощность - 1900 вт; Размеры пильного диска - 210x30x2,5мм; Частота вращения - 2300...5000 об/мин; Вес - 6,0 кг </t>
  </si>
  <si>
    <t>Пила циркулярная ДП-235/2000М</t>
  </si>
  <si>
    <t xml:space="preserve">Потребляемая мощность - 2000 вт; Размеры пильного диска - 235x30x2,5 мм; Частота вращения - 4200 об/мин; Вес - 7,8 кг </t>
  </si>
  <si>
    <t>Бумажный фильтующий мешок FB 20 для ПУ-20/1000 (комплект 5шт)</t>
  </si>
  <si>
    <t>Бумажный фильтующий мешок FB 32/35 для ПУ-32/1200 (комплект 5шт)</t>
  </si>
  <si>
    <t>Бумажный фильтующий мешок FB 45/55 для ПУ-45/1400 (комплект 5шт)</t>
  </si>
  <si>
    <t>Заточной станок Т-125/120</t>
  </si>
  <si>
    <t>Потребляемая мощность - 120 Вт; Частота вращения - 2950 об/мин; Диаметр круга - 125х16 мм; Окружная скорость вращения - 19,3 м/с; Масса - 4,7 кг</t>
  </si>
  <si>
    <t>Заточной станок Т-150/150</t>
  </si>
  <si>
    <t>Потребляемая мощность - 150 Вт; Частота вращения - 2950 об/мин; Диаметр круга - 150х16 мм; Окружная скорость вращения - 23,2 м/с; Масса - 6,1 кг</t>
  </si>
  <si>
    <t>Заточной станок Т-200/350</t>
  </si>
  <si>
    <t>Потребляемая мощность - 200 Вт; Частота вращения - 2950 об/мин; Диаметр круга - 200х20 мм; Окружная скорость вращения - 30,89 м/с; Диаметр посадочного отверстия - 16 мм; Масса - 11,8 кг</t>
  </si>
  <si>
    <t>Насадка для миксера диаметром 120 мм</t>
  </si>
  <si>
    <t>Пылесос ПУ-20/1000</t>
  </si>
  <si>
    <t>Потребляемая мощность - 1000 Вт; Номинальное напряжение - 220V/50Гц; Производительность по воздуху - 61 л/с; Максимальное разрежение -	248 мбар; Ёмкость контейнера (общая / пыль / вода) - 20 л / 15 л / 8 л; Габариты (длина / ширина / высота) - 39 x 39 x 58 см; Вес - 8,5 кг</t>
  </si>
  <si>
    <t>Пылесос ПУ-32/1200</t>
  </si>
  <si>
    <t>Потребляемая мощность - 1200 Вт; Номинальное напряжение - 220V/50Гц; Производительность по воздуху - 61 л/с; Максимальное разрежение -	248 мбар; Ёмкость контейнера (общая / пыль / вода) - 32 л / 27 л / 20 л; Габариты (длина / ширина / высота) - 39 x 45 x 62 см; Вес - 10 кг</t>
  </si>
  <si>
    <t>Пылесос ПУ-45/1400</t>
  </si>
  <si>
    <t>Потребляемая мощность - 1400 Вт; Номинальное напряжение - 220V/50Гц; Производительность по воздуху - 61 л/с; Максимальное разрежение -	248 мбар; Ёмкость контейнера (общая / пыль / вода) - 45 л / 40 л / 33 л; Габариты (длина / ширина / высота) - 39 x 49 x 70 см; Вес - 14 кг</t>
  </si>
  <si>
    <t>Рейсмус РС-254/1500</t>
  </si>
  <si>
    <t>Потребляемая мощность - 1500 Вт; Диаметр ножевого вала - 48 мм; Количество строгальных ножей - 2; Длина строгальных ножей - 254 мм; Ширина строгальных ножей - 18 мм; Максимальная глубина строгания - 3 мм; Минимальная длина обрабатываемой заготовки - 127 мм; Диапазон толщины обрабатываемых заготовок - 5…130 мм; Скорость подачи заготовки - 8 м/мин; Число оборотов ножевого вала на холостом ходу - 9000 об/мин; Масса - 24 кг</t>
  </si>
  <si>
    <t>Рейсмус РС-318/1500</t>
  </si>
  <si>
    <t>Потребляемая мощность - 1500 Вт; Диаметр ножевого вала - 48 мм; Количество строгальных ножей - 2; Длина строгальных ножей - 319 мм; Ширина строгальных ножей - 18 мм; Максимальная глубина строгания - 3 мм; Минимальная длина обрабатываемой заготовки - 130 мм; Диапазон толщины обрабатываемых заготовок - 5…135 мм; Скорость подачи заготовки - 8 м/мин; Число оборотов ножевого вала на холостом ходу - 9000 об/мин; Масса - 32 кг</t>
  </si>
  <si>
    <t>Рубанок электрический Р- 82/710</t>
  </si>
  <si>
    <t>Потребляемая мощность - 710 Вт; Номинальное напряжение - 220V/50Гц; Глубина строгания - 0...2 мм; Ширина строгания - 82 мм; Глубина выборки фальца - 0...15 мм; Частота вращения - 14500 об/мин; Электронная защита двигателя - нет; Плавный пуск - нет; Вес - 3 кг</t>
  </si>
  <si>
    <t>Рубанок электрический Р-102/1100ЭМ</t>
  </si>
  <si>
    <t xml:space="preserve">Потребляемая мощность - 1000 Вт; Номинальное напряжение - 220V/50Гц; Глубина строгания - 0...2,5 мм; Ширина строгания - 102 мм; Глубина выборки фальца - 0...20 мм; Частота вращения - 12000 об/мин; Электронная защита двигателя - есть; Плавный пуск - есть; Вес - 3,5 кг </t>
  </si>
  <si>
    <t>Рубанок электрический Р-110/1100М</t>
  </si>
  <si>
    <t xml:space="preserve">Потребляемая мощность - 1100 Вт; Номинальное напряжение - 220V/50Гц; Глубина строгания - 0...3 мм; Ширина строгания - 110 мм; Частота вращения - 16000 об/мин; Электронная защита двигателя - нет; Плавный пуск - нет; Вес - 4 кг </t>
  </si>
  <si>
    <t>Рубанок электрический Р-110/2000М</t>
  </si>
  <si>
    <t xml:space="preserve">Потребляемая мощность - 2000 Вт; Номинальное напряжение - 220V/50Гц; Глубина строгания - 0...3,5 мм; Ширина строгания - 110 мм; Частота вращения - 15000 об/мин; Электронная защита двигателя - нет; Плавный пуск - есть; Вес - 7,3 кг </t>
  </si>
  <si>
    <t>Термопистолет ФЭ-2000ЭД</t>
  </si>
  <si>
    <t xml:space="preserve">Потребляемая мощность - 2000 Вт; Номинальное напряжение - 220V/50Гц; Производительность - 300...500 л/мин; Диапазон рабочих температур - 60...600 ºC </t>
  </si>
  <si>
    <t>Фрезер электрический ламельный ФМШ-100/710</t>
  </si>
  <si>
    <t>Потребляемая мощность - 710 Вт; Макс. диаметр фрезы - 100х22х4 ; Кнопка блокировки шпинделя - есть; Угол паза - 0/90; Максимальная глубина паза - 20 мм; Фиксированная глубина паза - 0, 10, 20 мм; Крепление фрезы - М10х1; Частота вращения - 9000 об/мин; Вес - 2,8 кг</t>
  </si>
  <si>
    <t>Фрезер электрический ламельный ФМШ-100/710Э</t>
  </si>
  <si>
    <t>Фрезер электрический присадочный ФМШ-12/710</t>
  </si>
  <si>
    <t>Потребляемая мощность - 710 Вт; Макс. Ø фрезы - 12 мм; Мин. Ø фрезы - 5 мм; Цанга - 8 мм; Глубина пропила - 43 мм; Регулировка угла - 0...90; Межцентровое расстояние - 32 мм; Частота вращения - 18500 об/мин; Вес - 3,6 кг</t>
  </si>
  <si>
    <t>Фрезер электрический ФМ-30/430</t>
  </si>
  <si>
    <t>Потребляемая мощность - 430 Вт; Номинальное напряжение - 220V/50Гц; Вертикальный ход фрезы - 30 мм; Номинальный Ø цанги - 6 мм; Частота вращения - 26000 об/мин; Вес - 1,6 кг</t>
  </si>
  <si>
    <t>Фрезер электрический ФМ-30/750</t>
  </si>
  <si>
    <t>Потребляемая мощность - 750 Вт; Номинальное напряжение - 220V/50Гц; Номинальный Ø цанги - 8 мм; Частота вращения - 27000 об/мин; Вес - 1,9 кг</t>
  </si>
  <si>
    <t>Фрезер электрический ФМ-32/1900Э</t>
  </si>
  <si>
    <t>Потребляемая мощность - 1900 Вт; Номинальное напряжение - 220V/50Гц; Номинальный Ø цанги - 12/8 мм; Частота вращения - 9000...26000 об/мин; Макс. Ø фрезы - 32 мм; Вертикальный ход фрезы - 40 мм; Вес - 5,2 кг</t>
  </si>
  <si>
    <t>Фрезер электрический ФМ-55/1000Э</t>
  </si>
  <si>
    <t>Потребляемая мощность - 1000 Вт; Номинальное напряжение - 220V/50Гц; Номинальный Ø цанги - 8 мм; Частота вращения - 20000...27000 об/мин;  Вертикальный ход фрезы - 55 мм; Вес - 3,1 кг</t>
  </si>
  <si>
    <t>Фрезер электрический ФМ-62/1500Э</t>
  </si>
  <si>
    <t>Потребляемая мощность - 1500 Вт; Номинальное напряжение - 220V/50Гц; Номинальный Ø цанги - 12/8 мм; Частота вращения - 10000...23000 об/мин; Вертикальный ход фрезы - 62 мм; Плавный пуск - Есть; Вес - 3,1 кг</t>
  </si>
  <si>
    <t>Фрезер электрический ФМ-62/2200Э</t>
  </si>
  <si>
    <t>Потребляемая мощность - 2200 Вт; Номинальное напряжение - 220V/50Гц; Номинальный Ø цанги - 12/8 мм; Частота вращения - 10000...22500 об/мин; Вертикальный ход фрезы - 62 мм; Плавный пуск - Есть; Вес - 6,0 кг</t>
  </si>
  <si>
    <t>Фрезер электрический ФМ-67/2200Э</t>
  </si>
  <si>
    <t>Потребляемая мощность - 2200 Вт; Номинальное напряжение - 220V/50Гц; Номинальный Ø цанги - 12/8 мм; Частота вращения - 8000...21000 об/мин; Вертикальный ход фрезы - 67 мм; Плавный пуск - Есть; Вес - 6,0 кг</t>
  </si>
  <si>
    <t>Виброшлифмашина  ПШМ-115/300Э</t>
  </si>
  <si>
    <t xml:space="preserve">Потребляемая мощность - 300 Вт; Номинальное напряжение - 220V/50Гц; Вес - 2,4 кг </t>
  </si>
  <si>
    <t>Эксцентриковая шлифмашина ЭШМ-150/600Э</t>
  </si>
  <si>
    <t>Потребляемая мощность - 600 Вт; Номинальное напряжение - 220V/50Гц; Вес - 2,4 кг; Рабочий размер платформы - диаметр 150 мм; Частота вращения - 6500 об/мин</t>
  </si>
  <si>
    <t>Угловая шлифмашина УШМ- 115/900</t>
  </si>
  <si>
    <t xml:space="preserve">Потребляемая мощность - 900 Вт; Номинальное напряжение - 220V/50Гц; Диаметр круга - 115 мм; Частота вращения - 11000 об/мин; Вес - 2,1 кг </t>
  </si>
  <si>
    <t>Угловая шлифмашина УШМ- 125/ 900</t>
  </si>
  <si>
    <t xml:space="preserve">Потребляемая мощность - 900 Вт; Номинальное напряжение - 220V/50Гц; Диаметр круга - 125 мм; Частота вращения - 11000 об/мин; Вес - 2,2 кг </t>
  </si>
  <si>
    <t>Угловая шлифмашина УШМ- 125/1100Э</t>
  </si>
  <si>
    <t xml:space="preserve">Потребляемая мощность - 1100 Вт; Номинальное напряжение - 220V/50Гц; Диаметр круга - 125 мм; Частота вращения - 3000-10000 об/мин; Поворотная основная рукоятка - трехпозиционная; Плавный пуск - есть; Вес - 2,2 кг; </t>
  </si>
  <si>
    <t>Угловая шлифмашина УШМ- 150/1300</t>
  </si>
  <si>
    <t xml:space="preserve">Потребляемая мощность - 1300 Вт; Номинальное напряжение - 220V/50Гц; Диаметр круга - 150 мм; Частота вращения - 8500 об/мин; Вес - 2,9 кг </t>
  </si>
  <si>
    <t>Угловая шлифмашина УШМ- 180/1800М</t>
  </si>
  <si>
    <t>Потребляемая мощность - 1800 Вт; Номинальное напряжение - 220V/50Гц; Диаметр круга - 180 мм; Частота вращения - 8000 об/мин; Поворотная основная рукоятка - есть; Плавный пуск - есть; Вес - 3,8 кг</t>
  </si>
  <si>
    <t>Угловая шлифмашина УШМ- 230/2100М</t>
  </si>
  <si>
    <t xml:space="preserve">Потребляемая мощность - 2100 Вт; Номинальное напряжение - 220V/50Гц; Диаметр круга - 230 мм; Частота вращения - 6500 об/мин; Поворотная основная рукоятка - есть; Плавный пуск - есть; Вес - 5,1 кг </t>
  </si>
  <si>
    <t>Угловая шлифмашина УШМ- 230/2300М</t>
  </si>
  <si>
    <t xml:space="preserve">Потребляемая мощность - 2300 Вт; Номинальное напряжение - 220V/50Гц; Диаметр круга - 230 мм; Частота вращения - 6500 об/мин; Поворотная основная рукоятка - есть; Плавный пуск - есть; Вес - 5,4 кг </t>
  </si>
  <si>
    <t>Угловая шлифмашина УШМ- 230/2600М</t>
  </si>
  <si>
    <t>Потребляемая мощность - 2600 Вт; Номинальное напряжение - 220V/50Гц; Диаметр круга - 230 мм; Частота вращения - 6500 об/мин; Поворотная основная рукоятка - есть; Плавный пуск - есть; Вес - 6,7 кг;</t>
  </si>
  <si>
    <t>Ленточная шлифмашина ЛШМ- 76/900</t>
  </si>
  <si>
    <t xml:space="preserve">Потребляемая мощность - 900 вт; Вес - 3,2 кг </t>
  </si>
  <si>
    <t>Ленточная шлифмашина ЛШМ-100/1200</t>
  </si>
  <si>
    <t xml:space="preserve">Потребляемая мощность - 1200 Вт; Размер ленты - 100 х 610 мм; Скорость ленты - 200...400 м/мин; Номинальное напряжение - 220V/50Гц; Вес - 5,6 кг  </t>
  </si>
  <si>
    <t>Щеточная шлифмашина МШ-110/1010</t>
  </si>
  <si>
    <t xml:space="preserve">Потребляемая мощность - 10100 Вт; Максимальный размер насадки - 110х115х19 мм; Диапазон изменения оборотов - 1200...3900 об/мин; Номинальное напряжение - 220V/50Гц; Вес - 2,0 кг  </t>
  </si>
  <si>
    <t>Шлифовально-полировальная машина УПМ-180/1300Э</t>
  </si>
  <si>
    <t xml:space="preserve">Потребляемая мощность - 1300 Вт; Номинальное напряжение - 220V/50Гц; Диаметр полировального диска - 180 мм; Частота вращения - 1000...3000 об/мин; Вес - 3,8 кг </t>
  </si>
  <si>
    <t>Шлифовально-полировальная машина УПМ-200/1010Э</t>
  </si>
  <si>
    <t xml:space="preserve">Потребляемая мощность - 1010 Вт; Номинальное напряжение - 220V/50Гц; Диаметр полировального диска - 200 мм; Вес - 2,9 кг </t>
  </si>
  <si>
    <t>Шлифовально-полировальная машина УПМ-200/1010Э-Ш</t>
  </si>
  <si>
    <t xml:space="preserve">Потребляемая мощность - 1010 Вт; Номинальное напряжение - 220V/50Гц; Диаметр полировального диска - 200 мм; Диапазон изменения оборотов - 800...1800 об/мин; Длина штанги - 130 см; Вес - 2,9 кг </t>
  </si>
  <si>
    <t>Шлифмашина прямая МПШ - 600Э</t>
  </si>
  <si>
    <t xml:space="preserve">Потребляемая мощность - 600 Вт; Номинальное напряжение - 220V/50Гц; Частота вращения - 12000...26000 об/мин; Вес - 1,50 кг; Цанга - 6 мм; Электронная регулировка оборотов - есть </t>
  </si>
  <si>
    <t>Штроборез УОМ-230/2100 М</t>
  </si>
  <si>
    <t xml:space="preserve">Потребляемая мощность - 2100 Вт; Номинальное напряжение - 220V/50Гц; Частота вращения - 0...4300 об/мин; Вес - 4,6 кг; Присоединительная резьба на шпинделе - М14 </t>
  </si>
  <si>
    <t>Отвертка аккумуляторная ОА-3.6 LI-ION</t>
  </si>
  <si>
    <t>Номинальное напряжение - 3,6 В; Частота вращения - 200 об/мин; Число ступеней регулировки момента - 17; Вес - 0,58 кг; Тип аккумуляторной батареи - Li-ion</t>
  </si>
  <si>
    <t>Система  4,8В</t>
  </si>
  <si>
    <t>Отвертка аккумуляторная ОА-4.8</t>
  </si>
  <si>
    <t xml:space="preserve">Номинальное напряжение - 4,8 В; Частота вращения - 200 об/мин; Число ступеней регулировки момента - 17; Вес - 0,58 кг; Тип аккумуляторной батареи - NiCd </t>
  </si>
  <si>
    <t>Дрель-шуруповерт аккумуляторная ДА-10/10,8ЭР LI-ION</t>
  </si>
  <si>
    <t>Максимальный крутящий момент - 10 Нм; Тип аккумуляторной батареи - Li-ion; Емкость батареи - 1,3Ач; Посадочный размер насадки - 0,8-10мм; Максимальный диаметр самореза - 5 мм; Номинальное напряжение - 10,8 В; Число ступеней регулировки момента - 15+1; Частота вращения - 600 об/мин; Макс. диаметр сверления: в металле - 10 мм, в дереве - 16 мм; Вес - 1 кг с аккумулятором  
Т</t>
  </si>
  <si>
    <t>Дрель-шуруповерт аккумуляторная ДА-10/12ЭР</t>
  </si>
  <si>
    <t>Номинальное напряжение - 12 В; Частота вращения - 0...350/0...1100 об/мин; Число ступеней регулировки момента - 15+1; Макс. диаметр сверления в металле - 10 мм; Макс. диаметр сверления в древесине - 25 мм; Вес - 1,46 кг; Тип аккумуляторной батареи - NiCd; Емкость батареи - 2,0 Ач; Максимальный крутящий момент - 17 Нм;</t>
  </si>
  <si>
    <t>Дрель-шуруповерт аккумуляторная ДА-12ЭР-01</t>
  </si>
  <si>
    <t xml:space="preserve">Номинальное напряжение - 12 В; Частота вращения - 0..400 / 0...1100 об/мин; Число ступеней регулировки момента - 16; Макс. диаметр сверления в металле - 8 мм; Макс. диаметр сверления в древесине - 15 мм; Вес - 1,7 кг; Тип аккумуляторной батареи - NiCd; Емкость батареи - 1,5 Ач; Максимальный крутящий момент - 12/8 Нм (1 / 2 скорость) 
</t>
  </si>
  <si>
    <t>Дрель-шуруповерт аккумуляторная ДА-12ЭР-02</t>
  </si>
  <si>
    <t>Номинальное напряжение - 12 В; Частота вращения - 0-600 об/мин; Число ступеней регулировки момента - 15+1; Макс. диаметр сверления в металле - 10 мм; Макс. диаметр сверления в древесине - 18 мм; Вес - 1,46 кг; Тип аккумуляторной батареи - NiCd; Емкость батареи - 1,3 Ач; Максимальный крутящий момент - 12 Нм;</t>
  </si>
  <si>
    <t>Дрель-шуруповерт аккумуляторная ДА-10/14,4ЭР LI-ION</t>
  </si>
  <si>
    <t xml:space="preserve">Максимальный крутящий момент: 1 скорость - 15 Нм, 2 скорость - 11 Нм; Тип аккумуляторной батареи - Li-ion; Емкость батареи - 1,3 Ач; Посадочный размер насадки - 0,8-10мм; Максимальный диаметр самореза - 6 мм; Номинальное напряжение - 14,4 В; Число ступеней регулировки момента - 15+1; Частота вращения: 1 скорость - 350 об/мин.; 2 скорость - 1100 об/мин.; Макс. диаметр сверления: в металле - 10 мм; в дереве - 30 мм; Вес - 1,25 кг с аккумулятором     </t>
  </si>
  <si>
    <t xml:space="preserve">Дрель-шуруповерт аккумуляторная ДА-13/14,4ЭР </t>
  </si>
  <si>
    <t>Максимальный крутящий момент: 1 скорость - 19 Нм, 2 скорость - 17 Нм; Тип аккумуляторной батареи - 	Ni-Cd; Емкость батареи - 2,0 Ач; Посадочный размер насадки - 0,8-10мм; Максимальный диаметр самореза - 6 мм; Номинальное напряжение - 14,4 В; Число ступеней регулировки момента - 15+1; Частота вращения: 1 скорость - 350 об/мин.; 2 скорость - 1100 об/мин.; Макс. диаметр сверления: в металле - 10 мм; в дереве - 30 мм; Вес - 1,25 кг без батареи</t>
  </si>
  <si>
    <t>Дрель-шуруповерт аккумуляторная ДА-14.4ЭР</t>
  </si>
  <si>
    <t>Номинальное напряжение - 14,4 В; Частота вращения - 0...400 / 0...1100 об/мин; Число ступеней регулировки момента - 16; Макс. диаметр сверления в металле - 10 мм; Макс. диаметр сверления в древесине - 18 мм; Вес - 1,9 кг; Число ступеней регулировки момента - 16; Максимальный крутящий момент - 12 / 8,5 Нм; Тип аккумуляторной батареи - NiCd; Емкость батареи - 1,5 Ач</t>
  </si>
  <si>
    <t>Дрель-шуруповерт аккумуляторная ДА-14.4ЭР-Ф</t>
  </si>
  <si>
    <t>Дрель-шуруповерт аккумуляторная ДА-10/18ЭР LI-ION</t>
  </si>
  <si>
    <t xml:space="preserve">Максимальный крутящий момент: 1 скорость - 16 Нм; 2 скорость - 12 Нм; Тип аккумуляторной батареи - Li-ion; Емкость батареи - 1,3 Ач; Максимальный диаметр самореза - 6 мм; Номинальное напряжение - 18 В; Число ступеней регулировки момента - 15+1; Частота вращения: 1 скорость - 400 об/мин.; 2 скорость - 1100 об/мин.; Макс. диаметр сверления: в металле - 10 мм; в дереве - 30 мм; Вес - 1,04 кг 
</t>
  </si>
  <si>
    <t>Дрель-шуруповерт аккумуляторная ДА-18ЭР</t>
  </si>
  <si>
    <t xml:space="preserve">Номинальное напряжение - 18 В; Частота вращения - 0...400 / 0...1100 об/мин; Число ступеней регулировки момента - 16; Макс. диаметр сверления в металле - 10 мм; Макс. диаметр сверления в древесине - 18 мм; Вес - 1,9 кг; Число ступеней регулировки момента - 16; Максимальный крутящий момент - 16 / 9 Нм (1 / 2 скорость); Тип аккумуляторной батареи - NiCd; Емкость батареи - 1,5 Ач </t>
  </si>
  <si>
    <t xml:space="preserve">Дрель-шуруповерт аккумуляторная ударная ДАУ-13/18ЭР </t>
  </si>
  <si>
    <t xml:space="preserve">Максимальный крутящий момент: 1 скорость - 25 Нм; 2 скорость - 23 Нм; Тип аккумуляторной батареи - Ni-Cd; Емкость батареи - 2,0 Ач; Максимальный диаметр самореза - 8 мм; Номинальное напряжение - 18 В; Число ступеней регулировки момента - 21+1; Частота вращения: 1 скорость - 350 об/мин.; 2 скорость - 1350 об/мин.; Макс. диаметр сверления: в бетоне - 13 мм; в дереве - 40 мм; Вес - 1,45 кг без батареи
</t>
  </si>
  <si>
    <t>Шуруповерт Ш-8/700ЭР</t>
  </si>
  <si>
    <t xml:space="preserve">Потребляемая мощность - 701 Вт; Номинальное напряжение - 220V/50Гц; Частота вращения - 0...4000 об/мин; Вес - 1,95 кг </t>
  </si>
  <si>
    <t>ИНТЕРСКОЛ</t>
  </si>
  <si>
    <t>Компания "Инструментальный Мир"</t>
  </si>
  <si>
    <t>Отдел продаж</t>
  </si>
  <si>
    <t>620085, г. Екатеринбург, ул. Ферганская, 16, литер "Б" оф. 313</t>
  </si>
  <si>
    <t>Вы заказали на сумму:</t>
  </si>
  <si>
    <t>Тел: (343) 385-10-84</t>
  </si>
  <si>
    <t>e-mail: instrument.mir@mail.ru</t>
  </si>
  <si>
    <t>Ваш заказ</t>
  </si>
  <si>
    <t>Код для заказа</t>
  </si>
  <si>
    <t xml:space="preserve">                Каллориферы</t>
  </si>
  <si>
    <t>MEH 200 Электронагреватель Мощность 1/2 кВт, 220В/50Гц,поток воздуха 280куб.м/ч,макс.нагрев 35С,термостат. AIKEN</t>
  </si>
  <si>
    <t>MEH 200A Электронагреватель Мощность 1/2 кВт, 220В/50Гц,поток воздуха 200куб.м/ч,макс.нагрев 32С,термостат. AIKEN</t>
  </si>
  <si>
    <t>MEH 330 Электронагреватель Мощность 1,1/2,2/3,3 кВт, 220В/50Гц,поток воздуха 280куб.м/ч,макс.нагрев 35С,термостат. AIKEN</t>
  </si>
  <si>
    <t>MEH 330A Электронагреватель Мощность 1,65/3,3кВт, 220В/50Гц,поток воздуха 320куб.м/ч,макс.нагрев 35С,термостат. AIKEN</t>
  </si>
  <si>
    <t>MEH 500 Электронагреватель Мощность 2,5/5 кВт, 380В/50Гц,поток воздуха 540куб.м/ч,макс.нагрев 38С,термостат. AIKEN</t>
  </si>
  <si>
    <t>MEH 900 Электронагреватель Мощность 4,5/9 кВт, 380В/50Гц,поток воздуха 760куб.м/ч,макс.нагрев 38С,термостат. AIKEN</t>
  </si>
  <si>
    <t xml:space="preserve">                Пушки тепловые</t>
  </si>
  <si>
    <t xml:space="preserve">                Не прямого нагрева на дизтопливе</t>
  </si>
  <si>
    <t>MOH 26M Тепловая дизельная пушка прямого нагрева (ДК-26ПК) Мощность кВт - 26  Производительность м. куб./час - 400 Расход топлива л/ч - 2,51, объем бака-10л AIKEN</t>
  </si>
  <si>
    <t>MOH 64M Тепловая дизельная пушка прямого нагрева (ДН-64П) Мощность кВт - 64  Производительность м.куб./час - 1800   Расход топлива л/ч - 5,4, объем бака,л - 41 AIKEN</t>
  </si>
  <si>
    <t>MSH 52M Тепловая дизельная пушка непрямого нагрева (ДН-52Н) Мощность кВт - 52  Производительность м.куб./час -1800 Расход топлива кг/ч- 4,32 объем бака 41л AIKEN</t>
  </si>
  <si>
    <t xml:space="preserve">                Прямого нагрева на газе</t>
  </si>
  <si>
    <t>MGH 10F Нагреватель газовый Мощность -10кВт,  расход воздуха-500м³/час, расход газа-0,73м³/час, мощность вентилятора -40Вт. AIKEN</t>
  </si>
  <si>
    <t>MGH 15F Нагреватель газовый Мощность -15кВт,  расход воздуха-500м³/час, расход газа-1,2м³/час, мощность вентилятора -40Вт. AIKEN</t>
  </si>
  <si>
    <t>MGH 30F Нагреватель газовый Мощность -30кВт, теплоотдача 25800ккл/ч, расход воздуха-750м³/час, расход газа-2140г/ч,рабочее давление 1500мбар,параметры сети питания 220В/50Гц,мощность двигателя 85Вт,IP 44 AIKEN</t>
  </si>
  <si>
    <t>MGH 10M Тепловая газовая пушка прямого нагрева (КГ-10) Мощность кВт - 10 Производительность м.куб./час - 300 Расход газа кг/ч  - 0,7 вес 6,1кг AIKEN</t>
  </si>
  <si>
    <t>MGH 18M Тепловая газовая пушка прямого нагрева (КГ-18) Мощность кВт - 18  Производительность м. куб./час - 500   Расход газа кг/ч  - 1,2 вес 8,2кг AIKEN</t>
  </si>
  <si>
    <t>MGH 38M Тепловая газовая пушка прямого нагрева (КГ-38) Мощность кВт - 38  Производительность м. куб./час - 850   Расход газа кг/ч  - 1,8-2,6 вес 18,4кг AIKEN</t>
  </si>
  <si>
    <t>MGH 57M Тепловая газовая пушка прямого нагрева (КГ-57) Мощность кВт - 57  Производительность м. куб./час - 3000   Расход газа кг/ч  - 2,9-4,1 вес 28кг AIKEN</t>
  </si>
  <si>
    <t>Снегоуборочные машины</t>
  </si>
  <si>
    <t>MST 320 ЕМ Электрическая снегоуборочная машина. 1100 Вт, ширина захвата - 320 мм, высота покрова 150 мм. Aiken</t>
  </si>
  <si>
    <t>MST 500 ЕM Электрическая снегоуборочная машина. 1600 Вт, ширина захвата - 500 мм, высота покрова 230 мм. Aiken</t>
  </si>
  <si>
    <t>MST 900 BS Бензиновая снегоуборочная машина. 9.0 л.с., ширина захвата - 700 мм, высота покрова - 560 мм. Двигатель - Briggs&amp;Stratton. Aiken</t>
  </si>
  <si>
    <t>MST401Q Машина снегоуборочная Мощность двигателя-3,1/4,0кВт/л.с., ширина захвата-520мм, высота покрова-260мм, стартер-ручной. AIKEN</t>
  </si>
  <si>
    <t>MST551Q Машина снегоуборочная Мощность двигателя-4,1/5,5кВт/л.с., ширина захвата-560мм, высота покрова-510мм, стартер-ручной. AIKEN</t>
  </si>
  <si>
    <t>MST651Q Машина снегоуборочная Мощность двигателя-4,8/6,5кВт/л.с., ширина захвата-560мм, высота покрова-510мм, стартер-ручной. AIKEN</t>
  </si>
  <si>
    <t>MST651Q-E Машина снегоуборочная Мощность двигателя-4,8/6,5кВт/л.с., ширина захвата-560мм, высота покрова-510мм, стартер-электр. AIKEN</t>
  </si>
  <si>
    <t>MST901Q Машина снегоуборочная Мощность двигателя-6,6/9,0кВт/л.с., ширина захвата-700мм, высота покрова-550мм, стартер-электр. AIKEN</t>
  </si>
  <si>
    <t>MST1101Q Машина снегоуборочная Мощность двигателя-8,1/11,0кВт/л.с., ширина захвата-700мм, высота покрова-550мм, стартер-электр. AIKEN</t>
  </si>
  <si>
    <t xml:space="preserve">         Насосы и помпы</t>
  </si>
  <si>
    <t xml:space="preserve">                Аксессуары для насосов и помп</t>
  </si>
  <si>
    <t>FOR-MAT 00001 Набор для подключения заборного шланга к насосной станции штуцер - 1шт. фильтр-1 шт, хомут - 2шт. AIKEN</t>
  </si>
  <si>
    <t>MAT 00001 Шланг для забора воды Длина -7м,Размер шланга(Фвнутр/наружн) -25/28мм,Штуцер-G1" AIKEN</t>
  </si>
  <si>
    <t>MF 00001 Фильтр предварительной очистки Макс.давление -4Бар, Производительность -до 50л/мин,Размер соединения(вход/выход)-G1" AIKEN</t>
  </si>
  <si>
    <t>MIP 44 Блок автоматики для насосов IP44 Мощность-2200Вт,Макс.давление-10Бар, Производительность-80л/мин,Класс защиты-IP44,Размер соединения-G1" AIKEN</t>
  </si>
  <si>
    <t>MIP 54 Блок автоматики для насосов IP54 Макс.давление-10Бар, Производительность-80л/мин,Класс защиты-IP54,Размер соединения-G1" AIKEN</t>
  </si>
  <si>
    <t xml:space="preserve">                Насосные станции</t>
  </si>
  <si>
    <t>MPE-053/0,80-1 Станция насосная автоматическая производительность-53л/мин, мощность-0,8кВт,  напор (макс.)-40,0м, всасывания -8м, AIKEN</t>
  </si>
  <si>
    <t>MPE-053/0,80-2 Станция насосная автоматическая производительность-53л/мин, мощность-0,8кВт,  напор (макс.)-40м,  всасывания(макс.)-8м. AIKEN</t>
  </si>
  <si>
    <t>МРЕ-063/1,2-1 Станция насосная автоматическая Параметры сети питания - 220В/50Гц, номинальная мощность двигателя - 950 Вт,  степень защиты - IPX4,  макс.производительность - 3700 л/ч (63 л/мин) макс.высота подъема - 46м, макс.глубина всасывания -8м, рабочее давление -1,5-3,0 Бар, класс защиты от поражения электрическим током I, ресивер 24л. AIKEN</t>
  </si>
  <si>
    <t>МРЕ-063/1,2-2 Станция насосная автоматическая Параметры сети питания - 220В/50Гц, номинальная мощность двигателя - 950 Вт,  степень защиты - IPX4,  макс.производительность - 3700 л/ч (63 л/мин) макс.высота подъема - 46м, макс.глубина всасывания -8м, рабочее давление -1,5-3,0 Бар, класс защиты от поражения электрическим током I, ресивер 50л. AIKEN</t>
  </si>
  <si>
    <t>МРЕ-083/1,2-1 Станция насосная автоматическая Параметры сети питани 220В/50Гц.Ном. мощность двигателя  - 1.2кВт Макс. производительность  - 80л/мин Объём ресивера  - 24л Рабочее давление  - 1.5-3 bar Макс. высота подъёма  - 50M Макс. глубина всасывания - 8M Класс защиты от поражения электрическим током - I Степень защиты - IPX4 AIKEN</t>
  </si>
  <si>
    <t>МРЕ-083/1,2-2 Станция насосная автоматическая Параметры сети питани 220В/50Гц.Ном. мощность двигателя  - 1.2кВт Макс. производительность  - 80л/мин Объём ресивера  - 50л Рабочее давление  - 1.5-3 bar Макс. высота подъёма  - 50M Макс. глубина всасывания - 8M Класс защиты от поражения электрическим током - I Степень защиты - IPX4 AIKEN</t>
  </si>
  <si>
    <t xml:space="preserve">                Насосы глубинные и погружные</t>
  </si>
  <si>
    <t>MDP 00001 Механический насос Макс.напор -3м,Глубина всасывания-до1,5м,Производительность -14л/мин, Размер соединения(вход/выход) -NPT3/4" AIKEN</t>
  </si>
  <si>
    <t>MSP-067/0,20-1 Насос погружной производительность - 67л/мин, мощность- 0,2кВт,  напор (макс.) - 5м, погружение -5м AIKEN</t>
  </si>
  <si>
    <t>MSP-108/0,35-1 Насос погружной производительность - 108л/мин, мощность- 0,35кВт,  напор (макс.) - 7м, погружение - 5м. AIKEN</t>
  </si>
  <si>
    <t>MSP-167/0,40-1 Насос погружной производительность- 133л/мин, мощность- 0,4кВт,  напор (макс.) - 5м,  погружение 5м. AIKEN</t>
  </si>
  <si>
    <t>MSP-125/0,40-1 Насос погружной производительность - 125л/мин, мощность- 0,4кВт,  напор (макс.) -6,5м,  погружение - 5м, AIKEN</t>
  </si>
  <si>
    <t>MSP-183/0,55-1 Насос погружной производительность -183л/мин, мощность-0,55кВт,  напор (макс.)-8,5м,  погружение - 8м, AIKEN</t>
  </si>
  <si>
    <t>MSP-158/0,55-1 Насос погружной производительность -158л/мин, мощность-0,55кВт,  напор (макс.)-7,0м,  погружение  - 5м, AIKEN</t>
  </si>
  <si>
    <t>MSP-250/1,10-1 Насос погружной производительность-250л/мин, мощность-1,1кВт,  напор (макс.)-11,0м,  погружение - 5м. AIKEN</t>
  </si>
  <si>
    <t>MSP-092/0,80-1 Насос погружной производительность-92л/мин, мощность-0,8кВт,  напор (макс.)-30,0м, погружение - 6м, AIKEN</t>
  </si>
  <si>
    <t>MSP-258/1,10-1 Насос погружной производительность-258л/мин, мощность-1,1кВт,  напор (макс.)-11,0м, полгружение - 5м. AIKEN</t>
  </si>
  <si>
    <t>MPA-016/0,20-1 Насос глубинный погружной производительность-17л/мин, мощность-0,2кВт,  напор (макс.)-45,0м,    погружение - 5м. AIKEN</t>
  </si>
  <si>
    <t>MPA-023/0,30-2 Насос глубинный погружной производительность-23л/мин, мощность-0,3кВт,  напор (макс.)-55,0м, погружение - 5м, AIKEN</t>
  </si>
  <si>
    <t xml:space="preserve">                Насосы садовые</t>
  </si>
  <si>
    <t>MGP-053/0,80-1 Насос садовый производительность-53,3л/мин, мощность-800Вт, напор (макс.)-40м, всасывание -8м, AIKEN</t>
  </si>
  <si>
    <t>MGP-063/1,20-2 Насос садовый производительность-83л/мин, мощность-1200Вт, напор (макс.)-48м,  всасывние - 8м, AIKEN</t>
  </si>
  <si>
    <t xml:space="preserve">                Помпы с бензиновым ДВС</t>
  </si>
  <si>
    <t>MP 15 Мотопомпа бензиновая Макс.производительность -380л/мин,Макс.напор-20м,Макс.глубина всасывания-6м,Фвхода/выхода-40/40мм,воздушное охлаждение двигателя. AIKEN</t>
  </si>
  <si>
    <t>MP 20 Мотопомпа бензиновая Макс.производительность -600л/мин,Макс.уровень подъема-26м,Макс.глубина всасывания-8м,время работы-3час,Фвхода/выхода-50/50мм,Мощность двигателя-5,5л.с.,Объем двигателя-163см3 AIKEN</t>
  </si>
  <si>
    <t>MP 30 Мотопомпа бензиновая Макс.производительность -1000л/мин,Макс.уровень подъема-30м,Макс.глубина всасывания-8м,время работы-3час,Фвхода/выхода-80/80мм,Мощность двигателя-5,5л.с.,Объем двигателя-163см3 AIKEN</t>
  </si>
  <si>
    <t>MP 40 Мотопомпа бензиновая Макс.производительность -1600л/мин,Макс.уровень подъема-28м,Макс.глубина всасывания-8м,время работы-2,4час,Фвхода/выхода-100/100мм,Мощность двигателя-9л.с.,Объем двигателя-272см3 AIKEN</t>
  </si>
  <si>
    <t xml:space="preserve">        Машины ручные механизированные</t>
  </si>
  <si>
    <t xml:space="preserve">                Аксессуары к пневматическим ручным машинам</t>
  </si>
  <si>
    <t>MFM 002/000-1 фильтры/отстойники с регулятором, с манометром, AIKEN</t>
  </si>
  <si>
    <t>MFM 003/000-1 фильтры/отстойники с регулятором, с манометром, сдвоенный, AIKEN</t>
  </si>
  <si>
    <t>MFM 008/000-1 фильтры/отстойники с регулятором, с манометром, AIKEN</t>
  </si>
  <si>
    <t>MFM 009/000-1 фильтры/отстойники с регулятором, с манометром, сдвоенный, AIKEN</t>
  </si>
  <si>
    <t>MFM 010/000-1 фильтры/отстойники с регулятором, с манометром, сдвоенный, AIKEN</t>
  </si>
  <si>
    <t xml:space="preserve">                Бормашины ручные пневматические</t>
  </si>
  <si>
    <t>MFG 101/000-1 Мини бормашина прям. обороты двигателя-25000мин-1,  прямая,  цанга-3/6мм,  соединение-1/4", AIKEN</t>
  </si>
  <si>
    <t>MFG 121/000-1 Бормашина прям. обороты двигателя-25000мин-1, прямая,  цанга-3/6мм,  соединение-1/4", AIKEN</t>
  </si>
  <si>
    <t>MFG 122/000-1 Бормашина прям. удл.-25мм обороты двигателя-20000мин-1,  прямая,  цанга-3/6мм,  соединение-1/4", AIKEN</t>
  </si>
  <si>
    <t>MFG 201/500-2 Бормашина угл. обороты двигателя-20000мин-1, угловая,  цанга-3/6мм,  соединение-1/4", AIKEN</t>
  </si>
  <si>
    <t>MFG 222/000-2 Бормашина прям. удл.-25мм обороты двигателя-20000мин-1,  прямая,  цанга-3/6мм,  соединение-1/4", AIKEN</t>
  </si>
  <si>
    <t>MFG122/001-2 Бормашина прям. удл.-75мм обороты двигателя-20000мин-1,  прямая,  цанга-3/6мм,  соединение-1/4", AIKEN</t>
  </si>
  <si>
    <t xml:space="preserve">                Гайковерты ручные пневматические</t>
  </si>
  <si>
    <t>MFW 012/027-1 Гайковерт момент крутящий-27Н м, обороты двигателя-1800мин-1, резьба-М8-М12,  трещетка, соединение-1/4", AIKEN</t>
  </si>
  <si>
    <t>MFW 012/061-1 Гайковерт момент крутящий-61Н м, обороты двигателя-150мин-1, резьба-М8-М12,  трещетка, соединение-1/4", AIKEN</t>
  </si>
  <si>
    <t>MFW 012/244-1 Гайковерт момент крутящий-244Н м, обороты двигателя-10000мин-1, резьба-М12,  одноударный, соединение-1/4", AIKEN</t>
  </si>
  <si>
    <t>MFW 014/312-1 Гайковерт момент крутящий-312Н м, обороты двигателя-7000мин-1, резьба-М14, соединение-1/4", AIKEN</t>
  </si>
  <si>
    <t>MFW 016/610-1 Гайковерт момент крутящий-610Н м, обороты двигателя-7000мин-1, резьба-М16,  двухударный, соединение-1/4", AIKEN</t>
  </si>
  <si>
    <t>MFW 041/2500-1 гайковерт шпиндель 1, крутящий момент-2500Н м, обороты двигателя-4500мин-1, резьба-М18,  соединение-1/2",рабочее давление 0.6-1мПа,средний расход воздуха 15сfm(424л/м),регулятор скорости.одноударный. AIKEN</t>
  </si>
  <si>
    <t>MFW 033/1600-1 гайковерт шпиндель 3/4, крутящий момент-1600Н м, обороты двигателя-4500мин-1, резьба-М33,  соединение-1/4",двухударный,рабочее давление 90PSI(6,3кг/см2),средний расход воздуха 6сfm(169л/м),регулировка крутящего момента. AIKEN</t>
  </si>
  <si>
    <t xml:space="preserve">                Дрели ручные пневматические</t>
  </si>
  <si>
    <t>MFD 010/050-2 Дрель диаметр сверла-10мм, обороты двигателя -1800мин-1,  реверсивный,  пистолет, соединение-1/4", AIKEN</t>
  </si>
  <si>
    <t>MFD 010/052-1 Дрель диаметр сверла-10мм, обороты двигателя -20000мин-1, нереверсивный, прямая, соединение-1/4", AIKEN</t>
  </si>
  <si>
    <t>MFD 010/053-1 Дрель диаметр сверла-10мм, обороты двигателя -15000мин-1, нереверсивный, углолвой, соединение-1/4", AIKEN</t>
  </si>
  <si>
    <t>MFD 010/055-1 Дрель диаметр сверла-13мм, обороты двигателя -2200мин-1, нереверсивный,  пистолет, соединение-1/4", AIKEN</t>
  </si>
  <si>
    <t>MFD 010/057-2 Дрель диаметр сверла-13мм, обороты двигателя -700мин-1, реверсивный, пистолет, соединение-1/4", AIKEN</t>
  </si>
  <si>
    <t xml:space="preserve">                Наборы пневмоинструментов</t>
  </si>
  <si>
    <t>MFD 006/000-4 Набор "дрели" 16 позиций.,в т.ч. сверла, AIKEN</t>
  </si>
  <si>
    <t>MFD 007/000-5 Набор "молотки" 9 позиций, в т.ч. инструмент, AIKEN</t>
  </si>
  <si>
    <t>MFG 004/000-2 Набор "шлифмашины" 16 позиций, в т.ч. абразивные шарошки, AIKEN</t>
  </si>
  <si>
    <t>MFW 001/000-1 Набор "гайковерты" 17 позиций, в т.ч. набор торцовых головок, AIKEN</t>
  </si>
  <si>
    <t>MMA 012/093-1 Набор пневмоинструментов набор из 20позиций, , шланг, разъемы, пистолет , AIKEN</t>
  </si>
  <si>
    <t>MMF 200/000-2 Набор пневмоинструментов набор -5 наим., для покрасочных работ, AIKEN</t>
  </si>
  <si>
    <t>MPS 013/094-1 Набор пневмоинструментов пистолет продувочный, шланг, AIKEN</t>
  </si>
  <si>
    <t>MPS 014/095-1 Краскораспылитель с компрессором расход-0,4л/мин, давление-2,5бар, мощность-500Вт,  ресивер-600мл, AIKEN</t>
  </si>
  <si>
    <t>MWC 200/092-5 Набор пневмоинструментов набор 5 позиций,  краскопульт, шланги, пистолеты продувочные, AIKEN</t>
  </si>
  <si>
    <t>MFD 036/014-1 Набор гайковерта Гайковерт:  шпиндель 3/4, крутящий момент-1600Н м, обороты двигателя-4500мин-1, резьба-М33,  соединение-1/4",двухударный,рабочее давление 90PSI(6,3кг/см2),средний расход воздуха 6сfm(169л/м),регулировка крутящего момента.Набор : 8 головок (26.27,28,30,32,36mm),емкость для смазки,2 шестигранника (5,6мм),кейс. AIKEN</t>
  </si>
  <si>
    <t>MFD 037/010-1 Набор молотка Молоток 190мм,5 насадок 175 мм,масленка,содинение 1/4,пружинящая шайба,кейс. AIKEN</t>
  </si>
  <si>
    <t xml:space="preserve">                Ножницы ручные пневматические</t>
  </si>
  <si>
    <t>MFX 150/006-1 Ножницы толщина листа сталь-1,2мм, обороты-2500мин-1, прямая,  соединение-1/4", AIKEN</t>
  </si>
  <si>
    <t>MFX 150/006-2 Ножницы толщина листа сталь-1,2мм, обороты-2500мин-1,  пистолет, соединение-1/4", AIKEN</t>
  </si>
  <si>
    <t xml:space="preserve">                Углошлифовальные машины ручные пневматические</t>
  </si>
  <si>
    <t>MFG 050/004-2 Шлифмашина орбитальная угловая диаметр-50,8мм, обороты двигателя-15000мин-1,  соединение-1/4", AIKEN</t>
  </si>
  <si>
    <t>MFG 125/001-1 Шлифмашина угловая диаметр - 100/125мм, обороты двигателя-10000мин-1,  угловая,  соединение-1/4", AIKEN</t>
  </si>
  <si>
    <t>MFG 125/001-2 Шлифмашина угловая диаметр - 100/125мм, обороты двигателя-10000мин-1,  угловая, облицовка рукоятки,  соединение-1/4", AIKEN</t>
  </si>
  <si>
    <t>MFG 125/002-1 Шлифмашина прямая отрезная диаметр - 76,2мм, обороты двигателя-20000мин-1,  прямая, облицовка рукоятки,  соединение-1/4", AIKEN</t>
  </si>
  <si>
    <t>MFG 125/002-2 Шлифмашина прямая отрезная диаметр - 76,2мм, обороты двигателя-20000мин-1,  прямая,    соединение-1/4", AIKEN</t>
  </si>
  <si>
    <t>MFG 125/003-2 Шлифмашина орбитальная диаметр-127мм, обороты двигателя-10000мин-1,  соединение-1/4", AIKEN</t>
  </si>
  <si>
    <t>MFG 150/003-1 Шлифмашина орбитальная диаметр-150мм, обороты двигателя-10000мин-1,  соединение-1/4", AIKEN</t>
  </si>
  <si>
    <t>MFG 150/003-3 шлифмашина полировальная диаметр подошвы-150мм, обороты двигателя-10500мин-1,  соединение-1/4",макс рабочее давление воздуха 90PSI(6,3кг/см2),средний расход воздуха 3cfm(84л/м),генерация зазряжения(пылеудаление),эксцентрик 5мм AIKEN</t>
  </si>
  <si>
    <t>MFG 150/003-2 шлифмашина полировальная диаметр подошвы-150мм, обороты двигателя-10500мин-1,  соединение-1/4",макс рабочее давление воздуха 90PSI(6,3кг/см2),средний расход воздуха 3cfm(84л/м),возможность пылеудаления с помощью пылесоса,эксцентрик 5мм. AIKEN</t>
  </si>
  <si>
    <t>MFG 221/000-1 угловая шлифовальная машина обороты двигателя-10000мин-1,  соединение-1/4",макс рабочее давление воздуха 90PSI(6,3кг/см2),средний расход воздуха 6cfm(169л/м),диск 127мм   , AIKEN</t>
  </si>
  <si>
    <t xml:space="preserve">                Шуруповерты ручные пневматические</t>
  </si>
  <si>
    <t>MFI 005/021-1 Шуруповерт момент крутящий-21Н м, обороты двигателя-8000мин-1, резьба-М5,  прямая, соединение-1/4", AIKEN</t>
  </si>
  <si>
    <t>MFI 008/048-1 Шуруповерт момент крутящий-48Н м, обороты двигателя-7000мин-1, резьба-М8,  прямая, соединение-1/4", AIKEN</t>
  </si>
  <si>
    <t xml:space="preserve">        Машины специализированные</t>
  </si>
  <si>
    <t xml:space="preserve">                Компрессоры коаксиальные без смазки </t>
  </si>
  <si>
    <t>MCA 160/006 Hunter 6M Компрессор безмасляный коаксиальный Ресивер - 6л, производительность 160л/мин, N-1,1кВт, 8бар, 220В AIKEN</t>
  </si>
  <si>
    <t>MCA 200/025 Ranger 25M Компрессор безмасляный коаксиальный Ресивер - 25л,  производительность-200 л/мин,  N-1,5кВт, ресивер-25л, давление-8бар, 220В AIKEN</t>
  </si>
  <si>
    <t>MCA 200/050 Ranger 50M Компрессор безмасляный коаксиальный Ресивер - 50л, производительность 200л/мин, N-1,5кВт, 8бар, 220В AIKEN</t>
  </si>
  <si>
    <t xml:space="preserve">                Компрессоры коаксиальные со смазкой</t>
  </si>
  <si>
    <t>MCB 160/020 Corporal 20M Компрессор масляный коаксиальный Ресивер - 20л, производительность 160л/мин, N-1,1кВт, 8бар, 220В AIKEN</t>
  </si>
  <si>
    <t>MCB 160/050 Corporal 50M Компрессор масляный коаксиальный Ресивер - 50л, производительность 160л/мин, N-1,1кВт, 8бар, 220В AIKEN</t>
  </si>
  <si>
    <t>MCB 200/016 Pioneer 16M Компрессор масляный коаксиальный Ресивер - 16л, производительность 200л/мин, N-1,5кВт, 8бар, 220В AIKEN</t>
  </si>
  <si>
    <t>MCB 200/025 Captain 25M Компрессор масляный коаксиальный Ресивер - 25л, производительность 200л/мин, N-1,5кВт, 8бар, 220В AIKEN</t>
  </si>
  <si>
    <t>MCB 200/050 Captain 50M Компрессор масляный коаксиальный Ресивер - 50л, производительность 200л/мин, N-1,5кВт, 8бар, 220В AIKEN</t>
  </si>
  <si>
    <t>MCB 240/025 Major 24M Компрессор масляный коаксиальный Ресивер - 25л, производительность 240л/мин, N-1,8кВт, 8бар, 220В AIKEN</t>
  </si>
  <si>
    <t>MCB 240/050 Major 50M Компрессор масляный коаксиальный Ресивер - 50л, производительность 240л/мин, N-1,8кВт, 8бар, 220В AIKEN</t>
  </si>
  <si>
    <t>MCB 280/025  Colonel 25M Компрессор масляный коаксиальный Ресивер - 25л, производительность 280л/мин, N-2,2кВт, 8бар, 220В AIKEN</t>
  </si>
  <si>
    <t>MCB 280/050  Colonel 50M Компрессор масляный коаксиальный Ресивер - 50л, производительность 280л/мин, N-2,2кВт, 8бар, 220В AIKEN</t>
  </si>
  <si>
    <t>MCB 356/025  Marshal 25M Компрессор масляный коаксиальный с V насосом Ресивер - 25л, производительность 356л/мин, 2 цилиндра, N-2,2кВт, 8бар, 220В AIKEN</t>
  </si>
  <si>
    <t>MCB 356/050  Marshal 50M Компрессор масляный коаксиальный с V насосом Ресивер - 50 л, производительность - 356 л/мин, 2 цилиндра, N-2,2кВт, 8бар, 220В AIKEN</t>
  </si>
  <si>
    <t>MCB 376/100  Marshal 100M Компрессор масляный коаксиальный с V насосом Ресивер - 100 л, производительность - 376 л/мин, N-2,2кВт, 8бар, 220В AIKEN</t>
  </si>
  <si>
    <t xml:space="preserve">                Компрессоры с ременной передачей</t>
  </si>
  <si>
    <t>MCB 354/050 Компрессор масляный ременной Ресивер - 50 л, производительность - 354 л/мин, N-2,2кВт, 8бар,  220В, чугунный цилиндр. AIKEN</t>
  </si>
  <si>
    <t>MCB 354/100 Компрессор масляный ременной Ресивер - 100 л, производительность - 354 л/мин, N-2,2кВт, 8бар,  220В, чугунный цилиндр. AIKEN</t>
  </si>
  <si>
    <t>MCB 478/100 Компрессор масляный ременной Ресивер - 100 л, производительность - 478 л/мин, N-3,0кВт, 8бар,  380В, чугунный цилиндр. AIKEN</t>
  </si>
  <si>
    <t>MCB 575/100 Компрессор масляный ременной Ресивер - 100 л, производительность - 575 л/мин,  N-4,0кВт, 8Бар,  380В, чугунный цилиндр. AIKEN</t>
  </si>
  <si>
    <t xml:space="preserve">                Мобильные компрессоры с ДВС</t>
  </si>
  <si>
    <t>MCD 354/050 Мотокомпрессор Ресивер - 60л, производительность 244 л/мин, N - 4 кВт (5,5 л.с.), 8 бар AIKEN</t>
  </si>
  <si>
    <t xml:space="preserve">         Машины садовые</t>
  </si>
  <si>
    <t xml:space="preserve">                Аксессуары для садовых машин</t>
  </si>
  <si>
    <t>MK101 Нож размер  Ф320х20х3мм; 2х лучевой; (для электр. газонокосилки MM 320/0,8-1) AIKEN</t>
  </si>
  <si>
    <t>MK102 Нож размер Ф380х20х3мм; (для электр. газонокосилки MM 380/1,4-1) AIKEN</t>
  </si>
  <si>
    <t>MK103 Нож размер  Ф460х  х3мм; (для бензиновых газонокосилок MM 460/2,95-1,MM 460/2,95-2) AIKEN</t>
  </si>
  <si>
    <t>ML012 Леска триммерная 1,2 Ф1,2мм,длина-40м, для триммера MT 250/0,25-2 AIKEN</t>
  </si>
  <si>
    <t>ML016 Леска триммерная 1,6 Ф1,6мм,длина-40м, для триммера MT 300/0,45-2 AIKEN</t>
  </si>
  <si>
    <t>ML020 Леска триммерная 2,0 Ф2,0мм,длина-40м, для триммера MT 350/1,0-1, мотокос MC 380/0,75-2, MC 430/1,25-2 AIKEN</t>
  </si>
  <si>
    <t>ML025 Леска триммерная 2,5 Ф2,5мм,длина-40м, для  мотокос MC 380/0,75-2, MC 430/1,25-2 AIKEN</t>
  </si>
  <si>
    <t>MT001 Головка триммерная леска /Ф-2мм; L-4м;  (для  MT 350/1,0-1,мотокос MC 380/0,75-2, MC 430/1,25-2) AIKEN</t>
  </si>
  <si>
    <t>MT002 Головка триммерная леска /Ф-2мм; L-4м;   для триммеров MT 230/1,0-1),  для мотокос MC 230/0,75-1; MC 230/1,25-1) AIKEN</t>
  </si>
  <si>
    <t>MT003 Головка триммерная леска /Ф-1,2мм; L-4м;  (для  MT 250/0,25-2) AIKEN</t>
  </si>
  <si>
    <t>MT004 Головка триммерная леска /Ф-1,4мм; L-4м;   (для   MT 300/0,45-2 ) AIKEN</t>
  </si>
  <si>
    <t>MT005 Головка триммерная леска /Ф-2,5мм; L-4м;   (для  мотокос MC 380/0,75-2, MC 430/1,25-2) AIKEN</t>
  </si>
  <si>
    <t>MS302 Кусторез насадка используется совместно с моделями  MC 230/0,75-1; MC 430/1,25-2; MC 230/0,75-1; MC 230/1,25-1 AIKEN</t>
  </si>
  <si>
    <t>MS301 Пила насадка используется совместно с моделями  MC 230/0,75-1; MC 430/1,25-2; MC 230/0,75-1; MC 230/1,25-1 AIKEN</t>
  </si>
  <si>
    <t>MD011 Диск для травы размер  Ф-230мм; фпос-25,4мм; в-1,4мм; (для электр. MT 230/1,0-1), для мотокос MC 230/0,75-1,MC 230/1,25-1) AIKEN</t>
  </si>
  <si>
    <t>MD015 Диск для травы размер  Ф-230мм; фпос-25,4мм; в-1,4мм; (для электр. MT 230/1,0-1), для мотокос MC 230/0,75-1,MC 230/1,25-1) AIKEN</t>
  </si>
  <si>
    <t xml:space="preserve">                Газонокосилки</t>
  </si>
  <si>
    <t>MC 230/0,75-1 Мотокоса ширина прокоса - 230мм, 2х тактный, мощность двигателя - 750Вт, 4х лучевой диск AIKEN</t>
  </si>
  <si>
    <t>MC 230/1,0-1 Мотокоса ширина прокоса - 230мм, 2х тактный, мощность двигателя - 1150Вт, 4х лучевой диск AIKEN</t>
  </si>
  <si>
    <t>MC 230/1,25-1 Мотокоса ширина прокоса - 230мм, 2х тактный, мощность двигателя - 1250Вт, 4х лучевой диск AIKEN</t>
  </si>
  <si>
    <t>MC 380/0,75-2 Мотокоса ширина прокоса - 380мм, 2х тактный, мощность двигателя - 750Вт, диаметр лески - 2мм AIKEN</t>
  </si>
  <si>
    <t>MC 430/1,25-2 Мотокоса ширина прокоса - 430мм, 2х тактный, мощность двигателя - 1250Вт, диаметр лески - 2мм AIKEN</t>
  </si>
  <si>
    <t>MM 320/0,8-1 Газонокосилка электрическая ширина скашивания - 320мм, мощность двигателя - 1000Вт, емкость травосборника - 35л AIKEN</t>
  </si>
  <si>
    <t>MM 380/1,4-1 Газонокосилка электрическая ширина скашивания - 380мм, мощность двигателя - 1400Вт, емкость травосборника - 40л AIKEN</t>
  </si>
  <si>
    <t>MM 420/1,8-1 Газонокосилка электрическая ширина скашивания - 420мм, мощность двигателя - 1800Вт, емкость травосборника - 45л AIKEN</t>
  </si>
  <si>
    <t>MM 460/2,95-1 Газонокосилка бензиновая ширина скашивания - 460мм, х тактный, мощность двигателя - 2950Вт, емкость травосборника - 60л AIKEN</t>
  </si>
  <si>
    <t>MM 460/2,95-1D Газонокосилка бензиновая самоходная ширина скашивания - 460мм, х тактный, мощность двигателя - 2950Вт, емкость травосборника - 60л AIKEN</t>
  </si>
  <si>
    <t>MM 460/2,95-2 Газонокосилка бензиновая ширина скашивания - 460мм, 4х тактный, мощность двигателя - 2950Вт, емкость травосборника - 60л AIKEN</t>
  </si>
  <si>
    <t>MM 460/2,95-2D Газонокосилка бензиновая самоходная ширина скашивания - 460мм, 4х тактный, мощность двигателя - 2950Вт, емкость травосборника - 60л AIKEN</t>
  </si>
  <si>
    <t>MT 230/1,0-1 Триммер электрический (с верхним расположением двигателя) с верхним расположением двигателя, ширина прокоса -230мм, мощность двигателя - 1000Вт, 4х лучевой диск AIKEN</t>
  </si>
  <si>
    <t>MT 250/0,25-2 Триммер электрический (с нижним расположением двигателя) с нижим расположением двигателя, ширина прокоса - 250мм, мощность двигателя - 250Вт, диаметр лески - 1,2мм AIKEN</t>
  </si>
  <si>
    <t>MT 300/0,45-2 Триммер электрический (с нижним расположением двигателя) с нижим расположением двигателя, ширина прокоса - 300мм, мощность двигателя - 450Вт, диаметр лески - 1,6мм AIKEN</t>
  </si>
  <si>
    <t>MT 350/1,0-1 Триммер электрический (с верхним расположением двигателя) с верхним расположением двигателя, ширина прокоса - 350мм, мощность двигателя -1000Вт, диаметр лески - 2мм AIKEN</t>
  </si>
  <si>
    <t xml:space="preserve">                Измельчители садовые</t>
  </si>
  <si>
    <t>MS 400/2,0-1 Измельчитель садовый электрический Макс.Ф измельчения-400мм,мощность двигателя-2000Вт AIKEN</t>
  </si>
  <si>
    <t>MS 045/0,55-1 Электрический кусторез Параметры сети питания 220В/50Гц, номинальная мощность двигателя 550Вт, длина режущей части 460мм, шаг резцов ножа 14мм, число ходов -3300 мин-1 AIKEN</t>
  </si>
  <si>
    <t xml:space="preserve">                Культиваторы</t>
  </si>
  <si>
    <t>MTE 580/3,7 Бензиновый мотокультиватор мощность двигателя: 5,0 л.с.(3,7 кВт) , при 3600 об/мин., тип двигателя: 4х тактный бензиновый с верхним расположением клапаннов, ширина вспахивания 580мм, глубина вспахивания 150-300 мм., обьём топливного бака 1.2 литра., объем масла в картере 0,55  литра. AIKEN</t>
  </si>
  <si>
    <t>MTE 780/4,8 Бензиновый мотокультиватор мощность двигателя: 6,5 л.с.(4,8 кВт) , при 3600 об/мин., тип двигателя: 4х тактный бензиновый с верхним расположением клапаннов, ширина вспахивания 780мм, глубина вспахивания 170-360 мм., обьём топливного бака 2,0 литра., объем масла в картере 1,1  литра. AIKEN</t>
  </si>
  <si>
    <t>МTЕ 250F OHV 6.0 Бензиновый мотокультиватор мощность двигателя: 6,0 л.с., тип двигателя: 4х тактный бензиновый с верхним расположением клапаннов, 163 см3, ширина вспахивания 330-580мм, глубина вспахивания до 300 мм, обьём топливного бака 1 литр, объем масла в картере 0,6  литра, количество скоростей - 1 вперед, диаметр фрез 300 мм, скорость фрез - 150 об/мин, ручной стартер. AIKEN</t>
  </si>
  <si>
    <t>МТЕ 250F BS 5.0 Бензиновый мотокультиватор мощность двигателя: 5.0 л.с. B&amp;S (500 series), тип двигателя: 4х тактный бензиновый, 158 см3, ширина вспахивания 330-580мм, глубина вспахивания до 300 мм., обьём топливного бака 0,9 литра., объем масла в картере 0,6  литра, количество скоростей - 1 вперед, диаметр фрез 300 мм, скорость фрез - 150 об/мин, ручной стартер. AIKEN</t>
  </si>
  <si>
    <t>МТЕ 35 Бензиновый мотокультиватор мощность двигателя: 3,0 л.с., тип двигателя: 4х тактный бензиновый с верхним расположением клапаннов, 87 см3, ширина вспахивания 250-450мм, глубина вспахивания до 260 мм., обьём топливного бака 1,5 литра, объем масла в картере 0,4  литра, количество скоростей - 1 вперед, диаметр фрез 260 мм, скорость фрез - 137 об/мин, ручной стартер. AIKEN</t>
  </si>
  <si>
    <t xml:space="preserve">                Машины уборочные садовые</t>
  </si>
  <si>
    <t>MV 012/1,8-1 Электрический пылесос/воздуходувка расход воздуха - 12м3/мин, мощность двигателя - 1800Вт, емкость мусоросборника - 40л, максимальная скорость воздушного потока 270 км/ч, минимальная скорость воздушного потока 160 км/ч AIKEN</t>
  </si>
  <si>
    <t xml:space="preserve">        Транспортные средства</t>
  </si>
  <si>
    <t xml:space="preserve">                Транспортные тележки и трансформеры</t>
  </si>
  <si>
    <t>MFT 004/045-1 Тележка-трансформер -45 грузоподъемность-45кГ,  колеса кол./диметр  (шт/мм)-2/135, AIKEN</t>
  </si>
  <si>
    <t>MFT 004/065-1 Тележка-трансформер -65 грузоподъемность-65кГ,  колеса кол./диметр  (шт/мм)-2/175, AIKEN</t>
  </si>
  <si>
    <t>MFT 004/080-1 Тележка-трансформер -80 грузоподъемность-80кГ,  колеса кол./диметр  (шт/мм)-2/175, AIKEN</t>
  </si>
  <si>
    <t>MFT 003/150-1 Тележка-платформа-150 грузоподъемность-150кГ,  колеса кол./диметр  (шт/мм)-4/100 AIKEN</t>
  </si>
  <si>
    <t>MFT 003/250-1 Тележка-платформа-250 грузоподъемность-250кГ, колеса кол./диметр  (шт/мм)-4/125 AIKEN</t>
  </si>
  <si>
    <t>MFT 003/300-1 Тележка-платформа-300 грузоподъемность-300кГ, колеса кол./диметр  (шт/мм)-4/125 AIKEN</t>
  </si>
  <si>
    <t>MFT 003/350-2 Тележка-платформа-350 грузоподъемность-350кГ, колеса кол./диметр  (шт/мм)-4/125 AIKEN</t>
  </si>
  <si>
    <t xml:space="preserve">        Машины электротехнические</t>
  </si>
  <si>
    <t xml:space="preserve">                Автоматы, кабели, провода</t>
  </si>
  <si>
    <t>MGW  016A/P3A M Кабель-удлинитель для запуска двигателя а/м Сечение 16мм², медная . AIKEN</t>
  </si>
  <si>
    <t xml:space="preserve">        Генераторы</t>
  </si>
  <si>
    <t xml:space="preserve">                Генераторы бензиновые</t>
  </si>
  <si>
    <t>MG 10000EM Генератор бензиновый Мощность  ном - 9,0кВт, мощность дв. - 14,5кВт, объем двигателя - 614см3, электростартер, расход топлива - 374г/кВт*ч, время работы -8,3ч, вых. 220/380В AIKEN</t>
  </si>
  <si>
    <t>MG 1800 Генератор бензиновый Мощность  ном - 1,7кВт, мощность дв. - 4,0кВт, объем двигателя - 163см3, расход топлива - 395г/кВт*ч, время работы -14,3ч, вых. 220В(АС)/12В(DC). AIKEN</t>
  </si>
  <si>
    <t>MG 2500 Генератор бензиновый Мощность  ном - 2,0кВт, мощность дв. - 4,0кВт, объем двигателя - 163см3, расход топлива - 395г/кВт*ч, время работы -10ч, вых. 220В(АС)/12В(DC). AIKEN</t>
  </si>
  <si>
    <t>MG 4700 Генератор бензиновый Мощность  ном - 4,0кВт, мощность дв. - 8,0кВт, объем двигателя - 337см3, расход топлива - 374г/кВт*ч, время работы -11ч, вых. 220В(АС)/12В(DC). AIKEN</t>
  </si>
  <si>
    <t>MG 6500E Генератор бензиновый Мощность  ном - 5,0кВт, мощность дв. - 9,6кВт, объем двигателя - 389см3, электростартер, расход топлива - 374г/кВт*ч, время работы -8ч, вых. 220В(АС) AIKEN</t>
  </si>
  <si>
    <t>MG 6700EI Генератор бензиновый Мощность  ном - 5,0кВт, мощность дв. - 9,6кВт, объем двигателя - 389см3, электростартер, расход топлива - 374г/кВт*ч, время работы -8ч, вых. 220/380В(АС) AIKEN</t>
  </si>
  <si>
    <t>MG 7500EI Генератор бензиновый Мощность  ном - 6,0кВт, мощность дв. - 11,5кВт, объем двигателя - 420см3, электростартер, расход топлива - 374г/кВт*ч, время работы -8,2ч, вых. 220В(АС) AIKEN</t>
  </si>
  <si>
    <t>MG 8000EM Генератор бензиновый Мощность  ном - 6,0кВт, мощность дв. - 11,5кВт, объем двигателя - 420см3, электростартер, расход топлива - 374г/кВт*ч, время работы -8,2ч, вых. 220/380В(АС) AIKEN</t>
  </si>
  <si>
    <t>MG 950C Генератор бензиновый Мощность  ном - 0,65кВт, мощность дв. - 1,3кВт, объем двигателя - 63см3, время работы -5,9ч, вых. 220В(АС)/12В(DC). AIKEN</t>
  </si>
  <si>
    <t xml:space="preserve">                Генератор бензиновый цифровые</t>
  </si>
  <si>
    <t>MGD 1000 Генератор бензиновый Мощность вых. номинальная 850 Вт,мощность вых. пакс.1000Вт,о бороты двигателя 5500 об/мин, вых.напряжение 240В/50Гц,12В/5А , двигатель 4 тактовый с воздушным  охлаждением, система  зажигания T.C.I. AIKEN</t>
  </si>
  <si>
    <t>MGD 2000 Генератор бензиновый Мощность номинальная 1600 Вт,мощность максимальная 1800Вт,о бороты двигателя 4500 об/мин, вых.напряжение 240В/50Гц,12В/8,3А , двигатель 4 тактовый с воздушным  охлаждением,система  зажигания  T.C.I. AIKEN</t>
  </si>
  <si>
    <t>MGD 3000 Генератор бензиновый Мощность номинальная 2400 Вт,мощность максимальная 2800Вт,о бороты двигателя 3800 об/мин, вых.напряжение 240В/50Гц,12В/8,3А , двигатель 4 тактный с воздушным  охлаждением, система  зажигания T.C.I. AIKEN</t>
  </si>
  <si>
    <t xml:space="preserve">                Генератор бензиновый сварочный</t>
  </si>
  <si>
    <t>MGW 4000/200 Генератор бензиновый сварочный Мощность вых. макс, 4000Вт, мощность номинальная 3000Вт, вых.напряжение 1-фазное,220В/50Гц ,cos?-1 .Сварка:выходное напряжение 25-28В DC,выходной ток 50-200А,диаметр электрода 2.5-5.0 мм,ПВ 70%,ход/диаметр поршня 90/66мм,степень сжатия 8.3:1,Ручной запуск,система зажигания электронная (магнитно-транзисторное). Двигатель 1 цилиндровый,4-х тактный с принудительным воздушным охлаждением.Объем коартера 1.1л, объем бака 25л. Топливо бензин .Расход 375г/кв.ч. AIKEN</t>
  </si>
  <si>
    <t xml:space="preserve">                Генераторы газовые</t>
  </si>
  <si>
    <t>MGG 2000N Генератор газовый Мощность вых. макс., 2000Вт/50Гц, вых.напряжение 240В/50Гц,12В/8,3А двигатель 4 тактный с воздушным охлаждением, природный газ (сеть)+бензин AIKEN</t>
  </si>
  <si>
    <t>MGG 5000B Генератор газовый Мощность вых. макс, 5000Вт/50Гц, вых.напряжение 240В/50Гц,12В/10А двигатель 4 тактный с воздушным охлаждением, сжиженный газ (балон)+бензин. AIKEN</t>
  </si>
  <si>
    <t>MGG 5000N Генератор газовый Мощность вых. макс. 5000Вт/50Гц, вых.напряжение 240В/50Гц,12В/10А двигатель 4 тактный с воздушным  охлаждением, природный газ (сеть) + бензин. AIKEN</t>
  </si>
  <si>
    <t xml:space="preserve">        Зарядно - пусковые устройства</t>
  </si>
  <si>
    <t xml:space="preserve">                Пусковые аккумуляторные устройства</t>
  </si>
  <si>
    <t>JS12.400A Пусковое аккумуляторное устройство Напряжение-12В(DC), емкость-400Ач, тип аккумулятора -17АН, компрессор. KRAFTMAN</t>
  </si>
  <si>
    <t>JS12.400B Пусковое аккумуляторное устройство Напряжение-12В(DC), емкость 400Ач, тип аккумулятора -17АН, KRAFTMAN</t>
  </si>
  <si>
    <t xml:space="preserve">                Зарядные устройства</t>
  </si>
  <si>
    <t>MCB12M Зарядное устройство 6/12В,потреб-54/85Вт(220В),номин. ток-5А, зарядка 35-80Ач.вес 3,2кг AIKEN</t>
  </si>
  <si>
    <t>MCB12S Зарядное устройство 12/24В, потреб-110Вт(220В),номин. ток-3А,при уск.зарядке -6А,зарядка 25-90/20-50Ач.вес3,8кг AIKEN</t>
  </si>
  <si>
    <t>MCB13S Зарядное устройство 12/24В, потреб-125Вт(220В),номин. ток-3,5А,при уск.зарядке -7А,зарядка 25-90/20-50Ач.вес4кг AIKEN</t>
  </si>
  <si>
    <t>MCB15M Зарядное устройство 6/12В,потреб-105Вт(220В),номин. ток-6А,зарядка -40-90Ач.вес3,2кг AIKEN</t>
  </si>
  <si>
    <t>MCB16S Зарядное устройство 12/24В, потреб-160/125Вт(220В),номин. ток-8/5А, при уск.зарядке -12/6А, зарядка 32-150/25-60Ач.вес5,6кг AIKEN</t>
  </si>
  <si>
    <t>MCB18M Зарядное устройство 6/12В,потреб-130Вт(220В),номин. ток-7А, зарядка 45-100Ач.вес3,4кг AIKEN</t>
  </si>
  <si>
    <t xml:space="preserve">                Стартерные устройства</t>
  </si>
  <si>
    <t>MCD 200 M Пускозарядное устройство Источник -12/24В, напряжение 220В, ток зарядки 20-30А, ток при пуске -120А, зарядка -20-400Ач., потребление при зарядке - 0,8 кВт, при пуске - 3,6 кВт. AIKEN</t>
  </si>
  <si>
    <t>MCD 300 M Пускозарядное устройство Источник -12/24В, напряжение 220В,   ток зарядки - 30-45А,  ток при пуске-180А, зарядка-20-500Ач, потребление при зарядке - 1,0 кВт, при пуске - 6,4 кВт. AIKEN</t>
  </si>
  <si>
    <t>MCD 400 M Пускозарядное устройство Источник -12/24В, напряжение 220В,   ток зарядки 40-60А,  ток при пуске-240А, зарядка-20-700Ач, потребление при зарядке - 1,6 кВт, при пуске - 8 кВт. AIKEN</t>
  </si>
  <si>
    <t>MCD 500 M Пускозарядное устройство Источник -12/24В, напряжение - 220В,  ток зарядки 50-75А, ток при пуске 300А, зарядка -20-800Ач, потребление при зарядке - 1,6 кВт, при пуске - 10,0 кВт. AIKEN</t>
  </si>
  <si>
    <t>MCD 600 M Пускозарядное устройство Источник -12/24В, напряжение 220В, ток зарядки 60-90А, ток при пуске -360А, зарядка 20-1000Ач, потребление при зарядке - 2 кВт, при пуске - 12 кВт. AIKEN</t>
  </si>
  <si>
    <t xml:space="preserve">        Сварочные аппараты и полуавтоматы</t>
  </si>
  <si>
    <t xml:space="preserve">                Аппараты сварочные инверторные</t>
  </si>
  <si>
    <t>MWD 141/4,0 Ranger 141 Аппарат сварочный инверторный Напряжение - 220В, частота 50Гц, максимальная потребляемая мощность 4,5 кВа сварочный ток 10-140А, процент включения-60%, степень защиты IP 21S, класс изоляции Н, диаметр электродов 1,6-3,2мм.Тип транзисторов IGBT AIKEN</t>
  </si>
  <si>
    <t>MWD 161/4,5 Ranger 161 Аппарат сварочный инверторный Напряжение - 220В, частота 50Гц, максимальная потребляемая мощность 5.0 кВа,   сварочный ток 10-160А, процент включения-60% при 150А (100%-110А), степень защиты IP 21S, класс изоляции Н, диаметр электродов 1,6-4,0мм, Тип транзисторов IGBT AIKEN</t>
  </si>
  <si>
    <t>MWD 181/5,5 Ranger 181 Аппарат сварочный инверторный Напряжение - 220В, частота 50Гц, максимальная потребляемая мощность 5,5 кВа сварочный ток 10-180А, процент включения-50%, степень защиты IP 21S, класс изоляции Н, диаметр электродов 1,6-5,0мм.Тип транзисторов IGBT AIKEN</t>
  </si>
  <si>
    <t>MWD 160/5,3 Warrior 160 Аппарат сварочный инверторный Напряжение - 150-220В, частота 50Гц, максимальная потребляемая мощность 5,3кВА сварочный ток 30-160А, процент включения-60%, степень защиты IP 21, класс изоляции Н, диаметр электродов 1,6-4,0мм.Тип транзисторов MOSFET AIKEN</t>
  </si>
  <si>
    <t>MWD 180/6,2 Warrior 180 Аппарат сварочный инверторный Напряжение - 150-220В, частота 50Гц, максимальная потребляемая мощность 6,2кВА сварочный ток 30-180А, процент включения-60%, степень защиты IP 21, класс изоляции Н, диаметр электродов 1,6-5,0мм.Тип транзисторов MOSFET AIKEN</t>
  </si>
  <si>
    <t>MWD 200/7,0 Warrior 200 Аппарат сварочный инверторный Напряжение - 150-220В, частота 50Гц, максимальная потребляемая мощность 7кВА сварочный ток 30-200А, процент включения-60%, степень защиты IP 21, класс изоляции Н, диаметр электродов 1,6-5,0мм.Тип транзисторов MOSFET AIKEN</t>
  </si>
  <si>
    <t>MWD 160/6,9 PRO Аппарат сварочный Напряжение - 220В, частота 50Гц,  сварочный ток 5-160А, процент включения-60%, степень защиты IP 21S, класс изоляции Н, диаметр электродов 1,6-4,0мм.Тип транзисторов IGBT AIKEN</t>
  </si>
  <si>
    <t>MWD 180/8,0 PRO Аппарат сварочный Напряжение - 220В, частота 50Гц,  сварочный ток 5-180А, процент включения-60%, степень защиты IP 21S, класс изоляции Н, диаметр электродов 1,6-5.0мм.Тип транзисторов IGBT AIKEN</t>
  </si>
  <si>
    <t>MWD 200/8,7 PRO Аппарат сварочный Напряжение - 220В, частота 50Гц,  сварочный ток 5-200А, процент включения-60%, степень защиты IP 21S, класс изоляции Н, диаметр электродов 1,6-5.0мм.Тип транзисторов IGBT AIKEN</t>
  </si>
  <si>
    <t>MWT 160/6,2 PRO Аппарат сварочный инверторный(MMA+TIG) Напряжение - 220В, частота 50Гц,  сварочный ток TIG 5-160А, MMA 5-155 процент включения-60%, степень защиты IP 21S, класс изоляции Н,Тип транзисторов MOSFET AIKEN</t>
  </si>
  <si>
    <t>MWT 200/7,0 PRO Аппарат сварочный инверторный(MMA+TIG) Напряжение - 220В, частота 50Гц,  сварочный ток TIG 5-200А,MMA 5-180 процент включения-60%, степень защиты IP 21S, класс изоляции Н,Тип транзисторов MOSFET AIKEN</t>
  </si>
  <si>
    <t>MWC 040/6,6 PRO Аппарат воздушно-плазменной резки Напряжение - 220В, частота 50Гц,   ток 20-40А, процент включения-60%, макс глубина резки 10мм.степень защиты IP 21S, класс изоляции Н,Тип транзисторов MOSFET AIKEN</t>
  </si>
  <si>
    <t>MWD-080/0,75 Аппарат с инверторным преобразователем - DC сварочный ток - 20-80 А, электрод - 1.6-2, мощность - 2 кВА, напряжение - 220 В, AIKEN</t>
  </si>
  <si>
    <t>MWT 180/4,9 Аппарат аргонно-дуговой сварки Мощность аппарата - 6.6 кВА; ток - 22.5 А;  регулируемый ток сварки TIG - 5-180А;  регулируемый ток сварки STICK -5-120A. AIKEN</t>
  </si>
  <si>
    <t>MWT 200/5,5 Аппарат аргонно-дуговой сварки Мощность аппарата - 7.7 кВА; ток - 25 А;  регулируемый ток сварки TIG - 5-200А;  регулируемый ток сварки STICK -5-120A. AIKEN</t>
  </si>
  <si>
    <t>MWU 160/4,8 Сварочный инвертор 3 в 1 (ручная дуговая сварка, методом TIG, плазменная резка) напряжение 220 В, потребляемая мощность 4.8 кВА, TIG -ток сварочный - 10-160 А;MMA -макс.диаметр электр. - 3,2мм, ток сварочный - 10-150 А;  CUT -макс.толщина резанья 12мм, ток - 20-40А. AIKEN</t>
  </si>
  <si>
    <t xml:space="preserve">                Аппараты плазменные</t>
  </si>
  <si>
    <t>MWC-040/2,9 Инверторный аппарат плазменной резки сварочный ток - 15-40 А, толщина реза - 10 мм, мощность - 5.1 кВА, напряжение - 220 В, с принципом IGBT, AIKEN</t>
  </si>
  <si>
    <t xml:space="preserve">                Аппараты сварочные ручные АС</t>
  </si>
  <si>
    <t>MWB 140/5,0 M Аппарат ручной дуговой сварки ( АС) сварочный ток - 55-130 А, электрод - 2-3,2 мм, мощность - 5 кВт , напряжение - 220В AIKEN</t>
  </si>
  <si>
    <t>MWB 160/6,2 M Аппарат ручной дуговой сварки ( АС) сварочный ток - 55-160 А, электрод - 2-4 мм, мощность - 6,2 кВт, напряжение - 220В AIKEN</t>
  </si>
  <si>
    <t>MWB 160/6,5 M Аппарат ручной дуговой сварки ( АС) сварочный ток - 55-155 А, электрод - 2-4 мм, мощность - 6,5 кВт , напряжение - 220В AIKEN</t>
  </si>
  <si>
    <t>MWB 180/7,0 M Аппарат ручной дуговой сварки ( АС) сварочный ток - 60-180 А, электрод - 2-4 мм, мощность - 7 кВт , напряжение - 220/380В AIKEN</t>
  </si>
  <si>
    <t>MWB 200/7,5 M Аппарат ручной дуговой сварки ( АС) сварочный ток - 60-200 А, электрод - 2-4 мм, мощность - 7,5 кВт , напряжение - 220/380В AIKEN</t>
  </si>
  <si>
    <t>MWB 250/10 M Аппарат ручной дуговой сварки ( АС) сварочный ток - 60-250 А, электрод - 2,5-5 мм, мощность - 10 кВт , напряжение - 220/380В AIKEN</t>
  </si>
  <si>
    <t xml:space="preserve">                Паяльник для полипропиленовых труб</t>
  </si>
  <si>
    <t>SP-1,5/300 Паяльник для полипропиленовых труб (в наборе с прнадлежностями) Мощность 1500 Вт, напряжение 220В, частота 50 Гц, диаметр свариваемых труб 20-25-32-40-50-63 мм., температура 0-300 KRAFTMAN</t>
  </si>
  <si>
    <t xml:space="preserve">                Сварочные полуавтоматы проволочные</t>
  </si>
  <si>
    <t>MWA 105/3,0 M Аппарат полуавтоматической сварки сварочный ток - 35-90 А, проволока - 0.6-0,8 мм, мощность (DC) -3,0 кВт, напряжение - 220 В AIKEN</t>
  </si>
  <si>
    <t>MWA 135/4,7 M Аппарат полуавтоматической сварки сварочный ток - 40-120 А, проволока - 0.6-0.8 мм, мощность (AC) - 4,7 кВт, напряжение - 220 В, AIKEN</t>
  </si>
  <si>
    <t>MWA 150/5,2 M Аппарат полуавтоматической сварки сварочный ток - 40-140 А, проволока - 0.6-0.8 мм, мощность (DC) - 5,2 кВт, напряжение - 220 В, AIKEN</t>
  </si>
  <si>
    <t>MWA 175/6,3 M Аппарат полуавтоматической сварки сварочный ток - 40-160 А, проволока - 0.6-1.0 мм, мощность (DC) - 6,3 кВт, напряжение - 220 В, AIKEN</t>
  </si>
  <si>
    <t>MWA 195/7,5 M Аппарат полуавтоматической сварки сварочный ток - 40-180 А, проволока - 0.6-1.0 мм, мощность (DC) - 7,5 кВт, напряжение - 220 В, AIKEN</t>
  </si>
  <si>
    <t xml:space="preserve">        Оборудование строительное малое</t>
  </si>
  <si>
    <t xml:space="preserve">                Бетоносмесители с электроприводом</t>
  </si>
  <si>
    <t>MCM 120M Бетоносмеситель электрический Напряжение 220 В, мощность 375 Вт, частота вращения 28 об/мин, объем барабана 120 л, ручное опрокидывание AIKEN</t>
  </si>
  <si>
    <t>MCM 160M Бетоносмеситель электрический Напряжение 220 В, мощность 550 Вт, частота вращения 28 об/мин, объем барабана 160 л, ручное опрокидывание AIKEN</t>
  </si>
  <si>
    <t>MCM 180M Бетоносмеситель электрический Напряжение 220 В, мощность 550 Вт, частота вращения 28 об/мин, объем барабана 180 л, ручное опрокидывание AIKEN</t>
  </si>
  <si>
    <t>MCM 70M Бетоносмеситель электрический Напряжение 220 В, мощность 250 Вт, частота вращения 28 об/мин, объем барабана 70 л, ручное опрокидывание AIKEN</t>
  </si>
  <si>
    <t>MCM 120P Бетоносмеситель электрический Напряжение 220 В, мощность 375 Вт, частота вращения 28 об/мин, объем барабана 120 л, ручное опрокидывание.Венец полимерный AIKEN</t>
  </si>
  <si>
    <t>MCM 160P Бетоносмеситель электрический Напряжение 220 В, мощность 550 Вт, частота вращения 28 об/мин, объем барабана 160 л, ручное опрокидывание.Венец полимерный AIKEN</t>
  </si>
  <si>
    <t>MCM 180P Бетоносмеситель электрический Напряжение 220 В, мощность 550 Вт, частота вращения 28 об/мин, объем барабана 180 л, ручное опрокидывание.Венец полимерный AIKEN</t>
  </si>
  <si>
    <t>MCM 140P Бетоносмеситель электрический Напряжение 220 В, мощность 550 Вт, частота вращения 28 об/мин, объем барабана 140 л, ручное опрокидывание.Венец полимерный AIKEN</t>
  </si>
  <si>
    <t>MCM 120P.01.001 Полиомидный венец Полиомидный венец для моделей 120М и 140М.Состоит из 8 одинаковых сегментов AIKEN</t>
  </si>
  <si>
    <t>MCM 160P.01.001 Полиомидный венец Полиомидный венец для моделей 160М и 180М.Состоит из 8 одинаковых сегментов AIKEN</t>
  </si>
  <si>
    <t xml:space="preserve">        Станки</t>
  </si>
  <si>
    <t xml:space="preserve">                Станки ленточнопильные деревообрабатывающие</t>
  </si>
  <si>
    <t>MSS 050/0,1-1 Пила маятниковая макс.глубина пропила-50мм, размер полотна пилы-2.6*133мм, мощность -85Вт, число хода пилы 1450мин-1, AIKEN</t>
  </si>
  <si>
    <t xml:space="preserve">                Станки отрезные  деревообрабатывающие</t>
  </si>
  <si>
    <t>MТS 250/2,0-1 Пила отрезная дисковая размеры диска(мм)-315х30х3.0 , пропил(90°)-85мм,  мощность-2кВт, обороты диска-2900мин-1, AIKEN</t>
  </si>
  <si>
    <t>MTS 255/1,6 М Напольная отрезная дискова пила мощность 1600Вт.Размер диска 255мм. 4800 об/мин.Максимальна глубина пропила под углом 90 -73мм, под углом 45 -60мм AIKEN</t>
  </si>
  <si>
    <t>MMS 305/1,6 М Комбинированная тороцовочная пила мощность 1600Вт.Размер диска 305мм 2200 об/мин.Максимальна высота/ширина пропила под углом 0/90 -100/170мм, под углом 0/45 -100/118мм.,45/90 170/67,45/45 62/62.Посадочное отверстие для диска  30мм AIKEN</t>
  </si>
  <si>
    <t>MTU 160/0,75-1 Многофункциональный станок (5 в 1) Параметры сети питания 220В/50Гц,номинальная мощность двигателя 750 Вт., 1 - отрезная пила (диам. диска - 160мм, макс. глубина пропила - 40мм, размер рабочего стола  540/300мм., частота вращения диска 4200 об/мин, регулировки наклона нет). 2 - строгальный станок (частота вращения ножевого вала без нагрузки - 6000 об/мин, макс. ширина заготовки 130 мм,  макс. длина заготовки 540 мм., макг. глубина пропила 1.5 мм., количество ножей - 2шт.). 3-рейсмусный станок (макс. ширина заготовки 130 мм., макс. высота заготовки - 100мм., макс. глубина пропила -1 мм,скорость автоматической подачи 7мм/c). 4 - фрезерование фасонное ( макс. диам хвостовика фрезы 13мм., вертикальное перемещ. - 45 мм., адаптер 6/8мм.,скорость вращения шпинделя 9000об/мин.). 5 фрезерование концевое (макс диаметр хвостовика фрезы 13 мм, адаптер 6/8/10мм, вертикальное перемещение 60мм, продольное перемещение 45мм, поперечное перемещение 95мм. Размер рабочего стола 260x125мм. IP20.Класс защиты I.Класс нагревостойкости изоляции AIKEN</t>
  </si>
  <si>
    <t xml:space="preserve">                Станки строгально - фуговальные</t>
  </si>
  <si>
    <t>MJP 200/1,5-1 Станок фуговально-строгальный ширина строгания-204мм, мощность-1.5кВт, обороты барабана-9000мин-1, AIKEN</t>
  </si>
  <si>
    <t>MTP 250/1,5-1 Рейсмусный станок макс.высота/ширина пропила-127- 254мм, мощность-1.5кВт, обороты барабана-9000мин-1, AIKEN</t>
  </si>
  <si>
    <t>MTP 250/1,8 М Рейсмусный станок мощность 1800Вт.Обороты холостого хода 8000 об/мин.Максимальная ширина заготовки 254мм.Максимальная глубина пропила 2.5мм.Количество ножей-1 AIKEN</t>
  </si>
  <si>
    <t>MTP 300/1,5-2 Рейсмусный станок макс.высота/ширина пропила-127- 318мм, мощность-1.5кВт, обороты барабана-9000мин-1, AIKEN</t>
  </si>
  <si>
    <t>MTP 330/1,8-1 Рейсмусный станок макс.высота/ширина пропила-140-330мм, мощность-1.8кВт, обороты барабана-9000мин-1, AIKEN</t>
  </si>
  <si>
    <t xml:space="preserve">                Станки токарные деревообрабатывающие</t>
  </si>
  <si>
    <t>MLW 1000/0,3-1 Станок токарный по дереву диаметр заготовки-350мм, расстояние между центрами-1000мм, мощность-0.35кВт, обороты шпинделя-50-3500мин-1(четырехскоростной), AIKEN</t>
  </si>
  <si>
    <t>MLW 330/0,3-1 Станок токарный по дереву диаметр заготовки-250мм, расстояние между центрами-330мм, мощность-0.35кВт, обороты шпинделя-50-3500мин-1, AIKEN</t>
  </si>
  <si>
    <t>MLW 500/0,3-1 Станок токарный по дереву диаметр заготовки-350мм, расстояние между центрами-500мм, мощность-0.35кВт, обороты шпинделя-50-3500мин-1(четырехскоростной), AIKEN</t>
  </si>
  <si>
    <t xml:space="preserve">                Станки торцовые  деревообрабатывающие</t>
  </si>
  <si>
    <t>MMS 165/0,6 М Пила торцевая Мощность 600Вт.Размер диска 165мм. 5500 об/мин.Максимальна высота/ширина пропила под углом 0/90 -42/85мм AIKEN</t>
  </si>
  <si>
    <t>MMS 255/1,6 М Пила торцевая мощность 1600Вт.Размер диска 255мм  4800 об/мин.Максимальна высота/ширина пропила под углом 0/90 -70/150мм, под углом 0/45 -70/110мм.,45/0 40/150,45/45 40/110.Посадочное отверстие для диска  30мм AIKEN</t>
  </si>
  <si>
    <t>MMS 255/1,8 М Пила торцевая мощность 1800Вт.Размер диска 255мм 4800 об/мин. Максимальна высота/ширина пропила под углом 0/90 -75/300мм, под углом 0/45 -75/210мм.,45/0 40/300,45/45 40/210.Посадочное отверстие для диска  30мм AIKEN</t>
  </si>
  <si>
    <t>MMS 305/1,8 М Пила торцевая мощность 1800Вт.Размер диска 255мм 5000 об/мин.Максимальна высота/ширина пропила под углом 0/90 -78/305мм, под углом 0/45 -78/210мм.,45/90 42/305,45/45 42/210.Посадочное отверстие для диска  30мм AIKEN</t>
  </si>
  <si>
    <t>MMS 210/1,2-1М Пила торцевая мощность 1200Вт.Размер диска 210мм  5000 об/мин.Максимальна высота/ширина пропила под углом 0/90 -60/120мм, под углом 0/45 -60/80мм.,45/90 35/120,45/45 35/80.Посадочное отверстие для диска  30мм AIKEN</t>
  </si>
  <si>
    <t>MMS 210/1,8 М Пила торцевая мощность 1800Вт.Размер диска 210мм  4800 об/мин.Максимальна высота/ширина пропила под углом 0/90 -65/205мм, под углом 0/45 -65/145мм.,45/90 35/208,45/45 35/145.Посадочное отверстие для диска  30мм AIKEN</t>
  </si>
  <si>
    <t>MMS 210/1,2-2М Пила торцевая мощность 1200Вт.Размер диска 210мм 5000 об/мин.Максимальная высота/ширина пропила под углом 0/90 -60/120мм, под углом 0/45 -60/80мм.,45/90 35/120,45/45 35/80.Посадочное отверстие для диска  30мм AIKEN</t>
  </si>
  <si>
    <t xml:space="preserve">                Станки фрезерно - сверлильные деревообрабатывающие</t>
  </si>
  <si>
    <t>MDW 013/0,3-1 Станок сверлильный по дереву патрон-13мм, конус-МТ2", мощность-0.35кВт, обороты шпинделя-400-3000мин-1, AIKEN</t>
  </si>
  <si>
    <t>MDW 016/0,3-1 Станок сверлильный по дереву патрон-16мм, конус-МТ2", мощность-0.55кВт, обороты шпинделя-470-3030мин-1, AIKEN</t>
  </si>
  <si>
    <t>MDW 016/0,3-2 Станок сверлильный по дереву патрон-16мм, конус-МТ2", мощность-0.55кВт, обороты шпинделя-390-3000мин-1, AIKEN</t>
  </si>
  <si>
    <t>MMR 040/1,5-1 Станок фрезерный диаметр фрез-6; 6.35; 8; 12; 12.7;мм, мощность-1.5кВт, обороты шпинделя-11500-24000мин-1, AIKEN</t>
  </si>
  <si>
    <t xml:space="preserve">                Станки шлифовальные деревообрабатывающие</t>
  </si>
  <si>
    <t>MSB 1220/0,7-1 Станок ленточно-шлифовальный комбинированный диаметр диска-23см, размер ленты-122х15см, скорость ленты-5.3м/с, обороты диска-2950мин-1, мощность-0.75кВт, AIKEN</t>
  </si>
  <si>
    <t>MSB 914/0,5-1 Станок ленточно-шлифовальный комбинированный диаметр диска-15.2см,   размер ленты-91.4х10см,  обороты диска-2950мин-1,  скорость ленты-7.6/9.2м/с, мощность-0.50кВт, AIKEN</t>
  </si>
  <si>
    <t>MSD 305/0,7-1 Станок шлифовальный дисковый диаметр диска-305мм, мощность-0.75кВт, обороты шпинделя-1450мин-1, AIKEN</t>
  </si>
  <si>
    <t xml:space="preserve">                Станки камнеобрабатывающие</t>
  </si>
  <si>
    <t>MTC 180/0,45-1 Станок камнерезный размер диска(мм)-180х22.2х2.2, пропил-35мм, мощность-0.45кВт, обороты диска 2800мин-1, AIKEN</t>
  </si>
  <si>
    <t>MTC 180/0,55-1 Станок камнерезный размер диска(мм)-180х22.2х2.2, пропил-34мм,  мощность-0.55кВт, обороты диска 2800мин-1, AIKEN</t>
  </si>
  <si>
    <t>МТС 250/1,1-1 Камнерезный станок Параметры сети питания 220В\50Гц,мощность двигателя 1000Вт,длина реза 650мм,глубина пропила при 45гр-18мм при 90гр-40мм,диаметр отрезного круга 180мм,скорость вращения - 5800 об/мин. AIKEN</t>
  </si>
  <si>
    <t>MTC 180/0.8-1 Камнерезный станок Напряжение 220В, частота 50 Гц, мощность 800 Вт, макс.длина рез 610 мм., глубина пропила при 900 - 40 мм., при 450 - 18 мм., скорость вращения - 5800 мин-1. , диаметр отрезного круга 180мм., внутренний диаметр отрезного диска 22.2мм., толщина диска - 1.8 мм.(толщина края диска 2.2 мм.), размер рабочего стола 550*420 мм. AIKEN</t>
  </si>
  <si>
    <t xml:space="preserve">                Станки металлообрабатывающие</t>
  </si>
  <si>
    <t xml:space="preserve">                Станки комбинированные металлообрабатывающие</t>
  </si>
  <si>
    <t>MLM 140/250-2 Станок токарно-фрезерный комбинированный диаметр заготовки(мм)-140, длина между центрами(мм)-250, AIKEN</t>
  </si>
  <si>
    <t>MLM 250/550-2 Станок токарно-фрезерный комбинированный диаметр заготовки(мм)-250, длина между центрами(мм)-550, AIKEN</t>
  </si>
  <si>
    <t xml:space="preserve">                Станки пильно - отрезные металлообрабатывающие</t>
  </si>
  <si>
    <t>MDC 355/2,2-1 Станок отрезной дисковый по металлу размер диска(мм)-355х25.4х3.0,мощность-2.2кВт, обороты диска 2800мин-1, AIKEN</t>
  </si>
  <si>
    <t>MDC 355/2,0 М Отрезная дисковая пила по металлу Мощность 2000Вт, 3000 об/мин. Диаметр пильного диска 355мм посадка 25.4мм.Максимальна глубина пропила под углом 90 -110мм, под углом 45 -115мм. AIKEN</t>
  </si>
  <si>
    <t xml:space="preserve">                Станки сверлильные металлообрабатывающие</t>
  </si>
  <si>
    <t>MCJ 140/250-3 Вертикальное сверлильное устройство рабочий стол(см)-24х14, сверление/фрезерование(мм)-10, AIKEN</t>
  </si>
  <si>
    <t>MDM 013/0,3-1 Станок сверлильный по металлу патрон-13мм, конус-МТ2", мощность-0.35кВт, обороты шпинделя-580-2650мин-1, AIKEN</t>
  </si>
  <si>
    <t>MDM 016/0,4-1 Станок сверлильный по металлу патрон-16мм, конус-МТ2",  мощность-0.45кВт, обороты шпинделя-660-2550мин-1, AIKEN</t>
  </si>
  <si>
    <t>MDM 016/0,5-1 Станок сверлильный по металлу патрон-16мм, конус-МТ2", мощность-0.5кВт, обороты шпинделя-280-2350мин-1, AIKEN</t>
  </si>
  <si>
    <t>MDM 016/0,7-1 Станок сверлильный по металлу патрон-16мм, конус-МТ3", мощность-0.75кВт, обороты шпинделя-200-2600мин-1, AIKEN</t>
  </si>
  <si>
    <t>MXD 010/150-1 Станок вертикально-фрезерный рабочий стол(см)-24х14, сверление/фрезерование(мм)-13/10, AIKEN</t>
  </si>
  <si>
    <t>MXD 013/350-1 Станок вертикально-фрезерный рабочий стол(см)-39х9,2, сверление/фрезерование(мм)-16/13, AIKEN</t>
  </si>
  <si>
    <t>MXD 025/600-1 Сверлильный станок рабочий стол(см)-58х16, сверление/фрезерование(мм)-25/16, AIKEN</t>
  </si>
  <si>
    <t>MXD 025/999-1 Сверлильный станок рабочий стол(см)-58х16, сверление/фрезерование(мм)-25/16, AIKEN</t>
  </si>
  <si>
    <t>MCJ 180/350-3 Станок вертикально-фрезерный-сверлильный  AIKEN</t>
  </si>
  <si>
    <t xml:space="preserve">                Станки токарные металлообрабатывающие</t>
  </si>
  <si>
    <t>MCJ 140/250-2 Cтанок токарный по металлу диаметр заготовки(мм)-140, длина между центрами(мм)-250, AIKEN</t>
  </si>
  <si>
    <t>MCJ 180/200-1 Cтанок токарный по металлу диаметр заготовки(мм)-180, длина между центрами(мм)-200, AIKEN</t>
  </si>
  <si>
    <t>MCJ 180/300-1 Cтанок токарный по металлу диаметр заготовки(мм)-180, длина между центрами(мм)-300, AIKEN</t>
  </si>
  <si>
    <t>MCJ 180/350-2 Cтанок токарный по металлу диаметр заготовки(мм)-180, длина между центрами(мм)-350, AIKEN</t>
  </si>
  <si>
    <t>MCJ 250/400-1 Cтанок токарный по металлу диаметр заготовки(мм)-250, длина между центрами(мм)-400, AIKEN</t>
  </si>
  <si>
    <t>MCJ 250/550-2 Cтанок токарный по металлу диаметр заготовки(мм)-250, длина между центрами(мм)-550, AIKEN</t>
  </si>
  <si>
    <t xml:space="preserve">                Станки фрезерные металлообрабатывающие</t>
  </si>
  <si>
    <t>MGM 450/120-1 Станок вертикально-фрезерный универсальный стол рабочий(мм)-450х120, сверление/фрезерование(мм)-16,  от шпинделя до стола(мм)-200, AIKEN</t>
  </si>
  <si>
    <t xml:space="preserve">                Станки шлифовальные металлообрабатывающие</t>
  </si>
  <si>
    <t>MG 125-03 Станок точильно-шлифовальный для бытового пользования; размеры диска - Ф125х16хФ12,7мм; мощность -150Вт; AIKEN</t>
  </si>
  <si>
    <t>MG 150-03 Станок точильно-шлифовальный для бытового пользования; размеры диска -Ф150х16хФ12,7мм; мощность - 150Вт. AIKEN</t>
  </si>
  <si>
    <t>MG 150/200-03Q Станок точильно-шлифовальный для бытового пользования; размеры дисков - Ф150х20хФ12,7 - для сухой  Ф200х40хФ20 - для мокрой; мощность - 250Вт. AIKEN</t>
  </si>
  <si>
    <t>MG 175-03 Станок точильно-шлифовальный для бытового пользования; размеры диска - Ф175х20хФ16мм; мощность -300Вт; AIKEN</t>
  </si>
  <si>
    <t>MG 200-03 Станок точильно-шлифовальный для бытового пользования; размеры диска -Ф200х20хФ16мм; мощность - 350Вт. AIKEN</t>
  </si>
  <si>
    <t>MG 150-01 Станок точильно-шлифовальный для профессионального пользования; размеры диска - Ф150х20хФ12,7мм; мощность - 350Вт, ванна. AIKEN</t>
  </si>
  <si>
    <t>MG 200-01 Станок точильно-шлифовальный для профессионального пользования; размеры диска - Ф200х25хФ16мм; мощность - 520Вт;  ванна. AIKEN</t>
  </si>
  <si>
    <t>Аксессуары к станкам</t>
  </si>
  <si>
    <t>MSO 100/000-5 Стол под станок 87х46х85 см, универсальный, AIKEN</t>
  </si>
  <si>
    <t xml:space="preserve">        Пневмоаксессуары и оснастка</t>
  </si>
  <si>
    <t xml:space="preserve">                Арматура соединительная пневматическая</t>
  </si>
  <si>
    <t>MEQ 065/006-1 Разъемы тройник, AIKEN</t>
  </si>
  <si>
    <t>MEQ 066/006-1 Разъемы европейская модель AIKEN</t>
  </si>
  <si>
    <t>MEQ 067/006-1 Разъемы европейская модель AIKEN</t>
  </si>
  <si>
    <t>MEQ 068/006-1 Разъемы европейская модель AIKEN</t>
  </si>
  <si>
    <t>MEQ 069/006-2 Разъемы европейская модель AIKEN</t>
  </si>
  <si>
    <t>MEQ 070/006-2 Разъемы европейская модель AIKEN</t>
  </si>
  <si>
    <t>MEQ 071/006-2 Разъемы европейская модель AIKEN</t>
  </si>
  <si>
    <t>MEQ 072/006-3 Разъемы европейская модель AIKEN</t>
  </si>
  <si>
    <t>MEQ 073/006-3 Разъемы европейская модель AIKEN</t>
  </si>
  <si>
    <t>MEQ 074/006-3 Разъемы европейская модель AIKEN</t>
  </si>
  <si>
    <t>MEQ 075/006-4 Разъемы европейская модель AIKEN</t>
  </si>
  <si>
    <t>MEQ 076/006-4 Разъемы европейская модель AIKEN</t>
  </si>
  <si>
    <t>MEQ 077/006-4 Разъемы европейская модель AIKEN</t>
  </si>
  <si>
    <t>MEQ 078/006-5 Разъемы европейская модель AIKEN</t>
  </si>
  <si>
    <t>MEQ 079/006-5 Разъемы европейская модель AIKEN</t>
  </si>
  <si>
    <t>MEQ 080/006-5 Разъемы европейская модель AIKEN</t>
  </si>
  <si>
    <t>MEQ 081/006-6 Разъемы европейская модель AIKEN</t>
  </si>
  <si>
    <t>MEQ 082/006-6 Разъемы европейская модель AIKEN</t>
  </si>
  <si>
    <t>MEQ 083/006-6 Разъемы европейская модель AIKEN</t>
  </si>
  <si>
    <t>MME 014/000-1 Разъемы европейская модель, в наборе 6шт, AIKEN</t>
  </si>
  <si>
    <t>MEQ 084/006-1 Переходник воздушный европейская модель AIKEN</t>
  </si>
  <si>
    <t>MMF 005/000-1 воздушный регулятор диаметр подключения 1/4 AIKEN</t>
  </si>
  <si>
    <t>MMF 001/000-1 маслоотделитель диаметр подключения 1/4 AIKEN</t>
  </si>
  <si>
    <t>MMF 002/000-1 лубрикатор диаметр подключения 1/4 AIKEN</t>
  </si>
  <si>
    <t xml:space="preserve">                Аэрографы</t>
  </si>
  <si>
    <t>MPS 009/000-1 Аэрограф (набор) в наборе, дроссель- 0,2/0,3мм, регулировка-5мм, AIKEN</t>
  </si>
  <si>
    <t>MPS 013/000-1 Аэрограф (набор) в наборе, дроссель- 0,2/0,3мм, регулировка-5мм, AIKEN</t>
  </si>
  <si>
    <t>MPS 016/000-1 Аэрограф (набор) в наборе, дроссель- 0,2/0,3мм, регулировка-5мм, AIKEN</t>
  </si>
  <si>
    <t xml:space="preserve">                Краскопульты и краскораспылители</t>
  </si>
  <si>
    <t>MGS  990/200-3 Краскораспылитель нижний бачок, 1000мл,  стальной,  расход-110-200мл/мин,  дроссель-1,2/2,5мм,  соединение-1/4", AIKEN</t>
  </si>
  <si>
    <t>MGS 162/230-1 Краскораспылитель верхний бачок, 600мл, стальной, расход-160-230мл/мин,  дроссель-1,2/2,5мм,  соединение-1/4", AIKEN</t>
  </si>
  <si>
    <t>MGS 162/230-2 Краскораспылитель верхний бачок, 600мл, пластиковый, расход-160-230мл/мин,  дроссель-1,2/2,5мм,  соединение-1/4", AIKEN</t>
  </si>
  <si>
    <t>MGS 601/250-2 Краскораспылитель верхний бачок, 600мл,  расход-190-250мл/мин,  дроссель-1,4/2,0мм,  соединение-1/4", AIKEN</t>
  </si>
  <si>
    <t>MGS 990/230-1 Краскораспылитель верхний бачок, 600мл, стальной, расход-160-230мл/мин,  дроссель-1,2/2,5мм,  соединение-1/4", AIKEN</t>
  </si>
  <si>
    <t>MGS 990/230-2 Краскораспылитель верхний бачок, 600мл,  пластиковый, расход-160-230мл/мин,  дроссель-1,2/2,5мм,  соединение-1/4", AIKEN</t>
  </si>
  <si>
    <t>MMB 001/000-1 Краскораспылитель нижний бачок, 1л, расход-160/240мл/мин, дроссель-1,8мм,  соединение-1/4", AIKEN</t>
  </si>
  <si>
    <t>MMB 002/000-1 Краскораспылитель текстурный емкость пластиковая, AIKEN</t>
  </si>
  <si>
    <t>MMB 003/000-1 Краскораспылитель текстурный емкость металлическая, AIKEN</t>
  </si>
  <si>
    <t>MMB 162/000-1 Краскораспылитель нижний бачок, 0,75л, расход-100/200мл/мин, дроссель-1,5мм,  соединение-1/4", AIKEN</t>
  </si>
  <si>
    <t>MMH 827/000-1 Краскораспылитель нижний бачок, 1л, расход-110/180мл/мин, дроссель-1,4мм,  соединение-1/4", AIKEN</t>
  </si>
  <si>
    <t>MRF 602/110-1 Краскораспылитель верхний бачок, 100мл,  расход-70-110мл/мин,  дроссель-0,8/1,0мм,  соединение-1/4", AIKEN</t>
  </si>
  <si>
    <t>MRF 901/380-1 краскораспылитель верхний бачок, 600мл, пластиковый, расход-200-380мл/мин,  соединение-1/4", рабочее давление 30-35PSI,диаметр сопла 1,4мм AIKEN</t>
  </si>
  <si>
    <t>MRF 902/180-1 краскораспылитель верхний бачок, 100мл, пластиковый, расход-45-65мл/мин,  соединение-1/4",рабочее давление 22 PSI,диаметр сопла 0,8мм AIKEN</t>
  </si>
  <si>
    <t>MRF 703/220-1 краскораспылитель верхний бачок, 350мл,стальный, расход-160-220мл/мин,   соединение-1/4", диаметр сопла 1,4мм,рабочее давление 43PSI. AIKEN</t>
  </si>
  <si>
    <t>MFO 001/300-1 Портативный электрический краскораспылитель бачок 800мл, пластиковый, расход-300мл/мин,диаметр сопла 0,8мм Параметры сети 220В,50Гц мощность 100Вт, AIKEN</t>
  </si>
  <si>
    <t xml:space="preserve">                Пневмопистолеты</t>
  </si>
  <si>
    <t>MDG 010/000-1 Пистолет продувочный укороченный, AIKEN</t>
  </si>
  <si>
    <t>MDG 060/000-2 Пистолет продувочный с  удлиненным соплом, AIKEN</t>
  </si>
  <si>
    <t>MDS 002/000-1 пистолет для мовиля без бочка без бочка,диаметр подключения 1/4,диаметр ствола 8мм.рабочее давление 3-4Бар AIKEN</t>
  </si>
  <si>
    <t>MDO 008/000-1 пистолет для мовиля с бочком с бачком 950мл,подключение 1/4,диаметр ствола 3мм.рабочее давление 3-4Бар AIKEN</t>
  </si>
  <si>
    <t>MGF 002/000-1 Пистолет для пены пистолет для нанесения монтажной пены,диаметр ствола 2,3мм,подключение 1/4 мама AIKEN</t>
  </si>
  <si>
    <t>MFG 003/000-1 Пистолет для пены пистолет для нанесения монтажной пены,диаметр ствола 2,0мм,подключение 1/4 мама AIKEN</t>
  </si>
  <si>
    <t>MFG 007/000-1 Пистолет для пены пистолет для нанесения монтажной пены,диаметр 2,0мм,подключение 1/4 мама AIKEN</t>
  </si>
  <si>
    <t>MTG 001/000-1 Пистолет для накачки с наконечником,  с манометром, AIKEN</t>
  </si>
  <si>
    <t>MTG 010/000-1 Пистолет для накачки с наконечником,  с манометром, AIKEN</t>
  </si>
  <si>
    <t>MTG 016/000-1 Пистолет для накачки с наконечником,  с манометром, AIKEN</t>
  </si>
  <si>
    <t xml:space="preserve">               Шланги</t>
  </si>
  <si>
    <t>MPU 010/002-1 Шланги 10м, материал-PVC, диаметр-3/8" AIKEN</t>
  </si>
  <si>
    <t>MPU 005/001-2 Шланги 5м, спираль,  материал-PVC, диаметр-3/8" AIKEN</t>
  </si>
  <si>
    <t>MPU 012/004-3 Шланги в кассете, 10-11м, температура от -5⁰С до +40⁰С, AIKEN</t>
  </si>
  <si>
    <t>MPU 010/007-1 Шланги 10м, армированный,   материал-PVC, для  воздуха, AIKEN</t>
  </si>
  <si>
    <t>MPU 010/003-2 Шланги 7,5м, спираль, материал-PU, PE,  с наконечниками, для воздуха AIKEN</t>
  </si>
  <si>
    <t>MPU 010/005-4 Шланги 10м, армированный, материал-резина,   для воздуха, AIKEN</t>
  </si>
  <si>
    <t>MPU 015/001-2 Шланг воздушный с быстросъемными коннекторами-15м 15м, спираль,  материал-PVC, диаметр-3/8",  для воздуха AIKEN</t>
  </si>
  <si>
    <t>MPU 020/005-4 Шланг воздушный с быстросъемными коннекторами-20м 20м, армированный, материал-резина,   для воздуха AIKEN</t>
  </si>
  <si>
    <t>MPU 025/001-2 Шланг воздушный с быстросъемными коннекторами-25м 25м, спираль,  материал-PVC, диаметр-3/8",  для воздуха AIKEN</t>
  </si>
  <si>
    <t>MPU 015/007-1 воздушный шланг 15m,  материал-PVC,  для воздуха ,конекторы европапа-мама AIKEN</t>
  </si>
  <si>
    <t>MPU 012/002-1 спиральный шланг для воды 15m, материал-PVC., диаметр-3/8″ для воды,конекторы европапа-мама AIKEN</t>
  </si>
  <si>
    <t>MPU 010/001-1 воздушный спиральный шланг 10м,  материал-PU.PE, диаметр-,3/8″ для воздуха, конекторы европапа-мама AIKEN</t>
  </si>
  <si>
    <t xml:space="preserve">         Масла</t>
  </si>
  <si>
    <t xml:space="preserve">                Масла жидкие</t>
  </si>
  <si>
    <t>Premium 2Т Масло полусинтетическое для двухтактных двигателей API TC, SAE  M/F3, объем - 1,0л,  ТУ 0253-009-15238210-2006 AIKEN</t>
  </si>
  <si>
    <t>Premium 4TD Масло полусинтетическое для четырехтактных двигателей SAE 10W-30, объем - 1,0л, ТУ 0253-008-80483188-2007 AIKEN</t>
  </si>
  <si>
    <t>Standart 4ТD Масло минеральное для четырехтактных двигателей API TC, SAE 30, объем - 1,0л,  ТУ 0253-008-80483188-2007 AIKEN</t>
  </si>
  <si>
    <t>Ultra 2Т Масло синтетическое для двухтактных двигателей API TC, SAE  M/F3, объем - 0,2л,  ТУ 0253-009-15238210-2006 AIKEN</t>
  </si>
  <si>
    <t>Ultra 4TD Масло синтетическое для четырехтактных двигателей SAE  5W-30, объем - 1,0л, ТУ 0253-008-80483188-2007 AIKEN</t>
  </si>
  <si>
    <t>Premium Air Масло минеральное для лубрикаторов и пневмооборудования Минеральное масло, объем 1,0л. ТУ 0253-009-15238210-2006 AIKEN</t>
  </si>
  <si>
    <t xml:space="preserve">                Масла специальные</t>
  </si>
  <si>
    <t>Premium CO 100 Масло компрессорное для низкого давления SAE 40 ISO 100, объем - 1,0л, ТУ 0253-009-15238210-2006 AIKEN</t>
  </si>
  <si>
    <t>Грузоподъемные механизмы</t>
  </si>
  <si>
    <t>MCH 200/0,6-1 Тельфер грузоподъемность-100/200кг, высота подъема-5.5/11.0м, скорость подъема- 5.5/11.0м/мин, мощность-0.56кВт, AIKEN</t>
  </si>
  <si>
    <t>MCH 400/0,9-1 Тельфер грузоподъемность-200/400кг. высота подъема-5.5/11.0м, скорость подъема- 5.5/11.0м/мин, мощность-0.9кВт, AIKEN</t>
  </si>
  <si>
    <t>MCB 300/094-1 Тележка роликовая грузоподъемность-3,0т, цепной привод, высота до 3м, AIKEN</t>
  </si>
  <si>
    <t>MCB 051/094-1 Тележка роликовая грузоподъемность-5,0т, цепной привод, высота до 3м, AIKEN</t>
  </si>
  <si>
    <t>MCB 100/095-2 Тележка роликовая грузоподъемность-10т, цепной привод, высота до 3м, AIKEN</t>
  </si>
  <si>
    <t xml:space="preserve">         Мойки высокого давления</t>
  </si>
  <si>
    <t>PW 120S Мойка высокого давления 1600 Вт, 220В/50Гц, Макс.давление - 120 Бар, Рабочее давление - 75 Бар, Производительность - 6 л/мин KRAFTMAN</t>
  </si>
  <si>
    <t>PW 160S Мойка высокого давления 2200 Вт, 220В/50Гц, Макс.давление - 160 Бар, Рабочее давление - 110 Бар, Производительность - 7,5 л/мин KRAFTMAN</t>
  </si>
  <si>
    <t>MPW 125/1,4 Мойка высокого давления Параметры сети: 220В/50Гц, максимальная потребляемая мощность 1400Вт, максимальное давление 125 бар, производительность 350 л/ч, максимальное давление воды на входе 4 бар, температура воды 5-50 С, класс защиты IPX5. AIKEN</t>
  </si>
  <si>
    <t>MPW 140/1,6 Мойка высокого давления Параметры сети: 220В/50Гц, максимальная потребляемая мощность 1600Вт, максимальное давление 140 бар, производительность 400 л/ч, максимальное давление воды на входе 4 бар, температура воды 5-50 С, класс защиты IPX5. AIKEN</t>
  </si>
  <si>
    <t>FPW 001 Фильтр тонкой очистки воды  KRAFTMAN</t>
  </si>
  <si>
    <t>PWG 20S Пистолет для мойки высокого давления Для моделей  PW 120S,PW 140S и других производителей с аналогичным креплением (Подстволовое резьбовое крепление-М20Х2) KRAFTMAN</t>
  </si>
  <si>
    <t>PWG 22S Пистолет для мойки высокого давления Для модели  PW 160S и других производителей с аналогичным креплением (Подстволовое резьбовое крепление-М14Х1,5) KRAFTMAN</t>
  </si>
  <si>
    <t>PWA 07S Моющая щетка "Чистый пол"  KRAFTMAN</t>
  </si>
  <si>
    <t xml:space="preserve">        Пылесосы для сухой и влажной уборки помещений</t>
  </si>
  <si>
    <t xml:space="preserve">                               Пылесосы для сухой уборки</t>
  </si>
  <si>
    <t>VC 8 АКЦИЯ Пылесос для сухой уборки Мощность 600Вт, разряжение ≥13кПа, резервуар 8л, напряжение 220В, вес 2,7кг KRAFTMAN</t>
  </si>
  <si>
    <t xml:space="preserve">                               Пылесосы для сухой и влажной уборки</t>
  </si>
  <si>
    <t>VC 20 Пылесос для сухой и влажной уборки Мощность 1250Вт, разряжение ≥14кПа, резервуар 20л, напряжение 220В, вес 6,3кг KRAFTMAN</t>
  </si>
  <si>
    <t>VC 30 Пылесос для сухой и влажной уборки Мощность 1250Вт, разряжение ≥14кПа, резервуар 30л, напряжение 220В, вес 7,1кг KRAFTMAN</t>
  </si>
  <si>
    <t>VC 50 Пылесос для сухой и влажной уборки Мощность 1400Вт, разряжение ≥18кПа, резервуар 50л, напряжение 220В, вес 11,9кг KRAFTMAN</t>
  </si>
  <si>
    <t xml:space="preserve">                               Аксессуары для пылесосов</t>
  </si>
  <si>
    <t>VCF 18 Фильтр для крупного мусора Резервуар 18л, вес 2,4кг KRAFTMAN</t>
  </si>
  <si>
    <t>VCF 308 Пылесборный матерчатый мешок для пылесосов с резервуаром до 30л KRAFTMAN</t>
  </si>
  <si>
    <t>VCF 309 Пылесборный бумажный мешок для пылесосов с резервуаром до 30л KRAFTMAN</t>
  </si>
  <si>
    <t>VCF 608 Пылесборный матерчатый мешок для пылесосов с резервуаром от 50 до 60л KRAFTMAN</t>
  </si>
  <si>
    <t>VCF 609 Пылесборный бумажный мешок для пылесосов с резервуаром от 50 до 60л KRAFTMAN</t>
  </si>
  <si>
    <t>VCF 610 Губчатый фильтр  KRAFTMAN</t>
  </si>
  <si>
    <t>VCA 615 Насадка малая жесткая  KRAFTMAN</t>
  </si>
  <si>
    <t>VCA 616 Насадка с круглой щёткой  KRAFTMAN</t>
  </si>
  <si>
    <t>VCA 617 Насадка узкая со щетиной  KRAFTMAN</t>
  </si>
  <si>
    <t>VCA 618 Насадка широкая со щетиной  KRAFTMAN</t>
  </si>
  <si>
    <t>VCA 300 Шланг, не армированный Длина 1,5м KRAFTMAN</t>
  </si>
  <si>
    <t>VCA 600 Шланг, не армированный Длина 2,5м KRAFTMAN</t>
  </si>
  <si>
    <t>VCA 612 Насадка для пола/ковров с переключателем  KRAFTMAN</t>
  </si>
  <si>
    <t>VCA 613 Насадка щелевая  KRAFTMAN</t>
  </si>
  <si>
    <t>Автогаражное оборудование</t>
  </si>
  <si>
    <t>BT501A Тестер автомобильный напряжение -12В, шкала -100-1000, 160А KRAFTMAN</t>
  </si>
  <si>
    <t>MJS 102/004-2 Подставка 2шт грузоподъемность-12т, высота (мм) мин/мах-460/720 AIKEN</t>
  </si>
  <si>
    <t>MJS 600/004-1 Подставка 2шт грузоподъемность-6т, высота (мм) мин/мах-390/608 AIKEN</t>
  </si>
  <si>
    <t>MES 671/025-1 Кантователь двигателя грузоподъемность-0,620т AIKEN</t>
  </si>
  <si>
    <t>MES 801/026-1 Кантователь двигателя грузоподъемность-0,750т AIKEN</t>
  </si>
  <si>
    <t>MSS 013/053-1 Опора мотоциклетная разборная подставка под колеса мотоцикла и его транспортировке, грузоподъемность AIKEN</t>
  </si>
  <si>
    <t>MRF 003/061-1 Опора мотоциклетная подставка   для мотоцикла, грузоподъемность 400кГ, AIKEN</t>
  </si>
  <si>
    <t>MRE 353/061-1 Мотоподъемник гидравлический грузоподъемность-0,4т, высота (мм) мин/мах -690/710 AIKEN</t>
  </si>
  <si>
    <t>MRF 006/050-1 Лифтовая площадка для мотоцикла подставка  и подъем мотоцикла, грузоподъемность 300кГ, AIKEN</t>
  </si>
  <si>
    <t>MRF 002/062-1 Универсальная защита для перевозки собак металлоконструкция из прутков , двух вертикальных и 4 U-образных элеме AIKEN</t>
  </si>
  <si>
    <t>MRA 050/040-2 Тележка для мотора гидравлическая грузоподъемность-135кг,  подъем(мм) мин/мах-215/705 AIKEN</t>
  </si>
  <si>
    <t>MRF 001/059-1 Универсальный стенд для мотоцикла подставка под колеса мотоцикла и провери рабочего режима, грузоподъемн AIKEN</t>
  </si>
  <si>
    <t>MCC 002/045-1 Емкость очистная пневматическая объем-80л AIKEN</t>
  </si>
  <si>
    <t>MCC 022/042-1 Камера пескоструйная напольная AIKEN</t>
  </si>
  <si>
    <t>MBH-001/132-1 Ящик ручной инструментальный металлический,   два пенала, AIKEN</t>
  </si>
  <si>
    <t>MBH-001/134-2 Ящик ручной инструментальный металлический, четыри  пенала, AIKEN</t>
  </si>
  <si>
    <t>MBH-002/003-1 Ящик-комод комбинированный металический, набор из двух ящиков, AIKEN</t>
  </si>
  <si>
    <t>MBH-002/204-1 Ящик-комод комбинированный металический, набор из двух ящиков,  ящики с двумя отсеками, на колеса AIKEN</t>
  </si>
  <si>
    <t>MJ-2096-30" Сумка на колесах состоит из трех элементов, имеет пару колес и складывающуюся ручку, ма MEIJIA</t>
  </si>
  <si>
    <t>MJ-3083-20" Ящик для инструментов пять ящиков собранные в единую конструкцию, при  открывании ящики нахо MEIJIA</t>
  </si>
  <si>
    <t>MJ-2068-18" Сумка на колесах состоит из трех элементов, имеет пару колес и складывающуюся ручку, ма MEIJIA</t>
  </si>
  <si>
    <t>MJ-3052-19" Кейс ящик с  крышкой на шарнире,  две металлические застежки, ручка  на кры MEIJIA</t>
  </si>
  <si>
    <t>MJ-2071-17" Кейс ящик с  крышкой на шарнире,  одна металлические застежка, ручка  на кр MEIJIA</t>
  </si>
  <si>
    <t>AIKEN</t>
  </si>
  <si>
    <t xml:space="preserve">                Станки комбинированные и многофункциональные</t>
  </si>
  <si>
    <t xml:space="preserve">            Мойки без подогрева воды</t>
  </si>
  <si>
    <t>Вы заказали на смму:</t>
  </si>
  <si>
    <t>КАЛУГА</t>
  </si>
  <si>
    <t>НЕВА</t>
  </si>
  <si>
    <t>РОССИЯ</t>
  </si>
  <si>
    <t>CHAMPION</t>
  </si>
  <si>
    <t>ECHO</t>
  </si>
  <si>
    <t>EFСO</t>
  </si>
  <si>
    <t>ROBI</t>
  </si>
  <si>
    <t>TEXAS</t>
  </si>
  <si>
    <t>VIKING</t>
  </si>
  <si>
    <t>Мотоблок Целина МБ-400Д 4л.с б.ф.</t>
  </si>
  <si>
    <t>Мотолебедка Целина ЛПБ-6 комплект</t>
  </si>
  <si>
    <t>Мотоблок Беларус-09Н Honda</t>
  </si>
  <si>
    <t>Мотоблок НМБ-1Н1 "Угра"</t>
  </si>
  <si>
    <t>Мотоблок МБ-1Д1М1</t>
  </si>
  <si>
    <t>Мотоблок МБ-1Д1М9 HONDA 6л.с.</t>
  </si>
  <si>
    <t>Мотоблок МБ-1Д1М15 LIFAN 7л.с.</t>
  </si>
  <si>
    <t>Мотоблок МБ-1Д1М7 B&amp;S 6,5л.с.</t>
  </si>
  <si>
    <t>Мотоблок НМБ-1Н7 "Угра"  Lifan 6,5л.с.</t>
  </si>
  <si>
    <t>Мотоблок НМБ-1Н9 "Угра"</t>
  </si>
  <si>
    <t>Мотоблок "Нева" МБ-2Б-6,0 intec</t>
  </si>
  <si>
    <t>Мотоблок "Нева" МБ-2Б-6,5 PRO</t>
  </si>
  <si>
    <t>Мотоблок "Нева" МБ-2Б-7,5 PRO</t>
  </si>
  <si>
    <t>Мотоблок "Нева" МБ-3С-6,0 PRO</t>
  </si>
  <si>
    <t>Мотоблок "Нева" МБ-2К-7,5</t>
  </si>
  <si>
    <t>Мотоблок "Нева" МБ-2Н-5,5 PRО</t>
  </si>
  <si>
    <t>Мотоблок "Нева" МБ-2С-6,0 PRO</t>
  </si>
  <si>
    <t>Мотоблок "Нева" МБ-2С-7,0 PRO</t>
  </si>
  <si>
    <t>Мотоблок "Нева" МБ-3Б-6,0</t>
  </si>
  <si>
    <t>Мотоблок Целина МБ-901 9л.с. б.ф.</t>
  </si>
  <si>
    <t>Мотоблок Целина МБ-601 6,5л.с б.ф.</t>
  </si>
  <si>
    <t>Мотоблок Целина МБ-801 8л.с. б.ф.</t>
  </si>
  <si>
    <t>Мотокультиватор Целина 404 4л.с.</t>
  </si>
  <si>
    <t>Мотокультиватор Целина 600 6л.с.</t>
  </si>
  <si>
    <t>Мотокультиватор CHAMPION BC 6612H</t>
  </si>
  <si>
    <t>Мотокультиватор CHAMPION BC 6611</t>
  </si>
  <si>
    <t>Мотокультиватор CHAMPION BC 5602</t>
  </si>
  <si>
    <t>Мотокультиватор CHAMPION BC 6712</t>
  </si>
  <si>
    <t>Мотокультиватор CHAMPION BC 7712</t>
  </si>
  <si>
    <t>Мотокультиватор ECHO ТС-210</t>
  </si>
  <si>
    <t>Мотокультиватор EFCO MZ2040</t>
  </si>
  <si>
    <t>Мотокультиватор EFCO MZ2065</t>
  </si>
  <si>
    <t>Мотокультиватор EFCO MZ2085R</t>
  </si>
  <si>
    <t>Мотокультиватор Robi-156 B</t>
  </si>
  <si>
    <t>Мотокультиватор Robi-066 S40</t>
  </si>
  <si>
    <t>Мотокультиватор Hobby 300B</t>
  </si>
  <si>
    <t>мотокультиватор Hobby 370 TG</t>
  </si>
  <si>
    <t>Мотокультиватор TEXAS TX601TG</t>
  </si>
  <si>
    <t>Мотокультиватор Hobby 500 TG</t>
  </si>
  <si>
    <t>Мотокультиватор TEXAS LX550 B</t>
  </si>
  <si>
    <t>Мотокультиватор TEXAS LX450 TG</t>
  </si>
  <si>
    <t>Мотокультиватор Hobby 500B</t>
  </si>
  <si>
    <t>Мотокультиватор Lilli 530 TG 550</t>
  </si>
  <si>
    <t>Мотокультиватор Lilli 532 TG</t>
  </si>
  <si>
    <t>Электрокультиватор El-Tex 1000</t>
  </si>
  <si>
    <t>Мотокультиватор VIKING HВ 445 R 2,6л.с</t>
  </si>
  <si>
    <t>Мотокультиватор VIKING HВ 585 3,5л.с</t>
  </si>
  <si>
    <t>Мотокультиватор VIKING VH 440</t>
  </si>
  <si>
    <t>Мотокультиватор Нева-Мини МК-100-06 Subaru</t>
  </si>
  <si>
    <t>Мотокультиватор Нева МКМ-75-01Р</t>
  </si>
  <si>
    <t>Мотокультиватор Нева-Мини МК-100-07Р Subaru</t>
  </si>
  <si>
    <t>Мотокультиватор Нева МКМ-75-01</t>
  </si>
  <si>
    <t>Электрокультиватор НЕВА ЭК-100-1,5</t>
  </si>
  <si>
    <t xml:space="preserve">Дизель 4 л.с.; Усиленый редуктор; Шир. вспашки до 90см; Вес 120кг.; без фрез;  г.Пермь; </t>
  </si>
  <si>
    <t>HONDA GX270 8л.с.; 4вперед 2назад; колея 450/600/700мм; утежелители 34кг  ВОМ; вес 176; Белоруссия</t>
  </si>
  <si>
    <t xml:space="preserve">Двигатель ДМ-1М3, 6,5л.с.; Понижающий редуктор; Шир.вспашки до 1020мм; Вес 85 кг.; г.Калуга; </t>
  </si>
  <si>
    <t xml:space="preserve">ДМ-1М1  7л.с.; 2вперед 1назад; Шир. вспашки 335/625мм; Вес 95кг г.Калуга; </t>
  </si>
  <si>
    <t xml:space="preserve">Двигатель HONDA, 6л.с.; 2вперед 1назад; Шир. вспашки 720-1020мм; Вес 95кг; г.Калуга; </t>
  </si>
  <si>
    <t xml:space="preserve">Двиг. LIFAN-168F, 7 л.с.; 2вперед 1назад; Шир. вспашки 335/625мм; Вес 95кг; г.Калуга; </t>
  </si>
  <si>
    <t xml:space="preserve">Двигатель B&amp;S 6,5л.с.; 2вперед 1назад; Шир. вспашки 720/1200мм; Вес 95 кг; г.Калуга; </t>
  </si>
  <si>
    <t xml:space="preserve">Двигатель Lifan, 6,5л.с.; Шир. вспашки до 800мм; Вес 85 кг.; г.Калуга; </t>
  </si>
  <si>
    <t xml:space="preserve">Двигатель SUBARU, 6л.с.; Понижающий редуктор; Шир. вспашки до 1000мм; Вес 85 кг.; г.Калуга; </t>
  </si>
  <si>
    <t xml:space="preserve">Двигатель B&amp;S,  6,0л.с.; Шир. вспашки до 1600мм; Вес 98кг.; С.Петербург; </t>
  </si>
  <si>
    <t xml:space="preserve">двигатель B&amp;S 6,5л.с.; усиленный редуктор; шесть скоростей; разблокировка полуосей; Вес 98кг.;  С.Петербург; </t>
  </si>
  <si>
    <t xml:space="preserve">Двигатель B&amp;S, 7,5л.с.; Ширина вспашки до 1600мм; Вес 98кг.; С.Петербург; </t>
  </si>
  <si>
    <t xml:space="preserve">Двигатель Subaru 6,0л.с.; Усиленный редуктор; Шир. вспашки 600мм; Вес 67кг.; г.С.Петербург; </t>
  </si>
  <si>
    <t>Двигатель ДМ-1К, 7,5л.с.; Шир. вспашки 900мм; Вес 98кг.; г.С.-Петербург; БЕЗ СКИДКИ</t>
  </si>
  <si>
    <t xml:space="preserve">Двигатель HONDA, 5,5л.с.; Шир. вспашки до 1600мм; Вес 93кг.; г.С.Петербург; </t>
  </si>
  <si>
    <t xml:space="preserve">Двигатель Subaru, 6,0л.с.; Шир. вспашки до 1600мм; Вес 98кг.; г.С.Петербург; </t>
  </si>
  <si>
    <t xml:space="preserve">Двигатель Subaru, 7,0л.с.; Шир. вспашки до 1600мм; Вес 98кг.; г.С.Петербург; </t>
  </si>
  <si>
    <t xml:space="preserve">Двигатель B&amp;S, 6,0л.с.; Усиленный редуктор; Шир. вспашки 600мм; Вес 67кг.; г.С.Петербург; </t>
  </si>
  <si>
    <t xml:space="preserve">Двигатель LIFAN 9 л.с.; Усиленый редуктор; Шир. вспашки до 90см; Вес 110кг.; без фрез;  г.Пермь; </t>
  </si>
  <si>
    <t xml:space="preserve">Двигатель LIFAN, 6,5 л.с.; усиленый редуктор; Шир. вспашки до 90см; Вес 120кг.; без фрез г.Пермь; </t>
  </si>
  <si>
    <t xml:space="preserve">Двигатель LIFAN, 8 л.с.; Усиленый редуктор; Шир. вспашки 900мм; Вес 120кг.; без фрез г.Пермь; </t>
  </si>
  <si>
    <t>двигатель 4л.с.; ширина до 60см; скорость 1; вес 45кг г.Пермь</t>
  </si>
  <si>
    <t>двигатель 4л.с.; ширина до 60см; скорость 1; вес 60кг г.Пермь</t>
  </si>
  <si>
    <t>двигатель Honda 5.5 л.с.; ширина вспашки  55 см; глубина вспашки 33 см; кол-во скоростей 1+1; вес 51 кг.</t>
  </si>
  <si>
    <t>двигатель 5.5 л.с.; ширина вспашки  55-85 см; глубина вспашки 33 см; кол-во скоростей 1; вес 50 кг.</t>
  </si>
  <si>
    <t>двигатель 5,5л.с.; ширина вспашки  50 см; кол-во скоростей 1+1R; Вес 44 кг.</t>
  </si>
  <si>
    <t>двигатель 6.5 л.с.; ширина вспашки  55-85 см; глубина вспашки 33 см; кол-во скоростей 1+1; вес 52 кг.</t>
  </si>
  <si>
    <t>двигатель 6.5 л.с.; ширина вспашки  55-85 см; глубина вспашки 33 см; регулировка руля; скоростеи 1+1 вес 52 кг.</t>
  </si>
  <si>
    <t>0,8 кВт; ширина культ. 230мм; кол-во скоростей 1; 9,5 кг; Япония</t>
  </si>
  <si>
    <t>двигатель В&amp;S; 4 л.с.; ширина вспашки 40 см; кол-во скоростей 1; 32 кг; Италия</t>
  </si>
  <si>
    <t>двигатель В&amp;S; 5,5 л.с.; ширина вспашки 60 см; кол-во скоростей 1; 45кг; Италия</t>
  </si>
  <si>
    <t>двигатель В&amp;S; 5,5 л.с.; ширина вспашки 60-80 см; кол-во скоростей 1+1; 50кг; Италия</t>
  </si>
  <si>
    <t>двигатель B &amp; S Quantum; 5,5л.с.; ширина вспашки 30-85 см; кол-во соростей 1; Вес 49кг.; Венгрия</t>
  </si>
  <si>
    <t>двигатель B&amp;S sprint; 4,0 л.с.; ширина вспашки 30-70 см; кол-во скоростей 1; вес 35кг Венгрия</t>
  </si>
  <si>
    <t>двигатель B &amp; S classic; 3,5л.с.; ширина вспашки 28-38 см; кол-во скоростей 1; Вес 28кг.; Дания</t>
  </si>
  <si>
    <t>двигатель Power Line; 4 л.с.; ширина вспашки 28-38 см; кол-во скоростей 1; Вес 29кг.; Дания</t>
  </si>
  <si>
    <t>двигатель TEXAS 6,0л.с.; глубина вспашки 33 см; ширина вспашки 35-85см; кол-во скоростей 1+1; вес 51кг.; Дания</t>
  </si>
  <si>
    <t>двигатель Power Line; 5 л.с.; ширина вспашки  50 см.; кол-во скоростей 1; вес 39 кг. Дания</t>
  </si>
  <si>
    <t>двигатель B&amp;S 5,5л.с.; глубина вспашки 26 см; ширина вспашки 55 см; кол-во скоростей 1; вес 51,5 кг.; Дания</t>
  </si>
  <si>
    <t>двигатель Powerline TG475; мощность 5,0л.с.; ширина вспашки  55 см; глубина вспашки 26 см; кол-во скоростей 1+1; Вес 49 кг.; Дания</t>
  </si>
  <si>
    <t>двигатель B &amp; S classic; 5,5л.с.; ширина вспашки  50 см; кол-во скоростей 1; Вес 39 кг.; Дания 90265044100</t>
  </si>
  <si>
    <t>двигатель TEXAS TG500 5 л.с.; ширина захвата 30 -74см; цепной редуктор; вес 45кг.; Дания</t>
  </si>
  <si>
    <t>двигатель TEXAS; 5,0л.с.; ширина вспашки 30-74 см; кол-во скоростей 1+1; вес 45кг.; Дания</t>
  </si>
  <si>
    <t>мощность 1000 Вт; 230 В;; ширина вспашки  28 см; ДЛЯ МЯГКОЙ ЗЕМЛИ; вес 7,5кг</t>
  </si>
  <si>
    <t>B&amp;S Серия 450  2,6л.с.; захват 45см; глубина 30см; 1вперед+1назад; вес 41кг Австрия</t>
  </si>
  <si>
    <t>Kohler Courage 3,5л.с.; захват 85см; глубина 35см; 1вперед+1назад; вес 49кг Австрия</t>
  </si>
  <si>
    <t>двигатель B&amp;S  3,5л.с.; ширина вспашки 42см; кол-во скоростей  1+1; вес 38 кг; Австрия</t>
  </si>
  <si>
    <t>двигатель Subaru; 3,5 л.с.; ширина вспашки  60 см; кол-во скоростей 1; Вес 49 кг.; С-Петербург</t>
  </si>
  <si>
    <t>Двигатель Subaru; 3,5 л.с; ширина вспашки до 80 см; кол-во скоростей 1+1; 41 кг; С-Петербург.</t>
  </si>
  <si>
    <t>двигатель Subaru; 5,0л.с.; ширина вспашки  60 см; кол-во скоростей 1+1; Вес 49кг.; С-Петербург</t>
  </si>
  <si>
    <t>двигатель SUBARU; 3,5л.с.; Санкт-Петербург</t>
  </si>
  <si>
    <t>асинхронный 1,5 кВт; захват 60 см; скорость 1; 45кг  Санкт-Петербург</t>
  </si>
  <si>
    <t>Целина</t>
  </si>
  <si>
    <t>Беларус</t>
  </si>
  <si>
    <t xml:space="preserve">Целина </t>
  </si>
  <si>
    <t xml:space="preserve"> Целина</t>
  </si>
  <si>
    <t>00101150</t>
  </si>
  <si>
    <t>00101202</t>
  </si>
  <si>
    <t>00096329</t>
  </si>
  <si>
    <t>00094662</t>
  </si>
  <si>
    <t>00007303</t>
  </si>
  <si>
    <t>00095863</t>
  </si>
  <si>
    <t>00095856</t>
  </si>
  <si>
    <t>00014108</t>
  </si>
  <si>
    <t>00095857</t>
  </si>
  <si>
    <t>00098455</t>
  </si>
  <si>
    <t>00094159</t>
  </si>
  <si>
    <t>00094930</t>
  </si>
  <si>
    <t>00009115</t>
  </si>
  <si>
    <t>00093649</t>
  </si>
  <si>
    <t>11001790</t>
  </si>
  <si>
    <t>00093775</t>
  </si>
  <si>
    <t>00008780</t>
  </si>
  <si>
    <t>00009731</t>
  </si>
  <si>
    <t>00094251</t>
  </si>
  <si>
    <t>11003409</t>
  </si>
  <si>
    <t>11003407</t>
  </si>
  <si>
    <t>11003408</t>
  </si>
  <si>
    <t>00101148</t>
  </si>
  <si>
    <t>00101147</t>
  </si>
  <si>
    <t>00096166</t>
  </si>
  <si>
    <t>00101112</t>
  </si>
  <si>
    <t>00101113</t>
  </si>
  <si>
    <t>00101142</t>
  </si>
  <si>
    <t>00096926</t>
  </si>
  <si>
    <t>11001928</t>
  </si>
  <si>
    <t>11001819</t>
  </si>
  <si>
    <t>11001821</t>
  </si>
  <si>
    <t>11001827</t>
  </si>
  <si>
    <t>00019353</t>
  </si>
  <si>
    <t>00019393</t>
  </si>
  <si>
    <t>00007442</t>
  </si>
  <si>
    <t>00024093</t>
  </si>
  <si>
    <t>00095578</t>
  </si>
  <si>
    <t>00023172</t>
  </si>
  <si>
    <t>00100525</t>
  </si>
  <si>
    <t>00100523</t>
  </si>
  <si>
    <t>00010440</t>
  </si>
  <si>
    <t>00021554</t>
  </si>
  <si>
    <t>00007446</t>
  </si>
  <si>
    <t>00020436</t>
  </si>
  <si>
    <t>00096860</t>
  </si>
  <si>
    <t>00096325</t>
  </si>
  <si>
    <t>00018638</t>
  </si>
  <si>
    <t>00009541</t>
  </si>
  <si>
    <t>01000152</t>
  </si>
  <si>
    <t>11000481</t>
  </si>
  <si>
    <t>00012297</t>
  </si>
  <si>
    <t>11001976</t>
  </si>
  <si>
    <t>Двигатель 6,5л.с.; плуг и окучник; г.Пермь</t>
  </si>
  <si>
    <t>Ручной электроинструмент</t>
  </si>
  <si>
    <t>Шуруповерты Li-Ion НОВИНКА!</t>
  </si>
  <si>
    <t>3 11 01 025</t>
  </si>
  <si>
    <t>Шуруповерт аккумуляторный  CS -3,6-01 Li Ion PRO</t>
  </si>
  <si>
    <t>3 11 01 026</t>
  </si>
  <si>
    <t>Шуруповерт аккумуляторный  CS -3,6-02 Li Ion PRO</t>
  </si>
  <si>
    <t>3 11 01 027</t>
  </si>
  <si>
    <t>Шуруповерт аккумуляторный  CS -7,2-01 Li Ion PRO</t>
  </si>
  <si>
    <t>3 11 01 028</t>
  </si>
  <si>
    <t>Дрель-шуруповерт аккумуляторная CD -10,8-01 Li Ion PRO</t>
  </si>
  <si>
    <t>3 11 01 029</t>
  </si>
  <si>
    <t>Дрель-шуруповерт аккумуляторная CD -12-01 Li Ion PRO</t>
  </si>
  <si>
    <t>3 11 01 030</t>
  </si>
  <si>
    <t>Дрель-шуруповерт аккумуляторная CD -12-02 Li Ion PRO</t>
  </si>
  <si>
    <t>3 11 01 031</t>
  </si>
  <si>
    <t>Дрель-шуруповерт аккумуляторная CD -14,4-01 Li Ion PRO</t>
  </si>
  <si>
    <t>3 11 01 032</t>
  </si>
  <si>
    <t>Дрель-шуруповерт аккумуляторная CD -18-01 Li Ion PRO</t>
  </si>
  <si>
    <t>3 11 01 033</t>
  </si>
  <si>
    <t>Дрель-шуруповерт аккумуляторная Кратон CD-14-02 LiIon PRO</t>
  </si>
  <si>
    <t>Шуруповёрты Ni-Cd</t>
  </si>
  <si>
    <t>3 11 01 002</t>
  </si>
  <si>
    <t>Шуруповерт аккум CD-03-01  (3,6V; аккум. отвёртка)</t>
  </si>
  <si>
    <t>3 11 01 003</t>
  </si>
  <si>
    <t>Дрель-шуруповерт аккум CD-12-01  (12V; кейс+2ак)</t>
  </si>
  <si>
    <t>3 11 01 004</t>
  </si>
  <si>
    <t>Дрель-шуруповерт аккум CD-12-02  (12V; кейс+2ак+фонар)</t>
  </si>
  <si>
    <t>3 11 01 005</t>
  </si>
  <si>
    <t>Дрель-шуруповерт аккум CD-14-01  (14V; кейс+2ак)</t>
  </si>
  <si>
    <t>3 11 01 006</t>
  </si>
  <si>
    <t>Дрель-шуруповерт аккум CD-18-02  (18V; кейс+2ак)</t>
  </si>
  <si>
    <t>3 11 01 007</t>
  </si>
  <si>
    <t>Дрель-шуруповерт аккум CD-24-01  (24Vударн;кейс+2 ак)</t>
  </si>
  <si>
    <t>3 11 01 008</t>
  </si>
  <si>
    <t>Шуруповерт аккум CD-3-02</t>
  </si>
  <si>
    <t>3 11 01 009</t>
  </si>
  <si>
    <t>Дрель-шуруповерт аккум CD-9-01</t>
  </si>
  <si>
    <t>3 11 01 010</t>
  </si>
  <si>
    <t>Дрель-шуруповерт аккум CD-12-03</t>
  </si>
  <si>
    <t>3 11 01 014</t>
  </si>
  <si>
    <t>Дрель-шуруповерт ударн аккум CD-18-04</t>
  </si>
  <si>
    <t>3 11 01 015</t>
  </si>
  <si>
    <t>Дрель-шуруповерт аккум Кратон CD-12-05 HOBBY</t>
  </si>
  <si>
    <t>3 11 01 016</t>
  </si>
  <si>
    <t>Дрель-шуруповерт аккум Кратон CD-14-03 HOBBY</t>
  </si>
  <si>
    <t>3 11 01 017</t>
  </si>
  <si>
    <t>Дрель-шуруповерт аккум Кратон CD-18-05 HOBBY</t>
  </si>
  <si>
    <t>3 11 01 018</t>
  </si>
  <si>
    <t>Дрель-шуруповерт аккум Кратон CD-18-06 HOBBY</t>
  </si>
  <si>
    <t>3 11 01 019</t>
  </si>
  <si>
    <t>Шуруповерт аккумуляторный Кратон CD-3-03 Li-Ion</t>
  </si>
  <si>
    <t>3 11 01 020</t>
  </si>
  <si>
    <t>Дрель-шуруповерт аккумуляторная Кратон CD-12-06</t>
  </si>
  <si>
    <t>3 11 01 021</t>
  </si>
  <si>
    <t>Дрель-шуруповерт аккумуляторная Кратон CD-14-04</t>
  </si>
  <si>
    <t>3 11 01 022</t>
  </si>
  <si>
    <t>Дрель-шуруповерт аккумуляторная Кратон CD-18-07</t>
  </si>
  <si>
    <t>3 11 01 023</t>
  </si>
  <si>
    <t>Дрель-шуруповерт аккумуляторная Кратон CD-12-07B</t>
  </si>
  <si>
    <t>3 11 01 024</t>
  </si>
  <si>
    <t>Дрель-шуруповерт аккумуляторная Кратон CD-14-05B</t>
  </si>
  <si>
    <t>Аккумуляторы</t>
  </si>
  <si>
    <t>3 11 02 001</t>
  </si>
  <si>
    <t>Аккумулятор для дрелей-шуруповёртов CD-12-01, CD-12-02</t>
  </si>
  <si>
    <t>3 11 02 002</t>
  </si>
  <si>
    <t>Аккумулятор для дрелей-шуруповёртов CD-14-01</t>
  </si>
  <si>
    <t>3 11 02 003</t>
  </si>
  <si>
    <t>Аккумулятор для дрелей-шуруповёртов CD-18-02</t>
  </si>
  <si>
    <t>3 11 02 004</t>
  </si>
  <si>
    <t>Аккумулятор для дрелей-шуруповёртов CD-24-01</t>
  </si>
  <si>
    <t>3 11 02 006</t>
  </si>
  <si>
    <t>Аккумулятор для дрелей-шуруповертов Кратон CD-12-03, CD-12-04</t>
  </si>
  <si>
    <t>3 11 02 008</t>
  </si>
  <si>
    <t>Аккумулятор для дрели-шуруповерта Кратон CD-18-03, CD-18-04</t>
  </si>
  <si>
    <t>3 11 02 012</t>
  </si>
  <si>
    <t>Аккумулятор для дрели-шуруповерта CD -10,8-01 Li Ion PRO</t>
  </si>
  <si>
    <t>3 11 02 013</t>
  </si>
  <si>
    <t>Аккумулятор для дрели-шуруповерта CD -12-01 Li Ion PRO</t>
  </si>
  <si>
    <t>3 11 02 014</t>
  </si>
  <si>
    <t>Аккумулятор для дрели-шуруповерта CD -14,4-01 Li Ion PRO</t>
  </si>
  <si>
    <t>3 11 02 015</t>
  </si>
  <si>
    <t>Аккумулятор для дрели-шуруповерта CD -18-01 Li Ion PRO</t>
  </si>
  <si>
    <t>3 11 02 019</t>
  </si>
  <si>
    <t>Аккумулятор для дрели-шуруповерта Кратон CD -14-02 Li Ion PRO</t>
  </si>
  <si>
    <t>Зарядные устройства</t>
  </si>
  <si>
    <t>3 11 03 001</t>
  </si>
  <si>
    <t>Зарядное устройство для шуруповёрта CD-3-01</t>
  </si>
  <si>
    <t>3 11 03 002</t>
  </si>
  <si>
    <t>Зарядное устройство для шуруповёрта CD-12-01, CD-12-02</t>
  </si>
  <si>
    <t>3 11 03 003</t>
  </si>
  <si>
    <t>Зарядное устройство для шуруповёрта CD-14-01</t>
  </si>
  <si>
    <t>3 11 03 004</t>
  </si>
  <si>
    <t>Зарядное устройство для шуруповёрта CD-18-02</t>
  </si>
  <si>
    <t>3 11 03 005</t>
  </si>
  <si>
    <t>Зарядное устройство для шуруповёрта CD-24-01</t>
  </si>
  <si>
    <t>3 11 03 007</t>
  </si>
  <si>
    <t>Зарядное устройство для дрели-шуруповертов Кратон CD-9-01, CD-12-03, CD-12-04, CD-14-02, CD-18-03, C</t>
  </si>
  <si>
    <t>3 11 03 012</t>
  </si>
  <si>
    <t>Зарядное устройство для шуруповертов CS -3,6 Li Ion PRO</t>
  </si>
  <si>
    <t>3 11 03 013</t>
  </si>
  <si>
    <t>Зарядное устройство для шуруповертов CS -7,2 Li Ion PRO</t>
  </si>
  <si>
    <t>3 11 03 014</t>
  </si>
  <si>
    <t>Зарядное устройство для дрели-шуруповертов CD -10,8 Li Ion PRO</t>
  </si>
  <si>
    <t>3 11 03 015</t>
  </si>
  <si>
    <t>Зарядное устройство для дрели-шуруповертов CD -12 Li Ion PRO</t>
  </si>
  <si>
    <t>3 11 03 016</t>
  </si>
  <si>
    <t>Зарядное устройство для дрели-шуруповертов CD -14,4 Li Ion PRO</t>
  </si>
  <si>
    <t>3 11 03 017</t>
  </si>
  <si>
    <t>Зарядное устройство для дрели-шуруповертов CD -18 Li Ion PRO</t>
  </si>
  <si>
    <t xml:space="preserve">     Дрели</t>
  </si>
  <si>
    <t>3 02 01 005</t>
  </si>
  <si>
    <t>Дрель PD-530</t>
  </si>
  <si>
    <t>3 02 01 006</t>
  </si>
  <si>
    <t>Дрель PD-530К   (кейс)</t>
  </si>
  <si>
    <t>3 02 01 007</t>
  </si>
  <si>
    <t>Дрель PD-530К1 (кейс, набор инструментов)</t>
  </si>
  <si>
    <t>3 02 01 008</t>
  </si>
  <si>
    <t>Дрель PD-620</t>
  </si>
  <si>
    <t>3 02 01 009</t>
  </si>
  <si>
    <t>Дрель PD-620К   (кейс)</t>
  </si>
  <si>
    <t>3 02 01 010</t>
  </si>
  <si>
    <t>Дрель PD-850</t>
  </si>
  <si>
    <t>3 02 01 011</t>
  </si>
  <si>
    <t>Дрель PD-850К   (кейс)</t>
  </si>
  <si>
    <t>3 02 01 013</t>
  </si>
  <si>
    <t>Дрель PD-500</t>
  </si>
  <si>
    <t>3 02 01 016</t>
  </si>
  <si>
    <t xml:space="preserve">Дрель PD-750Р </t>
  </si>
  <si>
    <t>3 02 01 017</t>
  </si>
  <si>
    <t>Дрель PD-850Р</t>
  </si>
  <si>
    <t>3 02 01 018</t>
  </si>
  <si>
    <t>Дрель PD-1100Р</t>
  </si>
  <si>
    <t>3 02 01 019</t>
  </si>
  <si>
    <t>Дрель-миксер MD-1100   (1100Вт; рев; 1,5-13; 550 об/м)</t>
  </si>
  <si>
    <t xml:space="preserve">     Перфораторы</t>
  </si>
  <si>
    <t>Перфораторы sds-plus</t>
  </si>
  <si>
    <t>3 07 01 001</t>
  </si>
  <si>
    <t>Перфоратор RH-850-26   (металл корпус редуктора)</t>
  </si>
  <si>
    <t>3 07 01 002</t>
  </si>
  <si>
    <t>Перфоратор RHЕ-620-24</t>
  </si>
  <si>
    <t>3 07 01 004</t>
  </si>
  <si>
    <t>Перфоратор RHЕ-550-22</t>
  </si>
  <si>
    <t>3 07 01 006</t>
  </si>
  <si>
    <t>Перфоратор RHЕ-620-26   (металл корпус редуктора)</t>
  </si>
  <si>
    <t>3 07 01 007</t>
  </si>
  <si>
    <t>Перфоратор RHE-850-26   (металл корпус редуктора)</t>
  </si>
  <si>
    <t>3 07 01 009</t>
  </si>
  <si>
    <t>Перфоратор RHE-800-30   (металл корпус редуктора)</t>
  </si>
  <si>
    <t>3 07 01 010</t>
  </si>
  <si>
    <t>Перфоратор RH-650-24   (металл корпус редуктора)</t>
  </si>
  <si>
    <t>3 07 01 011</t>
  </si>
  <si>
    <t>Перфоратор RHЕ-1250-32   (металл корпус редуктора)</t>
  </si>
  <si>
    <t>3 07 01 012</t>
  </si>
  <si>
    <t>Перфоратор RHЕ-650-24 FR   (б/съёмный патрон)</t>
  </si>
  <si>
    <t>3 07 01 013</t>
  </si>
  <si>
    <t>Перфоратор RHЕ-800-30FR   (б/съёмный патрон)</t>
  </si>
  <si>
    <t>3 07 01 015</t>
  </si>
  <si>
    <t>Перфоратор Кратон RHE-900-30</t>
  </si>
  <si>
    <t>3 07 01 016</t>
  </si>
  <si>
    <t>Перфоратор Кратон RHE-500-20 B</t>
  </si>
  <si>
    <t>3 07 01 017</t>
  </si>
  <si>
    <t>Перфоратор Кратон RHE-620-24 B</t>
  </si>
  <si>
    <t>3 07 01 018</t>
  </si>
  <si>
    <t>Перфоратор Кратон RHE-650-24 B</t>
  </si>
  <si>
    <t>3 07 01 019</t>
  </si>
  <si>
    <t>Перфоратор Кратон RHE-800-30 B</t>
  </si>
  <si>
    <t>3 07 01 014</t>
  </si>
  <si>
    <t>Перфоратор Кратон RHE-1500-36</t>
  </si>
  <si>
    <t>Перфораторы sds-max</t>
  </si>
  <si>
    <t>3 07 02 001</t>
  </si>
  <si>
    <t>Перфоратор RH-1050-38 sds-max</t>
  </si>
  <si>
    <t xml:space="preserve">     Отбойные молотки</t>
  </si>
  <si>
    <t>3 07 03 001</t>
  </si>
  <si>
    <t>Молоток отбойный DHE-1500 (1,5кВт; 25Дж; sds-max; кейс)</t>
  </si>
  <si>
    <t>3 07 03 002</t>
  </si>
  <si>
    <t>Молоток отбойный DHE-1200</t>
  </si>
  <si>
    <t>3 07 03 003</t>
  </si>
  <si>
    <t>Молоток отбойный DHE-1700</t>
  </si>
  <si>
    <t>Угловые шлифовальные машины</t>
  </si>
  <si>
    <t>3 05 01 004</t>
  </si>
  <si>
    <t>Шлифмашина угловая AMG-850</t>
  </si>
  <si>
    <t>3 05 01 005</t>
  </si>
  <si>
    <t>Шлифмашина угловая AMG-850E</t>
  </si>
  <si>
    <t>3 05 01 006</t>
  </si>
  <si>
    <t>Шлифмашина угловая AMG-1100JCE</t>
  </si>
  <si>
    <t>3 05 01 012</t>
  </si>
  <si>
    <t>Шлифмашина угловая AMG-1300</t>
  </si>
  <si>
    <t>3 05 01 013</t>
  </si>
  <si>
    <t>Шлифмашина угловая AMG-1800</t>
  </si>
  <si>
    <t>3 05 01 015</t>
  </si>
  <si>
    <t>Шлифмашина угловая AMG-2300J</t>
  </si>
  <si>
    <t>3 05 01 016</t>
  </si>
  <si>
    <t>Шлифмашина угловая AMG-2100    (2100 Вт, d 230мм)</t>
  </si>
  <si>
    <t>3 05 01 017</t>
  </si>
  <si>
    <t>Шлифмашина угловая AMG-900J</t>
  </si>
  <si>
    <t>3 05 01 018</t>
  </si>
  <si>
    <t>Шлифмашина угловая AMG-900JE</t>
  </si>
  <si>
    <t>3 05 01 019</t>
  </si>
  <si>
    <t>Шлифмашина угловая AMG-1200JC</t>
  </si>
  <si>
    <t>3 05 01 020</t>
  </si>
  <si>
    <t>Машина шлифовальная угловая AMG-1000</t>
  </si>
  <si>
    <t>3 05 01 021</t>
  </si>
  <si>
    <t>Машина шлифовальная угловая AMG-1300H HOBBY</t>
  </si>
  <si>
    <t>3 05 01 022</t>
  </si>
  <si>
    <t>Машина шлифовальная угловая AMG-1800H HOBBY</t>
  </si>
  <si>
    <t>3 05 01 023</t>
  </si>
  <si>
    <t>Машина шлифовальная угловая AMG-2100HJ HOBBY</t>
  </si>
  <si>
    <t>3 05 01 024</t>
  </si>
  <si>
    <t>Машина шлифовальная угловая AMG-2300HJ HOBBY</t>
  </si>
  <si>
    <t>Шлифмашина полировальная</t>
  </si>
  <si>
    <t>3 05 05 001</t>
  </si>
  <si>
    <t xml:space="preserve">Машина полировальная PG-1200 </t>
  </si>
  <si>
    <t>Прямая шлифовальная машина</t>
  </si>
  <si>
    <t>3 05 06 001</t>
  </si>
  <si>
    <t>Прямая шлифовальная машина VGM-950</t>
  </si>
  <si>
    <t xml:space="preserve">     Лобзики</t>
  </si>
  <si>
    <t>3 03 02 002</t>
  </si>
  <si>
    <t>Лобзик эл JSE-01Н   (350Вт,     55 / 6 / 10 мм)</t>
  </si>
  <si>
    <t>3 03 02 003</t>
  </si>
  <si>
    <t xml:space="preserve">Лобзик эл JSE-02     (600Вт,     65 / 8 / 15 мм) </t>
  </si>
  <si>
    <t>3 03 02 004</t>
  </si>
  <si>
    <t xml:space="preserve">Лобзик эл JSE-03     (750Вт,  100 / 10 / 20 мм) </t>
  </si>
  <si>
    <t>3 03 02 005</t>
  </si>
  <si>
    <t xml:space="preserve">Лобзик эл JSE-04     (550Вт,     65 / 8 / 15 мм) </t>
  </si>
  <si>
    <t>3 03 02 006</t>
  </si>
  <si>
    <t>Лобзик Кратон JSE-08 Hobby</t>
  </si>
  <si>
    <t>3 03 02 007</t>
  </si>
  <si>
    <t>Лобзик Кратон JSE-09 Hobby</t>
  </si>
  <si>
    <t>3 03 02 008</t>
  </si>
  <si>
    <t>Лобзик Кратон JSE-10 Hobby</t>
  </si>
  <si>
    <t>3 03 02 009</t>
  </si>
  <si>
    <t>Лобзик Кратон JSE-11 Hobby</t>
  </si>
  <si>
    <t xml:space="preserve"> 3 03 02 010</t>
  </si>
  <si>
    <t xml:space="preserve">Лобзик Кратон JSE-05 </t>
  </si>
  <si>
    <t>3 03 02 012</t>
  </si>
  <si>
    <t>Лобзик Кратон JSE-07</t>
  </si>
  <si>
    <t>3 03 01 002</t>
  </si>
  <si>
    <t>Пила эл циркул CS-68    (1,8кВт, 200х32, 68/40мм, ст.уст)</t>
  </si>
  <si>
    <t>3 03 01 003</t>
  </si>
  <si>
    <t>Пила эл циркул CS-01Н  (1,2кВт, 165х20, 55/34мм)</t>
  </si>
  <si>
    <t>3 03 01 004</t>
  </si>
  <si>
    <t>Пила эл циркул CS-02Н  (1,3кВт, 185х20, 65/43мм)</t>
  </si>
  <si>
    <t>3 03 01 005</t>
  </si>
  <si>
    <t>Пила эл циркул CS-03    (1,5кВт, 185х20, 63/43мм,лаз.ук)</t>
  </si>
  <si>
    <t>3 03 01 006</t>
  </si>
  <si>
    <t>Пила эл циркул CS-04    (1,8кВт, 210х30, 75/52мм)</t>
  </si>
  <si>
    <t>3 03 01 007</t>
  </si>
  <si>
    <t>Пила эл циркул CS-06H  (1,2кВт, 165х20, 56/36мм)</t>
  </si>
  <si>
    <t>3 03 01 008</t>
  </si>
  <si>
    <t>Пила эл циркул CS-07H   (1,3кВт, 185х20, 65/43мм)</t>
  </si>
  <si>
    <t>Пилы алмазные</t>
  </si>
  <si>
    <t>3 03 03 001</t>
  </si>
  <si>
    <t>Пила алмазная MC-01 (1300 Вт, 110х20, 33/21мм)</t>
  </si>
  <si>
    <t xml:space="preserve">     Фрезеры</t>
  </si>
  <si>
    <t>3 12 01 001</t>
  </si>
  <si>
    <t>Фрезер электр.  R-01   (hobby; 900Вт; ц - 6; 8 мм)</t>
  </si>
  <si>
    <t>3 12 01 002</t>
  </si>
  <si>
    <t>Фрезер электр.  R-02   (hobby; 1200Вт; ц - 6; 8 мм)</t>
  </si>
  <si>
    <t>3 12 01 003</t>
  </si>
  <si>
    <t>Фрезер электр.  R-03   (hobby; 1700Вт; ц - 6; 8; 12 мм)</t>
  </si>
  <si>
    <t>3 12 01 004</t>
  </si>
  <si>
    <t>Фрезер электр.  R-04   (1850Вт; ц - 6; 8; 12 мм)</t>
  </si>
  <si>
    <t>3 12 01 005</t>
  </si>
  <si>
    <t>Пилы цепные электрические</t>
  </si>
  <si>
    <t>3 14 01 001</t>
  </si>
  <si>
    <t xml:space="preserve">Пила эл цеп ECS-01   (1,9 кВт; 1,3; 3/8; ш 40 см)  </t>
  </si>
  <si>
    <t>3 14 01 002</t>
  </si>
  <si>
    <t xml:space="preserve">Пила эл цеп ECS-02   (2,0 кВт; 1,3; 3/8; ш 45 см)  </t>
  </si>
  <si>
    <t>3 14 01 003</t>
  </si>
  <si>
    <t xml:space="preserve">Пила эл цеп ECS-03   (2,3 кВт; 1,3; 3/8; ш 45 см)  </t>
  </si>
  <si>
    <t xml:space="preserve">     Рубанки</t>
  </si>
  <si>
    <t>3 10 01 002</t>
  </si>
  <si>
    <t>Рубанок ЕP-01   (650 Вт)</t>
  </si>
  <si>
    <t>3 10 01 004</t>
  </si>
  <si>
    <t>Рубанок ЕP-03   (880 Вт)</t>
  </si>
  <si>
    <t>3 10 01 005</t>
  </si>
  <si>
    <t>Рубанок Кратон EP-04</t>
  </si>
  <si>
    <t>3 10 01 006</t>
  </si>
  <si>
    <t>Рубанок Кратон EP-05 FP</t>
  </si>
  <si>
    <t xml:space="preserve">     Шлифовальные машины</t>
  </si>
  <si>
    <t>Шлифмашина ленточная</t>
  </si>
  <si>
    <t>3 05 02 002</t>
  </si>
  <si>
    <t>Шлифовальная машина ленточная BS-02</t>
  </si>
  <si>
    <t>3 05 02 003</t>
  </si>
  <si>
    <t>Шлифовальная машина ленточная BS-03</t>
  </si>
  <si>
    <t xml:space="preserve">Шлифмашина плоская </t>
  </si>
  <si>
    <t>3 05 04 001</t>
  </si>
  <si>
    <t>Шлифмашина плоская ОS-01</t>
  </si>
  <si>
    <t>3 05 04 002</t>
  </si>
  <si>
    <t>Шлифмашина плоская ОS-02</t>
  </si>
  <si>
    <t>3 05 04 003</t>
  </si>
  <si>
    <t>Шлифмашина плоская OS-03</t>
  </si>
  <si>
    <t>Шлифмашина эксцентриковая</t>
  </si>
  <si>
    <t>3 05 03 002</t>
  </si>
  <si>
    <t>Шлифмашина эксц ES-02</t>
  </si>
  <si>
    <t xml:space="preserve">     Фены технические</t>
  </si>
  <si>
    <t>3 09 01 002</t>
  </si>
  <si>
    <t>Фен технический HAG-2000 HOBBY</t>
  </si>
  <si>
    <t>3 09 01 003</t>
  </si>
  <si>
    <t>Фен технический HAG-2000 Е</t>
  </si>
  <si>
    <t>3 09 01 004</t>
  </si>
  <si>
    <t>Фен технический HAG-2000 ЕD</t>
  </si>
  <si>
    <t xml:space="preserve">     Ножницы по металлу</t>
  </si>
  <si>
    <t>3 13 01 001</t>
  </si>
  <si>
    <t>Ножницы электрические S-01</t>
  </si>
  <si>
    <t>3 13 01 002</t>
  </si>
  <si>
    <t>Ножницы высечные электрические S-02</t>
  </si>
  <si>
    <t xml:space="preserve">     Инструмент различного назначения</t>
  </si>
  <si>
    <t>Штроборез</t>
  </si>
  <si>
    <t>3 15 01 001</t>
  </si>
  <si>
    <t>Штроборез DCG-01</t>
  </si>
  <si>
    <t>Сетевой шуруповёрт</t>
  </si>
  <si>
    <t>3 02 02 001</t>
  </si>
  <si>
    <t>Шуруповерт сетевой Кратон ESD-01</t>
  </si>
  <si>
    <t xml:space="preserve">     Приспособления</t>
  </si>
  <si>
    <t>Cтойки</t>
  </si>
  <si>
    <t>1 14 01 001</t>
  </si>
  <si>
    <t>Стойка д/дрели горизонтальная</t>
  </si>
  <si>
    <t>1 14 01 002</t>
  </si>
  <si>
    <t>Стойка д/дрели вертикальная тип А</t>
  </si>
  <si>
    <t>1 14 01 003</t>
  </si>
  <si>
    <t>Стойка д/дрели вертикальная тип В</t>
  </si>
  <si>
    <t>Столы отрезные</t>
  </si>
  <si>
    <t>1 14 02 001</t>
  </si>
  <si>
    <t>Стол отрезной для УШМ с кругом Кратон d150 мм</t>
  </si>
  <si>
    <t>1 14 02 002</t>
  </si>
  <si>
    <t>Стол отрезной для УШМ с кругом Кратон d230 мм</t>
  </si>
  <si>
    <t>4 01 13 001</t>
  </si>
  <si>
    <t>Стол фрезерный MT-20-01</t>
  </si>
  <si>
    <t>Тиски</t>
  </si>
  <si>
    <t>1 15 01 001</t>
  </si>
  <si>
    <t>Тиски винтовые 60 мм</t>
  </si>
  <si>
    <t>1 15 01 002</t>
  </si>
  <si>
    <t>Тиски эксцентриковые 60 мм</t>
  </si>
  <si>
    <t>Станки и строительное  оборудование</t>
  </si>
  <si>
    <t xml:space="preserve">    Станки деревообрабатывающие</t>
  </si>
  <si>
    <t>Станки многооперационные</t>
  </si>
  <si>
    <t>4 01 03 001</t>
  </si>
  <si>
    <t>Станок универсальный WM-Multi-1.5</t>
  </si>
  <si>
    <t>4 01 03 002</t>
  </si>
  <si>
    <t>Станок универсальный WM-Multi-2.2</t>
  </si>
  <si>
    <t>4 01 03 003</t>
  </si>
  <si>
    <t>Станок универсальный WM-Multi-03 (1,5 кВт, ш/с 200мм)</t>
  </si>
  <si>
    <t>4 01 03 004</t>
  </si>
  <si>
    <t>Станок универсальный WM-Multi-04 (1,5 кВт, ш/с 150мм)</t>
  </si>
  <si>
    <t>4 01 03 005</t>
  </si>
  <si>
    <t>Станок универсальный WM-Multi-05 (1,5 кВт, ш/с 200мм)</t>
  </si>
  <si>
    <t>4 01 03 006</t>
  </si>
  <si>
    <t>Станок универсальный WM-Multi-06 (2,2 кВт, ш/с 250мм)</t>
  </si>
  <si>
    <t>4 01 03 008</t>
  </si>
  <si>
    <t>Станок многооперационный Кратон WM-Multi-08</t>
  </si>
  <si>
    <t>4 01 03 009</t>
  </si>
  <si>
    <t>Станок многооперационный Кратон WM-Multi-09</t>
  </si>
  <si>
    <t>4 01 15 001</t>
  </si>
  <si>
    <t>Станок пильный универсальный Кратон MTS-01</t>
  </si>
  <si>
    <t>Станки фуговально-рейсмусовые</t>
  </si>
  <si>
    <t>4 01 10 002</t>
  </si>
  <si>
    <t>Станок фуговально-рейсмусовый WMРТ-01</t>
  </si>
  <si>
    <t>4 01 10 003</t>
  </si>
  <si>
    <t>Станок фуговально-рейсмусовый WMРТ-02</t>
  </si>
  <si>
    <t>Станки рейсмусовые</t>
  </si>
  <si>
    <t>4 01 01 001</t>
  </si>
  <si>
    <t>Станок рейсмусовый WMT-318</t>
  </si>
  <si>
    <t>4 01 01 005</t>
  </si>
  <si>
    <t>Станок рейсмусовый  WMT-01</t>
  </si>
  <si>
    <t>4 01 01 007</t>
  </si>
  <si>
    <t>Станок рейсмусовый  WMT-03</t>
  </si>
  <si>
    <t>4 01 01 009</t>
  </si>
  <si>
    <t>Станок рейсмусовый  WMT-05</t>
  </si>
  <si>
    <t>4 01 01 010</t>
  </si>
  <si>
    <t>Станок рейсмусовый  WMT-06</t>
  </si>
  <si>
    <t>Станки фуговальные</t>
  </si>
  <si>
    <t>4 01 09 003</t>
  </si>
  <si>
    <t>Станок фуговальный Кратон WMP-01</t>
  </si>
  <si>
    <t>Станки фрезерные по дереву</t>
  </si>
  <si>
    <t>4 01 04 001</t>
  </si>
  <si>
    <t>Станок фрезерный WMM-1.5</t>
  </si>
  <si>
    <t>4 01 04 002</t>
  </si>
  <si>
    <t>Станок фрезерный WMM-2.25</t>
  </si>
  <si>
    <t>Станки круглопильные</t>
  </si>
  <si>
    <t>4 01 06 001</t>
  </si>
  <si>
    <t>Пила настольная WMTS-80/55</t>
  </si>
  <si>
    <t>4 01 06 002</t>
  </si>
  <si>
    <t>Станок круглопильный WMTS-6-02</t>
  </si>
  <si>
    <t>4 01 06 003</t>
  </si>
  <si>
    <t>Станок круглопильный WMTS-6-03</t>
  </si>
  <si>
    <t>4 01 06 004</t>
  </si>
  <si>
    <t>Станок круглопильный WMTS-6-04</t>
  </si>
  <si>
    <t>Пила эл торц.</t>
  </si>
  <si>
    <t>4 01 07 009</t>
  </si>
  <si>
    <t>Пила торцовочно-усовочная Кратон MS-04</t>
  </si>
  <si>
    <t>4 01 07 010</t>
  </si>
  <si>
    <t>Пила торцовочно-усовочная Кратон MS-05</t>
  </si>
  <si>
    <t>4 01 07 011</t>
  </si>
  <si>
    <t>Пила торцовочно-усовочная Кратон MS-06</t>
  </si>
  <si>
    <t>4 01 07 013</t>
  </si>
  <si>
    <t>Пила торцовочно-усовочная Кратон MS-08</t>
  </si>
  <si>
    <t>4 01 07 014</t>
  </si>
  <si>
    <t>Пила торцовочно-усовочная Кратон MS-1100/210</t>
  </si>
  <si>
    <t>4 01 07 015</t>
  </si>
  <si>
    <t>Пила торцовочно-усовочная Кратон MS-1500/210</t>
  </si>
  <si>
    <t>4 01 07 016</t>
  </si>
  <si>
    <t>Пила торцовочно-усовочная Кратон MS-2100/255</t>
  </si>
  <si>
    <t>4 01 07 017</t>
  </si>
  <si>
    <t>Пила торцовочно-усовочная Кратон MS-2100/305</t>
  </si>
  <si>
    <t>Станки ленточные</t>
  </si>
  <si>
    <t>4 01 08 001</t>
  </si>
  <si>
    <t>Станок ленточн д/дер WMBS - 80</t>
  </si>
  <si>
    <t>4 01 08 002</t>
  </si>
  <si>
    <t>Станок ленточн д/дер WMBS-8-02</t>
  </si>
  <si>
    <t>4 01 12 001</t>
  </si>
  <si>
    <t>Станок лобзиковый WMSS-11-01</t>
  </si>
  <si>
    <t>4 01 12 002</t>
  </si>
  <si>
    <t>Станок лобзиковый WMSS-11-02</t>
  </si>
  <si>
    <t>4 01 12 003</t>
  </si>
  <si>
    <t>Станок лобзиковый WMSS-11-03</t>
  </si>
  <si>
    <t>Станки токарные по дереву</t>
  </si>
  <si>
    <t>4 01 02 002</t>
  </si>
  <si>
    <t>Станок токарный WML-1-02</t>
  </si>
  <si>
    <t>4 01 02 004</t>
  </si>
  <si>
    <t>Станок токарный WML-1-04</t>
  </si>
  <si>
    <t>4 01 02 005</t>
  </si>
  <si>
    <t>Станок токарный WML-1-05</t>
  </si>
  <si>
    <t>4 01 02 001</t>
  </si>
  <si>
    <t>Станок токарный WML-1000</t>
  </si>
  <si>
    <t>4 01 14 001</t>
  </si>
  <si>
    <t>Копир Кратон CA-01</t>
  </si>
  <si>
    <t xml:space="preserve">    Станки для работы по камню</t>
  </si>
  <si>
    <t>Плиткорезы настольные</t>
  </si>
  <si>
    <t>4 02 02 010</t>
  </si>
  <si>
    <t>Плиткорез Кратон TC-10</t>
  </si>
  <si>
    <t>4 02 02 012</t>
  </si>
  <si>
    <t>Плиткорез Кратон TC-12</t>
  </si>
  <si>
    <t>4 02 02 013</t>
  </si>
  <si>
    <t>Плиткорез Кратон TC-13</t>
  </si>
  <si>
    <t>4 02 02 014</t>
  </si>
  <si>
    <t>Плиткорез Кратон TC-14</t>
  </si>
  <si>
    <t>Плиткорезы напольные</t>
  </si>
  <si>
    <t>4 02 02 003</t>
  </si>
  <si>
    <t>Плиткорез TC-03          600 Вт, размер диска 180х25,4</t>
  </si>
  <si>
    <t>4 02 02 004</t>
  </si>
  <si>
    <t>Плиткорез TC-04          800 Вт, размер диска 200х25,4</t>
  </si>
  <si>
    <t>4 02 02 005</t>
  </si>
  <si>
    <t>Плиткорез TC-05        1100 Вт, размер диска 250х25,4</t>
  </si>
  <si>
    <t>4 02 02 011</t>
  </si>
  <si>
    <t>Плиткорез Кратон TC-11</t>
  </si>
  <si>
    <t xml:space="preserve">    Станки метеллорежущие</t>
  </si>
  <si>
    <t>Станки токарные по металлу</t>
  </si>
  <si>
    <t>4 02 05 002</t>
  </si>
  <si>
    <t>Станок токарный по мет MML-01</t>
  </si>
  <si>
    <t>4 02 05 003</t>
  </si>
  <si>
    <t>Станок токарный по мет MML-02</t>
  </si>
  <si>
    <t>4 02 05 004</t>
  </si>
  <si>
    <t>Станок токарный по мет MML-03</t>
  </si>
  <si>
    <t>Машина отрезная по металлу</t>
  </si>
  <si>
    <t>4 02 01 002</t>
  </si>
  <si>
    <t>Машина отрезная COS-01</t>
  </si>
  <si>
    <t>4 02 01 003</t>
  </si>
  <si>
    <t>Машина отрезная COS-02</t>
  </si>
  <si>
    <t>4 02 01 004</t>
  </si>
  <si>
    <t>Машина отрезная COS-03</t>
  </si>
  <si>
    <t xml:space="preserve">    Станки сверлильные</t>
  </si>
  <si>
    <t>4 02 04 001</t>
  </si>
  <si>
    <t>Станок сверлильный DM-13</t>
  </si>
  <si>
    <t>4 02 04 002</t>
  </si>
  <si>
    <t>Станок сверлильный DM-16</t>
  </si>
  <si>
    <t>4 02 04 003</t>
  </si>
  <si>
    <t>Станок сверлильный  DM - 16 W</t>
  </si>
  <si>
    <t>4 02 04 004</t>
  </si>
  <si>
    <t>Станок сверлильный DM - 20</t>
  </si>
  <si>
    <t>4 02 04 006</t>
  </si>
  <si>
    <t>Станок сверлильный DM - 06 (патрон 13 мм, электрон. дисплей)</t>
  </si>
  <si>
    <t>4 02 04 007</t>
  </si>
  <si>
    <t>Станок сверлильный DM-13/350</t>
  </si>
  <si>
    <t>4 02 04 08</t>
  </si>
  <si>
    <t>Станок сверлильный DM-16/500</t>
  </si>
  <si>
    <t>4 02 04 09</t>
  </si>
  <si>
    <t>Станок сверлильный DM-16/450</t>
  </si>
  <si>
    <t>4 02 04 10</t>
  </si>
  <si>
    <t>Станок сверлильный DM-16/550</t>
  </si>
  <si>
    <t>4 02 04 11</t>
  </si>
  <si>
    <t>Станок сверлильный DM-20/750</t>
  </si>
  <si>
    <t>4 02 04 012</t>
  </si>
  <si>
    <t>Станок сверлильный Кратон DM-16/375W</t>
  </si>
  <si>
    <t xml:space="preserve">    Станки шлифовальные</t>
  </si>
  <si>
    <t>4 01 05 001</t>
  </si>
  <si>
    <t>Станок шлифовальный WMS-750</t>
  </si>
  <si>
    <t>4 01 05 002</t>
  </si>
  <si>
    <t>Станок шлифовальный WMS-5-02</t>
  </si>
  <si>
    <t>4 01 05 003</t>
  </si>
  <si>
    <t>Станок шлифовальный WMS-5-03</t>
  </si>
  <si>
    <t xml:space="preserve">    Станки заточные</t>
  </si>
  <si>
    <t>4 02 03 013</t>
  </si>
  <si>
    <t>Станок заточной BG 14-01       (150Вт, р/к 125/16/32)</t>
  </si>
  <si>
    <t>4 02 03 014</t>
  </si>
  <si>
    <t>Станок заточной BG 14-02       (250Вт, р/к 150/20/32)</t>
  </si>
  <si>
    <t>4 02 03 015</t>
  </si>
  <si>
    <t>Станок заточной BG 14-03       (370Вт, р/к 200/20/32)</t>
  </si>
  <si>
    <t>4 02 03 016</t>
  </si>
  <si>
    <t>Станок заточной BG 14-04       (250Вт, р/к 150/20/32*200/40/20)</t>
  </si>
  <si>
    <t>4 02 03 017</t>
  </si>
  <si>
    <t>Станок заточной BG 14-05      (250Вт, р/к 150/20/32*лента 50/686мм)</t>
  </si>
  <si>
    <t>4 02 03 018</t>
  </si>
  <si>
    <t>Станок заточной BG 14-13      (300Вт, р/к 175/20/32)</t>
  </si>
  <si>
    <t>4 02 03 019</t>
  </si>
  <si>
    <t>Станок заточной BG 14-14      (560Вт, р/к 200/25/32, эл подсв)</t>
  </si>
  <si>
    <t>4 02 03 020</t>
  </si>
  <si>
    <t>Станок заточной Кратон BG 250/150 L</t>
  </si>
  <si>
    <t>4 02 03 021</t>
  </si>
  <si>
    <t>Станок заточной Кратон BG 350/200 L</t>
  </si>
  <si>
    <t>4 02 03 022</t>
  </si>
  <si>
    <t>Станок заточной Кратон BG 560/200</t>
  </si>
  <si>
    <t>4 02 03 023</t>
  </si>
  <si>
    <t>Станок заточной Кратон BG 350/150LP</t>
  </si>
  <si>
    <t>4 02 03 024</t>
  </si>
  <si>
    <t>Станок заточной Кратон BG 560/200LP</t>
  </si>
  <si>
    <t>4 02 03 025</t>
  </si>
  <si>
    <t>Станок заточной Кратон BG 750/250P</t>
  </si>
  <si>
    <t xml:space="preserve">    Пылесосы</t>
  </si>
  <si>
    <t>Аспирационные установки для древесной стружки</t>
  </si>
  <si>
    <t>4 01 11 001</t>
  </si>
  <si>
    <t>Пылесос DC-01</t>
  </si>
  <si>
    <t>4 01 11 002</t>
  </si>
  <si>
    <t>Пылесос DC-02</t>
  </si>
  <si>
    <t>4 01 11 003</t>
  </si>
  <si>
    <t>Пылесос DC-03</t>
  </si>
  <si>
    <t>Промышленные пылесосы</t>
  </si>
  <si>
    <t>4 01 11 004</t>
  </si>
  <si>
    <t>Пылесос Кратон VC-30</t>
  </si>
  <si>
    <t>4 01 11 005</t>
  </si>
  <si>
    <t>Пылесос Кратон VC-60</t>
  </si>
  <si>
    <t>Оснастка для пылесосов</t>
  </si>
  <si>
    <t>Мешок универсальный к пылесосу DC-01</t>
  </si>
  <si>
    <t>Мешок универсальный к пылесосу DC-02, DC-03</t>
  </si>
  <si>
    <t>Рукав пылесоса DC-01</t>
  </si>
  <si>
    <t>Рукав пылесоса DC-02</t>
  </si>
  <si>
    <t>Хомут пылесоса DC-01</t>
  </si>
  <si>
    <t>Хомут пылесоса DC-02, DC-03</t>
  </si>
  <si>
    <t xml:space="preserve">    Бетоносмесители</t>
  </si>
  <si>
    <t>Бетоносмесители</t>
  </si>
  <si>
    <t>4 02 07 001</t>
  </si>
  <si>
    <t>Бетоносмеситель Кратон CM-125     (V-125л /  вм -  85л; 550 Вт)</t>
  </si>
  <si>
    <t>4 02 07 002</t>
  </si>
  <si>
    <t>Бетоносмеситель Кратон CM-160     (V-160л /  вм -120л; 650 Вт)</t>
  </si>
  <si>
    <t>4 02 07 003</t>
  </si>
  <si>
    <t>Бетоносмеситель Кратон СМ-180     (V-180л /  вм -130л; 800 Вт)</t>
  </si>
  <si>
    <t>4 02 07 004</t>
  </si>
  <si>
    <t>Бетоносмеситель Кратон СМ-65      (V- 65л / вм -  46л; 220 Вт)</t>
  </si>
  <si>
    <t>4 02 07 012</t>
  </si>
  <si>
    <t>Бетоносмеситель Кратон СМ-46      (V- 46л / вм -  30л; 150 Вт)</t>
  </si>
  <si>
    <t>Бетоносмесители HOBBY</t>
  </si>
  <si>
    <t>4 02 07 008</t>
  </si>
  <si>
    <t>Бетоносмеситель Кратон CM-120H     (V-125л /  вм -  85л; 450 Вт)</t>
  </si>
  <si>
    <t>4 02 07 009</t>
  </si>
  <si>
    <t xml:space="preserve">Бетоносмеситель Кратон CM-160H     (V-160л /  вм -120л; 550 Вт)     </t>
  </si>
  <si>
    <t>4 02 07 010</t>
  </si>
  <si>
    <t>Бетоносмеситель Кратон CM-180H     (V-180л /  вм -130л; 650 Вт)</t>
  </si>
  <si>
    <t>4 02 07 011</t>
  </si>
  <si>
    <t>Бетоносмеситель Кратон CM-230</t>
  </si>
  <si>
    <t>4 02 07 013</t>
  </si>
  <si>
    <t>Бетоносмеситель Кратон CM-300 (V-300л / вм-200л;2000Вт;380В)</t>
  </si>
  <si>
    <t xml:space="preserve">    Лестницы секционные, лестницы-стремянки</t>
  </si>
  <si>
    <t>Лестницы секционные</t>
  </si>
  <si>
    <t>2 14 04 002</t>
  </si>
  <si>
    <t>Лестница двухсекционная алюминиевая Кратон 2х8 ст.</t>
  </si>
  <si>
    <t>2 14 04 003</t>
  </si>
  <si>
    <t>Лестница двухсекционная алюминиевая Кратон 2х9 ст.</t>
  </si>
  <si>
    <t>2 14 04 004</t>
  </si>
  <si>
    <t>Лестница двухсекционная алюминиевая 2х7 ст.</t>
  </si>
  <si>
    <t>2 14 04 005</t>
  </si>
  <si>
    <t>Лестница двухсекционная алюминиевая 2х8 ст.</t>
  </si>
  <si>
    <t>2 14 04 006</t>
  </si>
  <si>
    <t>Лестница двухсекционная алюминиевая 2х9 ст.</t>
  </si>
  <si>
    <t>2 14 04 007</t>
  </si>
  <si>
    <t>Лестница двухсекционная алюминиевая 2х10 ст.</t>
  </si>
  <si>
    <t>2 14 04 008</t>
  </si>
  <si>
    <t>Лестница двухсекционная алюминиевая 2х11 ст.</t>
  </si>
  <si>
    <t>2 14 05 001</t>
  </si>
  <si>
    <t>Лестница трехсекционная алюминиевая Кратон 3х7 ст.</t>
  </si>
  <si>
    <t>2 14 05 003</t>
  </si>
  <si>
    <t>Лестница трехсекционная алюминиевая Кратон 3х9 ст.</t>
  </si>
  <si>
    <t>2 14 05 004</t>
  </si>
  <si>
    <t>Лестница трехсекционная алюминиевая 3х7 ст.</t>
  </si>
  <si>
    <t>2 14 05 005</t>
  </si>
  <si>
    <t>Лестница трехсекционная алюминиевая 3х8 ст.</t>
  </si>
  <si>
    <t>2 14 05 006</t>
  </si>
  <si>
    <t>Лестница трехсекционная алюминиевая 3х9 ст.</t>
  </si>
  <si>
    <t>2 14 05 007</t>
  </si>
  <si>
    <t>Лестница трехсекционная алюминиевая 3х10 ст.</t>
  </si>
  <si>
    <t>2 14 05 008</t>
  </si>
  <si>
    <t>Лестница трехсекционная алюминиевая 3х11 ст.</t>
  </si>
  <si>
    <t>2 14 05 009</t>
  </si>
  <si>
    <t>Лестница трехсекционная алюминиевая 3х12 ст.</t>
  </si>
  <si>
    <t>2 14 06 003</t>
  </si>
  <si>
    <t>Лестница четырехсекционная алюминиевая 4х3 ст.</t>
  </si>
  <si>
    <t>2 14 06 004</t>
  </si>
  <si>
    <t>Лестница четырехсекционная алюминиевая 4х4 ст.</t>
  </si>
  <si>
    <t>Лестницы-стремянки</t>
  </si>
  <si>
    <t>2 14 03 004</t>
  </si>
  <si>
    <t>Лестница-стремянка алюминиевая Кратон 6 ст.</t>
  </si>
  <si>
    <t>2 14 03 007</t>
  </si>
  <si>
    <t>Лестница-стремянка алюминиевая 3 ст.</t>
  </si>
  <si>
    <t>2 14 03 008</t>
  </si>
  <si>
    <t>Лестница-стремянка алюминиевая 4 ст.</t>
  </si>
  <si>
    <t>2 14 03 009</t>
  </si>
  <si>
    <t>Лестница-стремянка алюминиевая 5 ст.</t>
  </si>
  <si>
    <t>2 14 03 010</t>
  </si>
  <si>
    <t>Лестница-стремянка алюминиевая 6 ст.</t>
  </si>
  <si>
    <t>2 14 03 011</t>
  </si>
  <si>
    <t>Лестница-стремянка алюминиевая 7 ст.</t>
  </si>
  <si>
    <t>2 14 03 012</t>
  </si>
  <si>
    <t>Лестница-стремянка алюминиевая 8 ст.</t>
  </si>
  <si>
    <t>Компрессорное оборудование</t>
  </si>
  <si>
    <t xml:space="preserve">    Компрессоры с прямой передачей</t>
  </si>
  <si>
    <t>3 01 01 001</t>
  </si>
  <si>
    <t>Компрессор HOBBY 210/24</t>
  </si>
  <si>
    <t xml:space="preserve">Компрессор HOBBY 210/24 </t>
  </si>
  <si>
    <t>3 01 01 002</t>
  </si>
  <si>
    <t>Компрессор HOBBY 175/24</t>
  </si>
  <si>
    <t>3 01 01 003</t>
  </si>
  <si>
    <t>Компрессор HOBBY 260/24</t>
  </si>
  <si>
    <t>3 01 01 006</t>
  </si>
  <si>
    <t>Компрессор Hobby 175/6</t>
  </si>
  <si>
    <t xml:space="preserve">Компрессор Hobby 175/6 </t>
  </si>
  <si>
    <t>3 01 01 007</t>
  </si>
  <si>
    <t>Компрессор Hobby 350/40</t>
  </si>
  <si>
    <t>3 01 01 009</t>
  </si>
  <si>
    <t>Компрессор АС-01</t>
  </si>
  <si>
    <t xml:space="preserve">Компрессор АС-01 </t>
  </si>
  <si>
    <t>3 01 01 011</t>
  </si>
  <si>
    <t>Компрессор с прямой передачей Кратон HOBBY 210/24 N</t>
  </si>
  <si>
    <t>3 01 01 012</t>
  </si>
  <si>
    <t xml:space="preserve">Компрессор с прямой передачей Кратон HOBBY 260/24 N </t>
  </si>
  <si>
    <t>3 01 01 013</t>
  </si>
  <si>
    <t>Компрессор с прямой передачей Кратон HOBBY 260/40</t>
  </si>
  <si>
    <t>3 01 01 014</t>
  </si>
  <si>
    <t>Компрессор с прямой передачей Кратон HOBBY 300/24</t>
  </si>
  <si>
    <t>3 01 01 015</t>
  </si>
  <si>
    <t>Компрессор с прямой передачей Кратон HOBBY 300/40</t>
  </si>
  <si>
    <t>3 01 01 016</t>
  </si>
  <si>
    <t>Компрессор с прямой передачей Кратон HOBBY 350/100</t>
  </si>
  <si>
    <t xml:space="preserve">    Компрессоры с ременной передачей</t>
  </si>
  <si>
    <t>3 01 01 010</t>
  </si>
  <si>
    <t>Компрессор с ременной передачей Кратон HOBBY 250/40</t>
  </si>
  <si>
    <t xml:space="preserve">Компрессор с ременной передачей Кратон HOBBY 250/40 </t>
  </si>
  <si>
    <t>3 01 01 004</t>
  </si>
  <si>
    <t>Компрессор Hobby 300/50</t>
  </si>
  <si>
    <t xml:space="preserve">Компрессор Hobby 300/50 </t>
  </si>
  <si>
    <t>3 01 01 017</t>
  </si>
  <si>
    <t>Компрессор с ременной передачей Кратон HOBBY 300/100</t>
  </si>
  <si>
    <t>3 01 01 005</t>
  </si>
  <si>
    <t>Компрессор HOBBY 440/100</t>
  </si>
  <si>
    <t xml:space="preserve">Компрессор HOBBY 440/100 </t>
  </si>
  <si>
    <t>3 01 01 008</t>
  </si>
  <si>
    <t>Компрессор Hobby 630/110</t>
  </si>
  <si>
    <t xml:space="preserve">Компрессор Hobby 630/110 </t>
  </si>
  <si>
    <t>Гайковёрты</t>
  </si>
  <si>
    <t>3 01 07 001</t>
  </si>
  <si>
    <t>Гайковерт пневматический Кратон AIW-01</t>
  </si>
  <si>
    <t>3 01 07 002</t>
  </si>
  <si>
    <t>Гайковерт пневматический Кратон AIW-02</t>
  </si>
  <si>
    <t xml:space="preserve">    Пневматическое оборудование</t>
  </si>
  <si>
    <t>Аэрографы</t>
  </si>
  <si>
    <t>3 01 02 025</t>
  </si>
  <si>
    <t>Аэрограф АВ-01 (0,35, система двойн. незав действия)</t>
  </si>
  <si>
    <t>Дюзовые комплекты</t>
  </si>
  <si>
    <t>3 01 06 019</t>
  </si>
  <si>
    <t>Дюзовый комплект к краскораспылителю HP-01G 1,3 мм</t>
  </si>
  <si>
    <t>3 01 06 020</t>
  </si>
  <si>
    <t>Дюзовый комплект к краскораспылителю HP-01G 1,8 мм</t>
  </si>
  <si>
    <t>3 01 06 021</t>
  </si>
  <si>
    <t>Дюзовый комплект к краскораспылителю HP-01G 2 мм</t>
  </si>
  <si>
    <t>3 01 06 022</t>
  </si>
  <si>
    <t>Дюзовый комплект к краскораспылителю HP-02S 1,5 мм</t>
  </si>
  <si>
    <t>3 01 06 023</t>
  </si>
  <si>
    <t>Дюзовый комплект к краскораспылителю HP-02S 1,8 мм</t>
  </si>
  <si>
    <t>3 01 06 024</t>
  </si>
  <si>
    <t>Дюзовый комплект к краскораспылителю HP-02S 2,5 мм</t>
  </si>
  <si>
    <t>3 01 06 025</t>
  </si>
  <si>
    <t>Дюзовый комплект к краскораспылителю HP-03G 1,3 мм</t>
  </si>
  <si>
    <t>3 01 06 026</t>
  </si>
  <si>
    <t>Дюзовый комплект к краскораспылителю HP-03G 1,8 мм</t>
  </si>
  <si>
    <t>3 01 06 011</t>
  </si>
  <si>
    <t>Дюзовый комплект к краскораспылителю HVLP-01G 1,3 мм</t>
  </si>
  <si>
    <t>3 01 06 012</t>
  </si>
  <si>
    <t>Дюзовый комплект к краскораспылителю HVLP-01G 1,8 мм</t>
  </si>
  <si>
    <t>3 01 06 013</t>
  </si>
  <si>
    <t>Дюзовый комплект к краскораспылителю HVLP-01G 2 мм</t>
  </si>
  <si>
    <t>3 01 06 014</t>
  </si>
  <si>
    <t>Дюзовый комплект к краскораспылителю HVLP-01G 2,5 мм</t>
  </si>
  <si>
    <t>3 01 06 015</t>
  </si>
  <si>
    <t>Дюзовый комплект к краскораспылителю HVLP-02S 1,3 мм</t>
  </si>
  <si>
    <t>3 01 06 016</t>
  </si>
  <si>
    <t>Дюзовый комплект к краскораспылителю HVLP-02S 1,8 мм</t>
  </si>
  <si>
    <t>3 01 06 017</t>
  </si>
  <si>
    <t>Дюзовый комплект к краскораспылителю HVLP-02S 2 мм</t>
  </si>
  <si>
    <t>3 01 06 018</t>
  </si>
  <si>
    <t>Дюзовый комплект к краскораспылителю HVLP-02S 2,5 мм</t>
  </si>
  <si>
    <t>3 01 06 001</t>
  </si>
  <si>
    <t>Дюзовый комплект к краскораспылителю LVLP-01G 1,3 мм</t>
  </si>
  <si>
    <t>3 01 06 002</t>
  </si>
  <si>
    <t>Дюзовый комплект к краскораспылителю LVLP-01G 1,8 мм</t>
  </si>
  <si>
    <t>3 01 06 003</t>
  </si>
  <si>
    <t>Дюзовый комплект к краскораспылителю LVLP-01G 2 мм</t>
  </si>
  <si>
    <t>3 01 06 004</t>
  </si>
  <si>
    <t>Дюзовый комплект к краскораспылителю LVLP-02S 1,3 мм</t>
  </si>
  <si>
    <t>3 01 06 005</t>
  </si>
  <si>
    <t>Дюзовый комплект к краскораспылителю LVLP-02S 1,8 мм</t>
  </si>
  <si>
    <t>3 01 06 006</t>
  </si>
  <si>
    <t>Дюзовый комплект к краскораспылителю LVLP-02S 2 мм</t>
  </si>
  <si>
    <t>3 01 06 007</t>
  </si>
  <si>
    <t>Дюзовый комплект к краскораспылителю LVLP-02S 2,5 мм</t>
  </si>
  <si>
    <t>3 01 06 008</t>
  </si>
  <si>
    <t>Дюзовый комплект к краскораспылителю LVLP-03G 1 мм</t>
  </si>
  <si>
    <t>3 01 06 009</t>
  </si>
  <si>
    <t>Дюзовый комплект к краскораспылителю LVLP-03G 1,3 мм</t>
  </si>
  <si>
    <t>3 01 06 010</t>
  </si>
  <si>
    <t>Дюзовый комплект к краскораспылителю LVLP-03G 1,5 мм</t>
  </si>
  <si>
    <t>Краскораспылители</t>
  </si>
  <si>
    <t>3 01 02 016</t>
  </si>
  <si>
    <t>Краскораспылитель LVLP-01G     (Рсред, верх бак)</t>
  </si>
  <si>
    <t>3 01 02 017</t>
  </si>
  <si>
    <t>Краскораспылитель LVLP-02S     (Рсред, нижн бак)</t>
  </si>
  <si>
    <t>3 01 02 018</t>
  </si>
  <si>
    <t>Краскораспылитель LVLP-03G    (Рсред, нижн бак)</t>
  </si>
  <si>
    <t>3 01 02 019</t>
  </si>
  <si>
    <t>Краскораспылитель HVLP-01G     (Рнизк, верх бак)</t>
  </si>
  <si>
    <t>3 01 02 020</t>
  </si>
  <si>
    <t>Краскораспылитель HVLP-02S     (Рнизк, нижн бак)</t>
  </si>
  <si>
    <t>3 01 02 021</t>
  </si>
  <si>
    <t>Краскораспылитель HP-01G        (Рвысок , верх бак)</t>
  </si>
  <si>
    <t>3 01 02 022</t>
  </si>
  <si>
    <t>Краскораспылитель HP-02S        (Рвысок , нижн бак)</t>
  </si>
  <si>
    <t>3 01 02 023</t>
  </si>
  <si>
    <t>Краскораспылитель HP-03G        (Рвысок , верх бак)</t>
  </si>
  <si>
    <t>Наборы пневмо инструментов</t>
  </si>
  <si>
    <t>3 01 02 024</t>
  </si>
  <si>
    <t>Набор д/покраски с баком PT-01G</t>
  </si>
  <si>
    <t>3 01 02 037</t>
  </si>
  <si>
    <t>Набор пневмоинструментов ATS-02 4 пр.</t>
  </si>
  <si>
    <t>3 01 02 038</t>
  </si>
  <si>
    <t>Набор пневмоинструментов ATS-03 6 пр.</t>
  </si>
  <si>
    <t>Пистолеты текстурные</t>
  </si>
  <si>
    <t>3 01 02 026</t>
  </si>
  <si>
    <t>Пистолет текстурный АHG-01G</t>
  </si>
  <si>
    <t>3 01 02 027</t>
  </si>
  <si>
    <t>Пистолет текстурный АHG-02G</t>
  </si>
  <si>
    <t>Пистолеты продувочные</t>
  </si>
  <si>
    <t>3 01 02 028</t>
  </si>
  <si>
    <t>Пистолет продувочный ABG-01</t>
  </si>
  <si>
    <t>3 01 02 029</t>
  </si>
  <si>
    <t>Пистолет продувочный ABG-02    (L сопла - 100 мм)</t>
  </si>
  <si>
    <t>3 01 02 030</t>
  </si>
  <si>
    <t>Пистолет продувочный ABG-03    (L сопла - 150 мм)</t>
  </si>
  <si>
    <t>Пистолеты промывочные</t>
  </si>
  <si>
    <t>3 01 02 031</t>
  </si>
  <si>
    <t>Пистолет промывочный AWG-01  (без бака, с р.п.в.)</t>
  </si>
  <si>
    <t>3 01 02 032</t>
  </si>
  <si>
    <t>Пистолет промывочный AWG-02  (с баком 1л, с р.с.р.)</t>
  </si>
  <si>
    <t>Пистолеты пескоструйные</t>
  </si>
  <si>
    <t>3 01 02 033</t>
  </si>
  <si>
    <t>Пистолет пескоструйный SBG-01</t>
  </si>
  <si>
    <t>Пистолеты для подкачки шин</t>
  </si>
  <si>
    <t>3 01 02 034</t>
  </si>
  <si>
    <t>Пистолет для подкачки шин с манометром TIG-01</t>
  </si>
  <si>
    <t>3 01 02 035</t>
  </si>
  <si>
    <t>Пистолет для подкачки шин с манометром TIG-02</t>
  </si>
  <si>
    <t>Регуляторы давления</t>
  </si>
  <si>
    <t>3 01 03 013</t>
  </si>
  <si>
    <t>Регулятор давления с манометром</t>
  </si>
  <si>
    <t>Фильтры, Лубрикаторы</t>
  </si>
  <si>
    <t>3 01 03 014</t>
  </si>
  <si>
    <t>Фильтр воздушный с регулятором давления манометром и лубрикатором</t>
  </si>
  <si>
    <t>3 01 03 015</t>
  </si>
  <si>
    <t>Фильтр воздушный с регулятором давления и манометром</t>
  </si>
  <si>
    <t>3 01 03 016</t>
  </si>
  <si>
    <t>Лубрикатор</t>
  </si>
  <si>
    <t>3 01 03 017</t>
  </si>
  <si>
    <t>Фильтр воздушный</t>
  </si>
  <si>
    <t>Шланги для компрессора</t>
  </si>
  <si>
    <t>3 01 04 018</t>
  </si>
  <si>
    <t>Шланг  PVC 10 м                           (ПВХ)</t>
  </si>
  <si>
    <t>3 01 04 016</t>
  </si>
  <si>
    <t>Шланг спиральный PE 10 м            (полиэтилен)</t>
  </si>
  <si>
    <t>3 01 04 017</t>
  </si>
  <si>
    <t>Шланг спиральный PE 15 м            (полиэтилен)</t>
  </si>
  <si>
    <t>3 01 04 014</t>
  </si>
  <si>
    <t>Шланг спиральный PE 5 м              (полиэтилен)</t>
  </si>
  <si>
    <t>3 01 04 015</t>
  </si>
  <si>
    <t>Шланг спиральный PE 7,5 м           (полиэтилен)</t>
  </si>
  <si>
    <t>3 01 04 012</t>
  </si>
  <si>
    <t>Шланг спиральный PU 10 м            (полиуритан)</t>
  </si>
  <si>
    <t>3 01 04 013</t>
  </si>
  <si>
    <t>Шланг спиральный PU 15 м           (полиуритан)</t>
  </si>
  <si>
    <t>3 01 04 010</t>
  </si>
  <si>
    <t>Шланг спиральный PU 5 м             (полиуритан)</t>
  </si>
  <si>
    <t>3 01 04 011</t>
  </si>
  <si>
    <t>Шланг спиральный PU 7,5 м          (полиуритан)</t>
  </si>
  <si>
    <t>Переходники быстроразъёмные</t>
  </si>
  <si>
    <t>3 01 03 011</t>
  </si>
  <si>
    <t>Переходник 3 F * F 1/4"</t>
  </si>
  <si>
    <t>3 01 03 012</t>
  </si>
  <si>
    <t>Переходник 2 F x F 1/4"</t>
  </si>
  <si>
    <t>3 01 05 014</t>
  </si>
  <si>
    <t>Переходник бысторазъемный F x F 1/4"</t>
  </si>
  <si>
    <t>3 01 05 015</t>
  </si>
  <si>
    <t>Переходник бысторазъемный М x F 1/4"</t>
  </si>
  <si>
    <t>3 01 05 016</t>
  </si>
  <si>
    <t>Переходник бысторазъемный F x M 1/4"</t>
  </si>
  <si>
    <t>3 01 05 017</t>
  </si>
  <si>
    <t>Переходник бысторазъемный М x М 1/4"</t>
  </si>
  <si>
    <t>3 01 05 018</t>
  </si>
  <si>
    <t>Переходник бысторазъемный М x М Ø6,35 мм</t>
  </si>
  <si>
    <t>3 01 05 019</t>
  </si>
  <si>
    <t>Переходник бысторазъемный F x М Ø6,35 мм</t>
  </si>
  <si>
    <t>3 01 05 020</t>
  </si>
  <si>
    <t>Переходник F 1/4"x F 1/4"</t>
  </si>
  <si>
    <t>3 01 05 021</t>
  </si>
  <si>
    <t>Переходник байонет х F1/4"</t>
  </si>
  <si>
    <t>3 01 05 022</t>
  </si>
  <si>
    <t>Переходник байонет х М Ф6,35 мм</t>
  </si>
  <si>
    <t>3 01 05 023</t>
  </si>
  <si>
    <t>Переходник М1/4" х М Ф6,35 мм</t>
  </si>
  <si>
    <t>Сварочное, зарядное и тепловое оборудование</t>
  </si>
  <si>
    <t xml:space="preserve">    Трансформаторы сварочные</t>
  </si>
  <si>
    <t>Трансформаторы сварочные PROFESSIONAL - переменный ток</t>
  </si>
  <si>
    <t>3 04 01 010</t>
  </si>
  <si>
    <t>Трансформатор сварочный WT-500</t>
  </si>
  <si>
    <t>3 04 01 011</t>
  </si>
  <si>
    <t>Трансформатор сварочный AC/DC WT-250/150</t>
  </si>
  <si>
    <t>Трансформаторы сварочные - переменный ток</t>
  </si>
  <si>
    <t>3 04 01 001</t>
  </si>
  <si>
    <t>Трансформатор сварочный WT - 130</t>
  </si>
  <si>
    <t>3 04 01 002</t>
  </si>
  <si>
    <t>Трансформатор сварочный WT - 180</t>
  </si>
  <si>
    <t>3 04 01 003</t>
  </si>
  <si>
    <t>Трансформатор сварочный WT - 200</t>
  </si>
  <si>
    <t>3 04 01 004</t>
  </si>
  <si>
    <t>Трансформатор сварочный WT - 250</t>
  </si>
  <si>
    <t>3 04 01 020</t>
  </si>
  <si>
    <t>Трансформатор сварочный WT-160</t>
  </si>
  <si>
    <t>3 04 01 021</t>
  </si>
  <si>
    <t>Трансформатор сварочный WT-180 P</t>
  </si>
  <si>
    <t>3 04 01 022</t>
  </si>
  <si>
    <t>Трансформатор сварочный WT-200 P</t>
  </si>
  <si>
    <t>3 04 01 023</t>
  </si>
  <si>
    <t>Трансформатор сварочный WT-250 P</t>
  </si>
  <si>
    <t>3 04 01 024</t>
  </si>
  <si>
    <t>Трансформатор сварочный AC/DC WT-230/160</t>
  </si>
  <si>
    <t>3 04 01 025</t>
  </si>
  <si>
    <t>Трансформатор сварочный WT-250/20</t>
  </si>
  <si>
    <t>3 04 01 026</t>
  </si>
  <si>
    <t>Трансформатор сварочный WT-300/20</t>
  </si>
  <si>
    <t>Инверторные сварочные апараты</t>
  </si>
  <si>
    <t xml:space="preserve">Инверторы сварочные PROFESSIONAL - постоянный ток </t>
  </si>
  <si>
    <t>3 04 01 012</t>
  </si>
  <si>
    <t>Инвертор сварочный WI-160 (20-150А; 5,3 кВт; 1,6-3,2)</t>
  </si>
  <si>
    <t>3 04 01 013</t>
  </si>
  <si>
    <t>Инвертор сварочный Кратон WI-200</t>
  </si>
  <si>
    <t xml:space="preserve">Инверторы сварочные - постоянный ток </t>
  </si>
  <si>
    <t>3 04 01 014</t>
  </si>
  <si>
    <t>Инвертор сварочный Кратон WI-160 MMA (30-160А; 6,7кВт; 1,6-4,0)</t>
  </si>
  <si>
    <t>3 04 01 015</t>
  </si>
  <si>
    <t>Инвертор сварочный Кратон WI-180 MMA (30-180А; 7,2кВт; 1,6-4,0)</t>
  </si>
  <si>
    <t>3 04 01 016</t>
  </si>
  <si>
    <t>Инвертор сварочный Кратон WI-200 MMA (30-200А; 7,8кВт; 1,6-4,0)</t>
  </si>
  <si>
    <t>3 04 01 017</t>
  </si>
  <si>
    <t>Инвертор сварочный Кратон WI-200 MMA/TIG (10-200А; 7,2кВт; 1,6-4,0)</t>
  </si>
  <si>
    <t>3 04 01 018</t>
  </si>
  <si>
    <t xml:space="preserve">Инвертор сварочный Кратон WI-250/380 MMA (20-250А; 7,5кВт; 1,6-5,0); </t>
  </si>
  <si>
    <t xml:space="preserve">    Инвертор плазменной резки</t>
  </si>
  <si>
    <t>3 04 01 019</t>
  </si>
  <si>
    <t>Инвертор плазменной резки Кратон PC-40/16</t>
  </si>
  <si>
    <t>3 04 01 027</t>
  </si>
  <si>
    <t>Сопло к инвертору плазменной резки PC-40/16 (КОМПЛЕКТ)</t>
  </si>
  <si>
    <t>Набор кабелей Кратон для сварочных аппаратов</t>
  </si>
  <si>
    <t>3 04 04 001</t>
  </si>
  <si>
    <t>Набор кабелей Кратон для сварочных аппаратов WK-01</t>
  </si>
  <si>
    <t xml:space="preserve">    Сварочные полуавтоматы</t>
  </si>
  <si>
    <t>3 04 01 007</t>
  </si>
  <si>
    <t>Сварочный полуавтомат WT-90G</t>
  </si>
  <si>
    <t>3 04 01 008</t>
  </si>
  <si>
    <t>Сварочный полуавтомат WT-120G</t>
  </si>
  <si>
    <t>3 04 01 009</t>
  </si>
  <si>
    <t>Сварочный полуавтомат WT-140G</t>
  </si>
  <si>
    <t xml:space="preserve">    Зарядное оборудование</t>
  </si>
  <si>
    <t>3 06 01 004</t>
  </si>
  <si>
    <t>Зарядное устройство для аккумулятора ВС-9  (220В,100W.12V)</t>
  </si>
  <si>
    <t>3 06 01 005</t>
  </si>
  <si>
    <t>Устройство зарядное для аккумулятора Кратон BC-20 (220В,290/520W.12/24V)</t>
  </si>
  <si>
    <t>3 06 01 006</t>
  </si>
  <si>
    <t>Пуско-зарядное устройство JSC-250 (12/24V, 250A, 120А*ч)</t>
  </si>
  <si>
    <t>3 06 01 007</t>
  </si>
  <si>
    <t>Пуско-зарядное устройство JSC-120 (12/24V, 120A, 70А*ч)</t>
  </si>
  <si>
    <t>3 06 01 008</t>
  </si>
  <si>
    <t>Пуско-зарядное устройство JSC-180 (12/24V, 180A, 90А*ч)</t>
  </si>
  <si>
    <t>3 06 01 009</t>
  </si>
  <si>
    <t>Пуско-зарядное устройство JSC-300 (12/24V, 300A, 120А*ч)</t>
  </si>
  <si>
    <t xml:space="preserve">    Тепловые пушки</t>
  </si>
  <si>
    <t>Пушки тепловые газовые</t>
  </si>
  <si>
    <t>3 09 03 003</t>
  </si>
  <si>
    <t>Пушка тепловая газовая Кратон GH-10/500</t>
  </si>
  <si>
    <t>3 09 03 004</t>
  </si>
  <si>
    <t>Пушка тепловая газовая Кратон GH-15/500</t>
  </si>
  <si>
    <t>3 09 03 005</t>
  </si>
  <si>
    <t>Пушка тепловая газовая Кратон GH-30/1000</t>
  </si>
  <si>
    <t>3 09 03 006</t>
  </si>
  <si>
    <t>Пушка тепловая газовая Кратон GH-40/1000</t>
  </si>
  <si>
    <t>Пушки тепловые электрические</t>
  </si>
  <si>
    <t>3 09 04 007</t>
  </si>
  <si>
    <t>Пушка тепловая электрическая Кратон EPH-2000/200 C</t>
  </si>
  <si>
    <t>3 09 04 008</t>
  </si>
  <si>
    <t>Пушка тепловая электрическая Кратон EPH-3000/350 C</t>
  </si>
  <si>
    <t>3 09 04 009</t>
  </si>
  <si>
    <t>Пушка тепловая электрическая Кратон EPH-5000/400 C</t>
  </si>
  <si>
    <t>3 09 04 010</t>
  </si>
  <si>
    <t>Пушка тепловая электрическая Кратон EPH-2000/180 B</t>
  </si>
  <si>
    <t>3 09 04 011</t>
  </si>
  <si>
    <t>Пушка тепловая электрическая Кратон EPH-3000/550 B</t>
  </si>
  <si>
    <t>Пушки тепловые жидкотопливные</t>
  </si>
  <si>
    <t>3 09 05 003</t>
  </si>
  <si>
    <t>Пушка тепловая дизельная Кратон DH-15/500</t>
  </si>
  <si>
    <t>3 09 05 005</t>
  </si>
  <si>
    <t>Пушка тепловая дизельная Кратон DH-30/1000</t>
  </si>
  <si>
    <t>3 09 05 004</t>
  </si>
  <si>
    <t>Пушка тепловая дизельная Кратон DH-20/500</t>
  </si>
  <si>
    <t>3 09 05 006</t>
  </si>
  <si>
    <t>Пушка тепловая дизельная Кратон DH-50/1000</t>
  </si>
  <si>
    <t>Генераторы</t>
  </si>
  <si>
    <t>Генераторы бензиновые</t>
  </si>
  <si>
    <t>3 08 01 002</t>
  </si>
  <si>
    <t>Генератор бензиновый GG 1,3</t>
  </si>
  <si>
    <t>3 08 01 003</t>
  </si>
  <si>
    <t>Генератор бензиновый GG 2,0</t>
  </si>
  <si>
    <t>3 08 01 004</t>
  </si>
  <si>
    <t>Генератор бензиновый GG 2,8</t>
  </si>
  <si>
    <t>3 08 01 010</t>
  </si>
  <si>
    <t>Генератор бензиновый GG 4,0</t>
  </si>
  <si>
    <t>3 08 01 011</t>
  </si>
  <si>
    <t>Генератор бензиновый GG 5,0</t>
  </si>
  <si>
    <t>3 08 01 012</t>
  </si>
  <si>
    <t>Генератор бензиновый GG 0.95</t>
  </si>
  <si>
    <t>3 08 01 013</t>
  </si>
  <si>
    <t>Генератор бензиновый Кратон GG-6,0-3PHE (220V/380V)</t>
  </si>
  <si>
    <t>3 08 01 014</t>
  </si>
  <si>
    <t>Генератор бензиновый сварочный Кратон GWG-5,0-180</t>
  </si>
  <si>
    <t>3 08 01 015</t>
  </si>
  <si>
    <t>Генератор бензиновый GG 2,0М</t>
  </si>
  <si>
    <t>3 08 01 016</t>
  </si>
  <si>
    <t>Генератор бензиновый GG 5,0М</t>
  </si>
  <si>
    <t>3 08 04 001</t>
  </si>
  <si>
    <t>Генератор бензиновый инверторный Кратон IGG-900</t>
  </si>
  <si>
    <t>3 08 04 002</t>
  </si>
  <si>
    <t>Генератор бензиновый инверторный Кратон IGG-2000</t>
  </si>
  <si>
    <t>3 08 04 003</t>
  </si>
  <si>
    <t>Генератор бензиновый инверторный Кратон IGG-2600</t>
  </si>
  <si>
    <t>3 08 04 004</t>
  </si>
  <si>
    <t>Генератор инверторный GG-900i 2T</t>
  </si>
  <si>
    <t>3 08 04 005</t>
  </si>
  <si>
    <t>Генератор инверторный GG-1000i 2T-E</t>
  </si>
  <si>
    <t>3 08 04 006</t>
  </si>
  <si>
    <t>Генератор инверторный GG-1100i</t>
  </si>
  <si>
    <t>3 08 04 007</t>
  </si>
  <si>
    <t>Генератор инверторный GG-2400i</t>
  </si>
  <si>
    <t>3 08 04 008</t>
  </si>
  <si>
    <t>Генератор инверторный GG-7200iE</t>
  </si>
  <si>
    <t>3 08 01 018</t>
  </si>
  <si>
    <t>Генератор бензиновый Кратон GG-2,5M</t>
  </si>
  <si>
    <t>3 08 01 019</t>
  </si>
  <si>
    <t>Генератор бензиновый Кратон GG-5,0M-3PE</t>
  </si>
  <si>
    <t>3 08 01 020</t>
  </si>
  <si>
    <t>Генератор бензиновый Кратон GG-6,0ME</t>
  </si>
  <si>
    <t>3 08 01 021</t>
  </si>
  <si>
    <t>Генератор бензиновый Кратон GG-6,0M-3РE</t>
  </si>
  <si>
    <t>Генераторы дизельные</t>
  </si>
  <si>
    <t>3 08 02 001</t>
  </si>
  <si>
    <t>Генератор дизельный Кратон DG-3.0</t>
  </si>
  <si>
    <t>3 08 02 002</t>
  </si>
  <si>
    <t>Генератор дизельный Кратон DG-4,5E</t>
  </si>
  <si>
    <t>Бензопилы</t>
  </si>
  <si>
    <t>Пилы бензиновые цепные</t>
  </si>
  <si>
    <t>3 14 02 005</t>
  </si>
  <si>
    <t>Пила бензиновая цепная GCS-05 (1,1кВт; 1,3; 3/8; 30 см)</t>
  </si>
  <si>
    <t>3 14 02 006</t>
  </si>
  <si>
    <t>Пила бензиновая цепная GCS-06 (1,1кВт; 1,3; 3/8; 30 см)</t>
  </si>
  <si>
    <t>3 14 02 007</t>
  </si>
  <si>
    <t>Пила бензиновая цепная GCS-07 (1,2кВт; 1,3; 3/8; 35 см)</t>
  </si>
  <si>
    <t>3 14 02 008</t>
  </si>
  <si>
    <t>Пила бензиновая цепная GCS-08 (1,8кВт; 1,5; 325"; 40см)</t>
  </si>
  <si>
    <t>3 14 02 009</t>
  </si>
  <si>
    <t>Пила бензиновая цепная GCS-09 (1,5кВт; 1,3; 3/8;  40см)</t>
  </si>
  <si>
    <t>3 14 02 010</t>
  </si>
  <si>
    <t>Пила бензиновая цепная GCS-10 (2,2кВт; 1,5; 325"; 45см)</t>
  </si>
  <si>
    <t>3 14 02 011</t>
  </si>
  <si>
    <t>Пила бензиновая цепная GCS-1200/350 H (1,2кВт; 050";3/8; 35см)</t>
  </si>
  <si>
    <t>3 14 02 012</t>
  </si>
  <si>
    <t>Пила бензиновая цепная GCS-1800/400 H (1,8кВт; 1,5; 325"; 40см)</t>
  </si>
  <si>
    <t>3 14 02 013</t>
  </si>
  <si>
    <t>Пила бензиновая цепная GCS-2200/450 H (2,2кВт; 1,5; 325"; 45см)</t>
  </si>
  <si>
    <t>Ручной инструмент</t>
  </si>
  <si>
    <t xml:space="preserve">    Гаражное оборудование</t>
  </si>
  <si>
    <t>Домкраты</t>
  </si>
  <si>
    <t>2 30 01 001</t>
  </si>
  <si>
    <t>Домкрат бутылочный Кратон HBJ-2.0</t>
  </si>
  <si>
    <t>2 30 01 002</t>
  </si>
  <si>
    <t>Домкрат бутылочный Кратон HBJ-5.0</t>
  </si>
  <si>
    <t>2 30 02 001</t>
  </si>
  <si>
    <t>Домкрат подкатной Кратон HTJ-2.0</t>
  </si>
  <si>
    <t>2 30 02 002</t>
  </si>
  <si>
    <t>Домкрат подкатной Кратон HTJ-3.0</t>
  </si>
  <si>
    <t>2 30 03 001</t>
  </si>
  <si>
    <t>Домкрат винтовой трапецевидный Кратон SJ-1.5</t>
  </si>
  <si>
    <t>Лебёдки</t>
  </si>
  <si>
    <t>2 30 04 001</t>
  </si>
  <si>
    <t>Лебедка ручная горизонтальная Кратон CP-2.0</t>
  </si>
  <si>
    <t>Оборудование для правки кузова</t>
  </si>
  <si>
    <t>2 28 11 001</t>
  </si>
  <si>
    <t>Набор гидравлический для правки кузова Кратон PHE-01</t>
  </si>
  <si>
    <t xml:space="preserve">    Ножовки</t>
  </si>
  <si>
    <t>Ножовки с двугранным зубом (пластиковая рукоять, резиновая вставка)</t>
  </si>
  <si>
    <t>2 03 01 005</t>
  </si>
  <si>
    <t>Ножовка 450 мм (P)</t>
  </si>
  <si>
    <t>Ножовки с двугранным зубом, шаг 3,6 мм (пластиковая обрезиненная рукоять с перфорацией, широкое пильное полотно)</t>
  </si>
  <si>
    <t>2 03 01 010</t>
  </si>
  <si>
    <t>Ножовка HOBBY 400 мм шаг 3,6 мм 2-гранные закаленные ТВЧ зубья</t>
  </si>
  <si>
    <t>2 03 01 011</t>
  </si>
  <si>
    <t>Ножовка HOBBY 450 мм шаг 3,6 мм 2-гранные закаленные ТВЧ зубья</t>
  </si>
  <si>
    <t>2 03 01 012</t>
  </si>
  <si>
    <t>Ножовка HOBBY 500 мм шаг 3,6 мм 2-гранные закаленные ТВЧ зубья</t>
  </si>
  <si>
    <t>Ножовки с двугранным зубом, шаг  5,0 мм (пластиковая обрезиненная рукоять)</t>
  </si>
  <si>
    <t>2 03 01 013</t>
  </si>
  <si>
    <t>Ножовка HOBBY 400мм шаг 5мм 2-гран. зуб. ТВЧ</t>
  </si>
  <si>
    <t>2 03 01 014</t>
  </si>
  <si>
    <t>Ножовка HOBBY 450мм шаг 5мм 2-гран. зуб. ТВЧ</t>
  </si>
  <si>
    <t>2 03 01 015</t>
  </si>
  <si>
    <t>Ножовка HOBBY 500мм шаг 5мм 2-гран. зуб. ТВЧ</t>
  </si>
  <si>
    <t>Ножовки с двугранным зубом, шаг  7,0 мм (пластиковая обрезиненная рукоять , широкое пильное полотно)</t>
  </si>
  <si>
    <t>2 03 01 016</t>
  </si>
  <si>
    <t>Ножовка HOBBY 400мм шаг 7мм 2-гран. зуб. ТВЧ</t>
  </si>
  <si>
    <t>2 03 01 017</t>
  </si>
  <si>
    <t>Ножовка HOBBY 450мм шаг 7мм 2-гран. зуб. ТВЧ</t>
  </si>
  <si>
    <t>2 03 01 018</t>
  </si>
  <si>
    <t>Ножовка HOBBY 500мм шаг 7мм 2-гран. зуб. ТВЧ</t>
  </si>
  <si>
    <t>Ножовки с трёхгранным зубом шан 3,6 мм (пластиковая обрезиненная рукоять с перфорацией, широкое пильное полотно)</t>
  </si>
  <si>
    <t>2 03 02 005</t>
  </si>
  <si>
    <t>Ножовка HOBBY 400 мм шаг 3,6 мм 3-гранные закаленные ТВЧ зубья</t>
  </si>
  <si>
    <t>2 03 02 006</t>
  </si>
  <si>
    <t>Ножовка HOBBY 450 мм шаг 3,6 мм 3-гранные закаленные ТВЧ зубья</t>
  </si>
  <si>
    <t>2 03 02 007</t>
  </si>
  <si>
    <t>Ножовка HOBBY 500 мм шаг 3,6 мм 3-гранные закаленные ТВЧ зубья</t>
  </si>
  <si>
    <t>Ножовки с двухгранным зубом шаг 5 и 7 мм (пластиковая обрезиненная рукоять)</t>
  </si>
  <si>
    <t>2 03 03 004</t>
  </si>
  <si>
    <t>Ножовка HOBBY 450мм шаг 5мм 2-гран. заточка</t>
  </si>
  <si>
    <t>2 03 03 005</t>
  </si>
  <si>
    <t>Ножовка HOBBY 450мм шаг 7мм 2-гран. заточка</t>
  </si>
  <si>
    <t>Ножовки PROFESSIONAL с тефлоновым покрытием</t>
  </si>
  <si>
    <t>2 03 12 001</t>
  </si>
  <si>
    <t>Ножовка PROFESSIONAL 450мм шаг 2,5мм 3-гран. зуб. ТВЧ</t>
  </si>
  <si>
    <t>2 03 12 002</t>
  </si>
  <si>
    <t>Ножовка PROFESSIONAL 450мм шаг 3,6мм 3-гран. зуб. ТВЧ</t>
  </si>
  <si>
    <t>Ножовки по пенобетону</t>
  </si>
  <si>
    <t>2 03 13 001</t>
  </si>
  <si>
    <t>Пила по пенобетону PROFESSIONAL 700 мм тверд. зуб</t>
  </si>
  <si>
    <t>Принадлежности к ножовкам по дереву</t>
  </si>
  <si>
    <t>2 03 08 002</t>
  </si>
  <si>
    <t>Стусло пластиковое 300 мм</t>
  </si>
  <si>
    <t>2 03 14 001</t>
  </si>
  <si>
    <t>Чехол к ножовкам 400 мм</t>
  </si>
  <si>
    <t>2 03 14 002</t>
  </si>
  <si>
    <t>Чехол к ножовкам 450 мм</t>
  </si>
  <si>
    <t>2 03 14 003</t>
  </si>
  <si>
    <t>Чехол к ножовкам 500 мм</t>
  </si>
  <si>
    <t xml:space="preserve">Ножовки по металлу </t>
  </si>
  <si>
    <t>2 03 11 001</t>
  </si>
  <si>
    <t>Ножовка по мет усиленная (полотно 300мм)</t>
  </si>
  <si>
    <t>2 03 11 002</t>
  </si>
  <si>
    <t>Ножовка по мет поворотная, перставн  (полотно 300/150мм)</t>
  </si>
  <si>
    <t>2 03 11 003</t>
  </si>
  <si>
    <t>Ножовка по металлу (P) (полотно 300мм)</t>
  </si>
  <si>
    <t>2 03 11 004</t>
  </si>
  <si>
    <t>Ножовка по металлу (полотно 150мм)</t>
  </si>
  <si>
    <t xml:space="preserve">Пила выкружная </t>
  </si>
  <si>
    <t>2 03 07 003</t>
  </si>
  <si>
    <t>Пила выкружная 300 мм</t>
  </si>
  <si>
    <t xml:space="preserve">Пила с обушком </t>
  </si>
  <si>
    <t>2 03 06 002</t>
  </si>
  <si>
    <t>Пила с обушком 300 мм (P)</t>
  </si>
  <si>
    <t xml:space="preserve">    Отвертки</t>
  </si>
  <si>
    <t xml:space="preserve">Наборы отверток </t>
  </si>
  <si>
    <t>2 09 01 008</t>
  </si>
  <si>
    <t>Набор "Электрика"</t>
  </si>
  <si>
    <t>Отвертка "Диэлектрическая" шлицевая</t>
  </si>
  <si>
    <t>2 09 04 007</t>
  </si>
  <si>
    <t>Отвертка "Диэлектрич."шлиц  6 х 125 мм.</t>
  </si>
  <si>
    <t>2 09 04 008</t>
  </si>
  <si>
    <t>Отвертка "Диэлектрич."шлиц  4 х 100 мм.</t>
  </si>
  <si>
    <t>2 09 04 009</t>
  </si>
  <si>
    <t>Отвертка "Диэлектрич."крест" РН 2 х 125 мм.</t>
  </si>
  <si>
    <t>2 09 04 010</t>
  </si>
  <si>
    <t>Отвертка "Диэлектрич."крест" РН 1 х 100 мм.</t>
  </si>
  <si>
    <t>Отвертка "Мастер" крестовая (обрезиненная рукоять)</t>
  </si>
  <si>
    <t>2 09 02 023</t>
  </si>
  <si>
    <t>Отвертка "Hobby" крест РН 0 х 75 мм.(Мастер)</t>
  </si>
  <si>
    <t>2 09 02 024</t>
  </si>
  <si>
    <t>Отвертка "Hobby" крест РН 0 х 100 мм.(Мастер)</t>
  </si>
  <si>
    <t>2 09 02 025</t>
  </si>
  <si>
    <t>Отвертка "Hobby" крест РН 0 х 150 мм.(Мастер)</t>
  </si>
  <si>
    <t>2 09 02 026</t>
  </si>
  <si>
    <t>Отвертка "Hobby" крест РН 1 х 75 мм.(Мастер)</t>
  </si>
  <si>
    <t>2 09 02 027</t>
  </si>
  <si>
    <t>Отвертка "Hobby" крест РН 1 х 100 мм.(Мастер)</t>
  </si>
  <si>
    <t>2 09 02 028</t>
  </si>
  <si>
    <t>Отвертка "Hobby" крест РН 1 х 150 мм.(Мастер)</t>
  </si>
  <si>
    <t>2 09 02 030</t>
  </si>
  <si>
    <t>Отвертка "Hobby" крест РН 2 х 100 мм.(Мастер)</t>
  </si>
  <si>
    <t>2 09 02 031</t>
  </si>
  <si>
    <t>Отвертка "Hobby" крест РН 2 х 150 мм.(Мастер)</t>
  </si>
  <si>
    <t>2 09 02 032</t>
  </si>
  <si>
    <t>Отвертка "Hobby" крест РН 2 х 200 мм.(Мастер)</t>
  </si>
  <si>
    <t>2 09 02 033</t>
  </si>
  <si>
    <t>Отвертка "Hobby" крест РН 3 х 150 мм.(Мастер)</t>
  </si>
  <si>
    <t>2 09 02 034</t>
  </si>
  <si>
    <t>Отвертка "Hobby" крест РН 3 х 200 мм.(Мастер)</t>
  </si>
  <si>
    <t>Отвертка "Мастер" шлицевая (обрезиненная рукоять)</t>
  </si>
  <si>
    <t>2 09 02 035</t>
  </si>
  <si>
    <t>Отвертка "Hobby" шлиц 3 х 75 мм.(Мастер)</t>
  </si>
  <si>
    <t>2 09 02 036</t>
  </si>
  <si>
    <t>Отвертка "Hobby" шлиц 3 х 100 мм.(Мастер)</t>
  </si>
  <si>
    <t>2 09 02 037</t>
  </si>
  <si>
    <t>Отвертка "Hobby" шлиц 3 х 150 мм.(Мастер)</t>
  </si>
  <si>
    <t>2 09 02 038</t>
  </si>
  <si>
    <t>Отвертка "Hobby" шлиц 5х 75 мм.(Мастер)</t>
  </si>
  <si>
    <t>2 09 02 039</t>
  </si>
  <si>
    <t>Отвертка "Hobby" шлиц 5х 100 мм.(Мастер)</t>
  </si>
  <si>
    <t>2 09 02 040</t>
  </si>
  <si>
    <t>Отвертка "Hobby" шлиц 5х 150 мм.(Мастер)</t>
  </si>
  <si>
    <t>2 09 02 041</t>
  </si>
  <si>
    <t>Отвертка "Hobby" шлиц 6х 100 мм.(Мастер)</t>
  </si>
  <si>
    <t>2 09 02 042</t>
  </si>
  <si>
    <t>Отвертка "Hobby" шлиц 6х 150 мм.(Мастер)</t>
  </si>
  <si>
    <t>2 09 02 043</t>
  </si>
  <si>
    <t>Отвертка "Hobby" шлиц 6х 200 мм.(Мастер)</t>
  </si>
  <si>
    <t xml:space="preserve">Отвертка "Эконом" крестовая (пластиковая рукоять) </t>
  </si>
  <si>
    <t>2 09 03 016</t>
  </si>
  <si>
    <t>Отвертка "Эконом" крест РН 1 х 150 мм.</t>
  </si>
  <si>
    <t>2 09 03 018</t>
  </si>
  <si>
    <t>Отвертка "Эконом" крест РН 2 х 100 мм.</t>
  </si>
  <si>
    <t>2 09 03 023</t>
  </si>
  <si>
    <t>Отвертка "Hobby" крест РН 0 х 75 мм.(Эконом)</t>
  </si>
  <si>
    <t>2 09 03 024</t>
  </si>
  <si>
    <t>Отвертка "Hobby" крест РН 0 х 100 мм.(Эконом)</t>
  </si>
  <si>
    <t>2 09 03 025</t>
  </si>
  <si>
    <t>Отвертка "Hobby" крест РН 0 х 150 мм.(Эконом)</t>
  </si>
  <si>
    <t>2 09 03 026</t>
  </si>
  <si>
    <t>Отвертка "Hobby" крест РН 1 х 100 мм.(Эконом)</t>
  </si>
  <si>
    <t>2 09 03 027</t>
  </si>
  <si>
    <t>Отвертка "Hobby" крест РН 1 х 150 мм.(Эконом)</t>
  </si>
  <si>
    <t>2 09 03 028</t>
  </si>
  <si>
    <t>Отвертка "Hobby" крест РН 1 х 75 мм.(Эконом)</t>
  </si>
  <si>
    <t>2 09 03 029</t>
  </si>
  <si>
    <t>Отвертка "Hobby" крест РН 2 х 38 мм.(Эконом)</t>
  </si>
  <si>
    <t>2 09 03 030</t>
  </si>
  <si>
    <t>Отвертка "Hobby" крест РН 2 х 100 мм.(Эконом)</t>
  </si>
  <si>
    <t>2 09 03 031</t>
  </si>
  <si>
    <t>Отвертка "Hobby" крест РН 2 х 150 мм.(Эконом)</t>
  </si>
  <si>
    <t>2 09 03 032</t>
  </si>
  <si>
    <t>Отвертка "Hobby" крест РН 2 х 200 мм.(Эконом)</t>
  </si>
  <si>
    <t>2 09 03 033</t>
  </si>
  <si>
    <t>Отвертка "Hobby" крест РН 3 х 150 мм.(Эконом)</t>
  </si>
  <si>
    <t>2 09 03 034</t>
  </si>
  <si>
    <t>Отвертка "Hobby" крест РН 3 х 200 мм.(Эконом)</t>
  </si>
  <si>
    <t xml:space="preserve">Отвертка "Эконом" шлицевая (пластиковая рукоять) </t>
  </si>
  <si>
    <t>2 09 03 035</t>
  </si>
  <si>
    <t>Отвертка "Hobby" шлиц 3 х 75 мм.(Эконом)</t>
  </si>
  <si>
    <t>2 09 03 036</t>
  </si>
  <si>
    <t>Отвертка "Hobby" шлиц 3 х 100 мм.(Эконом)</t>
  </si>
  <si>
    <t>2 09 03 037</t>
  </si>
  <si>
    <t>Отвертка "Hobby" шлиц 3 х 150 мм.(Эконом)</t>
  </si>
  <si>
    <t>2 09 03 038</t>
  </si>
  <si>
    <t>Отвертка "Hobby" шлиц 5 х 75 мм.(Эконом)</t>
  </si>
  <si>
    <t>2 09 03 039</t>
  </si>
  <si>
    <t>Отвертка "Hobby" шлиц 5 х 100 мм.(Эконом)</t>
  </si>
  <si>
    <t>2 09 03 040</t>
  </si>
  <si>
    <t>Отвертка "Hobby" шлиц 5 х 150 мм.(Эконом)</t>
  </si>
  <si>
    <t>2 09 03 041</t>
  </si>
  <si>
    <t>Отвертка "Hobby" шлиц 5 х 38 мм.(Эконом)</t>
  </si>
  <si>
    <t>2 09 03 042</t>
  </si>
  <si>
    <t>Отвертка "Hobby" шлиц 6 х 100 мм.(Эконом)</t>
  </si>
  <si>
    <t>2 09 03 043</t>
  </si>
  <si>
    <t>Отвертка "Hobby" шлиц 6 х 150 мм.(Эконом)</t>
  </si>
  <si>
    <t>2 09 03 044</t>
  </si>
  <si>
    <t>Отвертка "Hobby" шлиц 6 х 200 мм.(Эконом)</t>
  </si>
  <si>
    <t>Отвертка шлицевая  INDUSTRIAL</t>
  </si>
  <si>
    <t>2 09 05 006</t>
  </si>
  <si>
    <t>отвертка шлицевая "-" 6 х 150 mm INDUSTRIAL</t>
  </si>
  <si>
    <t xml:space="preserve">    Шарнирно-губцевый инструмент</t>
  </si>
  <si>
    <t>Набор инструментов</t>
  </si>
  <si>
    <t>2 12 05 001</t>
  </si>
  <si>
    <t>Набор "Стандарт" 3 шт</t>
  </si>
  <si>
    <t>2 12 05 002</t>
  </si>
  <si>
    <t>Набор "Мастер" 5 шт</t>
  </si>
  <si>
    <t>2 12 05 003</t>
  </si>
  <si>
    <t>Набор "Мини" 4 шт</t>
  </si>
  <si>
    <t>Серия Cr-V (хром-ванадиевый сплав): Инструменты с двойным рычажным механизмом</t>
  </si>
  <si>
    <t>2 12 01 008</t>
  </si>
  <si>
    <t>Пассатижы с двойным рычажным механизмом 200мм</t>
  </si>
  <si>
    <t>2 12 01 009</t>
  </si>
  <si>
    <t>Тонкогубцы с двойным рычажным механизмом 200мм</t>
  </si>
  <si>
    <t>2 12 01 010</t>
  </si>
  <si>
    <t>Бокорезы с двойным рычажным механизмом 180мм</t>
  </si>
  <si>
    <t>Серия Cr-V (хром-ванадиевый сплав):  Плоскогубцы</t>
  </si>
  <si>
    <t>2 12 01 001</t>
  </si>
  <si>
    <t>Плоскогубцы универс CrV 150 мм</t>
  </si>
  <si>
    <t>2 12 01 002</t>
  </si>
  <si>
    <t>Плоскогубцы универс CrV 175 мм</t>
  </si>
  <si>
    <t>2 12 01 003</t>
  </si>
  <si>
    <t>Плоскогубцы универс CrV 200 мм</t>
  </si>
  <si>
    <t>Серия Cr-V (хром-ванадиевый сплав):  Бокорезы</t>
  </si>
  <si>
    <t>2 12 01 004</t>
  </si>
  <si>
    <t>Бокорезы CrV 150 мм</t>
  </si>
  <si>
    <t>2 12 01 005</t>
  </si>
  <si>
    <t>Бокорезы CrV 175 мм</t>
  </si>
  <si>
    <t>2 12 01 006</t>
  </si>
  <si>
    <t>Бокорезы усилен CrV 175 мм</t>
  </si>
  <si>
    <t>Серия Cr-V (хром-ванадиевый сплав):  Тонкогубцы</t>
  </si>
  <si>
    <t>2 12 01 007</t>
  </si>
  <si>
    <t>Тонкогубцы CrV 150 мм</t>
  </si>
  <si>
    <t xml:space="preserve">Серия Cr-V (хром-ванадиевый сплав): Плоскогубцы переставные </t>
  </si>
  <si>
    <t>2 12 02 004</t>
  </si>
  <si>
    <t>Плоскогубцы переставные 250 мм</t>
  </si>
  <si>
    <t>2 12 02 012</t>
  </si>
  <si>
    <t>Плоскогубцы переставные 300 мм</t>
  </si>
  <si>
    <t xml:space="preserve">Серия Cr-V (хром-ванадиевый сплав): Ножници по металлу </t>
  </si>
  <si>
    <t>2 12 06 001</t>
  </si>
  <si>
    <t>Ножници по металлу левые 250 мм СrV</t>
  </si>
  <si>
    <t>2 12 06 002</t>
  </si>
  <si>
    <t>Ножници по металлу правые 250 мм СrV</t>
  </si>
  <si>
    <t>2 12 06 003</t>
  </si>
  <si>
    <t>Ножници по металлу прямые 250 мм СrV</t>
  </si>
  <si>
    <t>Серия Cr-V (хром-ванадиевый сплав): Болторезы</t>
  </si>
  <si>
    <t>2 12 06 004</t>
  </si>
  <si>
    <t>Болторез 450 мм. СrV</t>
  </si>
  <si>
    <t>Серия Cr-V (хром-ванадиевый сплав): Кабелерезы</t>
  </si>
  <si>
    <t>2 12 06 005</t>
  </si>
  <si>
    <t>Кабелерез 250 мм. СrV</t>
  </si>
  <si>
    <t>Серия 55C (инструментальная сталь): Плоскогубцы</t>
  </si>
  <si>
    <t>2 12 02 001</t>
  </si>
  <si>
    <t>Плоскогубцы универс 150 мм</t>
  </si>
  <si>
    <t>2 12 02 002</t>
  </si>
  <si>
    <t>Плоскогубцы универс 175 мм</t>
  </si>
  <si>
    <t>2 12 02 003</t>
  </si>
  <si>
    <t>Плоскогубцы универс 200 мм</t>
  </si>
  <si>
    <t>Серия 55C (инструментальная сталь): Бокорезы</t>
  </si>
  <si>
    <t>2 12 02 005</t>
  </si>
  <si>
    <t>Бокорезы 150 мм</t>
  </si>
  <si>
    <t>2 12 02 006</t>
  </si>
  <si>
    <t>Бокорезы 175 мм</t>
  </si>
  <si>
    <t>2 12 02 007</t>
  </si>
  <si>
    <t>Бокорезы усилен 175 мм</t>
  </si>
  <si>
    <t xml:space="preserve">Серия 55C (инструментальная сталь): Тонкогубцы </t>
  </si>
  <si>
    <t>2 12 02 008</t>
  </si>
  <si>
    <t>Тонкогубцы 150 мм</t>
  </si>
  <si>
    <t>2 12 02 009</t>
  </si>
  <si>
    <t>Тонкогубцы изогнут 150 мм</t>
  </si>
  <si>
    <t>Серия 55C (инструментальная сталь): Кусачки</t>
  </si>
  <si>
    <t>2 12 02 011</t>
  </si>
  <si>
    <t>Кусачки д/снятия изоляции 150 мм</t>
  </si>
  <si>
    <t>2 12 02 010</t>
  </si>
  <si>
    <t>Кусачки торц 150 мм</t>
  </si>
  <si>
    <t>Серия 55C (инструментальная сталь): Съёмники</t>
  </si>
  <si>
    <t>2 12 07 001</t>
  </si>
  <si>
    <t>Съемник стопорных колец универсальный 125 мм</t>
  </si>
  <si>
    <t>Серия 55C (инструментальная сталь): Тиски ручные</t>
  </si>
  <si>
    <t>1 15 02 001</t>
  </si>
  <si>
    <t>Тиски ручные 250 мм</t>
  </si>
  <si>
    <t>Серия "мини" (инструментальная сталь)</t>
  </si>
  <si>
    <t>2 12 03 001</t>
  </si>
  <si>
    <t>Плоскогубцы универс мини 115 мм</t>
  </si>
  <si>
    <t>2 12 03 003</t>
  </si>
  <si>
    <t>Тонкогубцы мини 115 мм</t>
  </si>
  <si>
    <t>2 12 03 002</t>
  </si>
  <si>
    <t>Бокорезы мини 115 мм</t>
  </si>
  <si>
    <t>2 12 03 004</t>
  </si>
  <si>
    <t>Тонкогубцы изогнут мини 115 мм</t>
  </si>
  <si>
    <t>2 12 03 005</t>
  </si>
  <si>
    <t>Кусачки торц мини 115 мм</t>
  </si>
  <si>
    <t xml:space="preserve">    Ножи</t>
  </si>
  <si>
    <t>Ножи</t>
  </si>
  <si>
    <t>2 13 01 001</t>
  </si>
  <si>
    <t>Нож пластик обрез корп 3 лезв 18 мм</t>
  </si>
  <si>
    <t>2 13 01 002</t>
  </si>
  <si>
    <t>Нож пластик  корп 3 лезв 18 мм</t>
  </si>
  <si>
    <t>2 13 01 003</t>
  </si>
  <si>
    <t>Нож пластик обрез корп 3 лезв 9 мм</t>
  </si>
  <si>
    <t>2 13 01 004</t>
  </si>
  <si>
    <t>Нож мет нерж корп 3 лезв 9 мм</t>
  </si>
  <si>
    <t>Лезвия</t>
  </si>
  <si>
    <t>2 13 02 001</t>
  </si>
  <si>
    <t>Лезвие 18 мм тип А 10 шт</t>
  </si>
  <si>
    <t>2 13 02 002</t>
  </si>
  <si>
    <t>Лезвие 18 мм тип В 10 шт</t>
  </si>
  <si>
    <t>2 13 02 003</t>
  </si>
  <si>
    <t>Лезвие 9 мм 10 шт</t>
  </si>
  <si>
    <t xml:space="preserve">    Молотки, кувалды, киянки, топоры</t>
  </si>
  <si>
    <t>Молотки с деревянной ручкой</t>
  </si>
  <si>
    <t>2 15 01 001</t>
  </si>
  <si>
    <t>Молоток дерев. ручка 0,30 кг</t>
  </si>
  <si>
    <t>2 15 01 002</t>
  </si>
  <si>
    <t>Молоток дерев. ручка 0,40 кг</t>
  </si>
  <si>
    <t>2 15 01 003</t>
  </si>
  <si>
    <t>Молоток дерев. ручка 0,50 кг</t>
  </si>
  <si>
    <t>2 15 01 004</t>
  </si>
  <si>
    <t>Молоток дерев. ручка 0,60 кг</t>
  </si>
  <si>
    <t>2 15 01 005</t>
  </si>
  <si>
    <t>Молоток дерев. ручка 0,80 кг</t>
  </si>
  <si>
    <t>2 15 01 014</t>
  </si>
  <si>
    <t>Молоток-гвоздодер с деревянной ручкой, 0,45 кг</t>
  </si>
  <si>
    <t>Молотки с фибргласовой ручкой</t>
  </si>
  <si>
    <t>2 15 01 010</t>
  </si>
  <si>
    <t>Молоток каменщика тип А 0,60 кг</t>
  </si>
  <si>
    <t>2 15 01 006</t>
  </si>
  <si>
    <t>Молоток фиберглас. ручка 0,40 кг</t>
  </si>
  <si>
    <t>2 15 01 007</t>
  </si>
  <si>
    <t>Молоток фиберглас. ручка 0,50 кг</t>
  </si>
  <si>
    <t>2 15 01 008</t>
  </si>
  <si>
    <t>Молоток фиберглас. ручка 0,60 кг</t>
  </si>
  <si>
    <t>2 15 01 012</t>
  </si>
  <si>
    <t>Молоток фиберглас. ручка 0,80 кг</t>
  </si>
  <si>
    <t>2 15 01 009</t>
  </si>
  <si>
    <t>Молоток-гвоздодер мет. обрез. ручка 0,45 кг</t>
  </si>
  <si>
    <t>2 15 01 013</t>
  </si>
  <si>
    <t>Молоток-гвоздодер фиберглас. обрез. ручка 0,45 кг</t>
  </si>
  <si>
    <t>Кувалды с деревянной ручкой</t>
  </si>
  <si>
    <t>2 15 02 004</t>
  </si>
  <si>
    <t>Кувалда деревянная ручка 1,00 кг.</t>
  </si>
  <si>
    <t>2 15 02 005</t>
  </si>
  <si>
    <t>Кувалда деревянная ручка 1,50 кг.</t>
  </si>
  <si>
    <t>2 15 02 006</t>
  </si>
  <si>
    <t>Кувалда деревянная ручка 2,00 кг.</t>
  </si>
  <si>
    <t>2 15 02 007</t>
  </si>
  <si>
    <t>Кувалда с деревянной рукояткой 5кг</t>
  </si>
  <si>
    <t>2 15 02 008</t>
  </si>
  <si>
    <t>Кувалда с деревянной рукояткой 6кг</t>
  </si>
  <si>
    <t>2 15 02 009</t>
  </si>
  <si>
    <t>Кувалда с деревянной рукояткой 8кг</t>
  </si>
  <si>
    <t>Кувалды с фибргласовой ручкой</t>
  </si>
  <si>
    <t>2 15 02 001</t>
  </si>
  <si>
    <t>Кувалда фиберглас обрезин. ручка 1,00 кг.</t>
  </si>
  <si>
    <t>2 15 02 002</t>
  </si>
  <si>
    <t>Кувалда фиберглас обрезин. ручка 1,50 кг.</t>
  </si>
  <si>
    <t>2 15 02 003</t>
  </si>
  <si>
    <t>Кувалда фиберглас обрезин. ручка 2,00 кг.</t>
  </si>
  <si>
    <t>Киянки</t>
  </si>
  <si>
    <t>2 15 03 001</t>
  </si>
  <si>
    <t>Киянка резиновая 0,45 кг.</t>
  </si>
  <si>
    <t>2 15 03 002</t>
  </si>
  <si>
    <t>Киянка резиновая 0,68 кг.</t>
  </si>
  <si>
    <t>2 15 03 003</t>
  </si>
  <si>
    <t>Киянка резиновая 0,90 кг.</t>
  </si>
  <si>
    <t>Топоры</t>
  </si>
  <si>
    <t>2 15 04 001</t>
  </si>
  <si>
    <t>Топор дерев. ручка 0,80 кг.</t>
  </si>
  <si>
    <t>2 15 04 002</t>
  </si>
  <si>
    <t>Топор дерев. ручка 1,00 кг.</t>
  </si>
  <si>
    <t>2 15 04 005</t>
  </si>
  <si>
    <t>Топор метал. обрезин. ручка 0,60 кг.</t>
  </si>
  <si>
    <t>2 15 04 004</t>
  </si>
  <si>
    <t>Топор пластик обрезин. ручка 0,80 кг.</t>
  </si>
  <si>
    <t>2 15 04 007</t>
  </si>
  <si>
    <t>Топор пластик обрезин. ручка 1,00 кг.</t>
  </si>
  <si>
    <t>2 15 04 003</t>
  </si>
  <si>
    <t>Топор фиберглас обрезин. ручка 0,80 кг.</t>
  </si>
  <si>
    <t>2 15 04 006</t>
  </si>
  <si>
    <t>Топор фиберглас. обрезин. ручка 1,00 кг.</t>
  </si>
  <si>
    <t>2 15 04 008</t>
  </si>
  <si>
    <t>Топор с фиберглассовой обрезиненной рукояткой 1,25 кг</t>
  </si>
  <si>
    <t>2 15 04 009</t>
  </si>
  <si>
    <t>Колун с деревянной рукояткой 3,6 кг</t>
  </si>
  <si>
    <t xml:space="preserve">    Стамески, напильники</t>
  </si>
  <si>
    <t>Стамеска - долото</t>
  </si>
  <si>
    <t>2 25 02 002</t>
  </si>
  <si>
    <t>Стамеска - долото 10х140мм</t>
  </si>
  <si>
    <t>2 25 02 003</t>
  </si>
  <si>
    <t>Стамеска - долото 12х140мм</t>
  </si>
  <si>
    <t>2 25 02 004</t>
  </si>
  <si>
    <t>Стамеска - долото 14х140мм</t>
  </si>
  <si>
    <t>2 25 02 005</t>
  </si>
  <si>
    <t>Стамеска - долото 16х140мм</t>
  </si>
  <si>
    <t>2 25 02 006</t>
  </si>
  <si>
    <t>Стамеска - долото 18х140мм</t>
  </si>
  <si>
    <t>2 25 02 007</t>
  </si>
  <si>
    <t>Стамеска - долото 20х140мм</t>
  </si>
  <si>
    <t>2 25 02 008</t>
  </si>
  <si>
    <t>Стамеска - долото 25х140мм</t>
  </si>
  <si>
    <t>2 25 02 009</t>
  </si>
  <si>
    <t>Стамеска - долото 32х140мм</t>
  </si>
  <si>
    <t>2 25 02 010</t>
  </si>
  <si>
    <t>Стамеска - долото 38х140мм</t>
  </si>
  <si>
    <t>2 25 02 001</t>
  </si>
  <si>
    <t>Стамеска - долото 8х140мм</t>
  </si>
  <si>
    <t>Стамеска плоская</t>
  </si>
  <si>
    <t>2 25 01 002</t>
  </si>
  <si>
    <t>Стамеска плоская 10х140мм</t>
  </si>
  <si>
    <t>2 25 01 003</t>
  </si>
  <si>
    <t>Стамеска плоская 12х140мм</t>
  </si>
  <si>
    <t>2 25 01 004</t>
  </si>
  <si>
    <t>Стамеска плоская 14х140мм</t>
  </si>
  <si>
    <t>2 25 01 005</t>
  </si>
  <si>
    <t>Стамеска плоская 16х140мм</t>
  </si>
  <si>
    <t>2 25 01 006</t>
  </si>
  <si>
    <t>Стамеска плоская 18х140мм</t>
  </si>
  <si>
    <t>2 25 01 007</t>
  </si>
  <si>
    <t>Стамеска плоская 20х140мм</t>
  </si>
  <si>
    <t>2 25 01 008</t>
  </si>
  <si>
    <t>Стамеска плоская 25х140мм</t>
  </si>
  <si>
    <t>2 25 01 009</t>
  </si>
  <si>
    <t>Стамеска плоская 32х140мм</t>
  </si>
  <si>
    <t>2 25 01 010</t>
  </si>
  <si>
    <t>Стамеска плоская 38х140мм</t>
  </si>
  <si>
    <t>2 25 01 001</t>
  </si>
  <si>
    <t>Стамеска плоская 8х140мм</t>
  </si>
  <si>
    <t>Наборы стамесок</t>
  </si>
  <si>
    <t>2 25 04 001</t>
  </si>
  <si>
    <t>Набор резцов</t>
  </si>
  <si>
    <t>2 25 03 001</t>
  </si>
  <si>
    <t>Набор Стамесок - долото</t>
  </si>
  <si>
    <t xml:space="preserve">Напильник плоский </t>
  </si>
  <si>
    <t>2 18 01 034</t>
  </si>
  <si>
    <t>Напильник плоский №1 150 мм</t>
  </si>
  <si>
    <t>2 18 01 037</t>
  </si>
  <si>
    <t>Напильник плоский №1 200 мм</t>
  </si>
  <si>
    <t>2 18 01 040</t>
  </si>
  <si>
    <t>Напильник плоский №1 250 мм</t>
  </si>
  <si>
    <t>2 18 01 035</t>
  </si>
  <si>
    <t>Напильник плоский №2 150 мм</t>
  </si>
  <si>
    <t>2 18 01 038</t>
  </si>
  <si>
    <t>Напильник плоский №2 200 мм</t>
  </si>
  <si>
    <t>2 18 01 041</t>
  </si>
  <si>
    <t>Напильник плоский №2 250 мм</t>
  </si>
  <si>
    <t>2 18 01 036</t>
  </si>
  <si>
    <t>Напильник плоский №3 150 мм</t>
  </si>
  <si>
    <t>2 18 01 039</t>
  </si>
  <si>
    <t>Напильник плоский №3 200 мм</t>
  </si>
  <si>
    <t>2 18 01 042</t>
  </si>
  <si>
    <t>Напильник плоский №3 250 мм</t>
  </si>
  <si>
    <t>Напильник плоский с зуаженным концом</t>
  </si>
  <si>
    <t>2 18 01 043</t>
  </si>
  <si>
    <t>Напильник плоский с зауженным концом №1 150 мм</t>
  </si>
  <si>
    <t>2 18 01 046</t>
  </si>
  <si>
    <t>Напильник плоский с зауженным концом №1 200 мм</t>
  </si>
  <si>
    <t>2 18 01 049</t>
  </si>
  <si>
    <t>Напильник плоский с зауженным концом №1 250 мм</t>
  </si>
  <si>
    <t>2 18 01 044</t>
  </si>
  <si>
    <t>Напильник плоский с зауженным концом №2 150 мм</t>
  </si>
  <si>
    <t>2 18 01 047</t>
  </si>
  <si>
    <t>Напильник плоский с зауженным концом №2 200 мм</t>
  </si>
  <si>
    <t>2 18 01 050</t>
  </si>
  <si>
    <t>Напильник плоский с зауженным концом №2 250 мм</t>
  </si>
  <si>
    <t>2 18 01 045</t>
  </si>
  <si>
    <t>Напильник плоский с зауженным концом №3 150 мм</t>
  </si>
  <si>
    <t>2 18 01 048</t>
  </si>
  <si>
    <t>Напильник плоский с зауженным концом №3 200 мм</t>
  </si>
  <si>
    <t>2 18 01 051</t>
  </si>
  <si>
    <t>Напильник плоский с зауженным концом №3 250 мм</t>
  </si>
  <si>
    <t xml:space="preserve">Напильник трехгранный </t>
  </si>
  <si>
    <t>2 18 01 004</t>
  </si>
  <si>
    <t>Напильник трехгранный 150 мм тип насечки 1</t>
  </si>
  <si>
    <t>2 18 01 005</t>
  </si>
  <si>
    <t>Напильник трехгранный 150 мм тип насечки 2</t>
  </si>
  <si>
    <t>2 18 01 006</t>
  </si>
  <si>
    <t>Напильник трехгранный 150 мм тип насечки 3</t>
  </si>
  <si>
    <t>2 18 01 001</t>
  </si>
  <si>
    <t>Напильник трехгранный для заточки пил 150 мм тип насечки 1</t>
  </si>
  <si>
    <t>2 18 01 002</t>
  </si>
  <si>
    <t>Напильник трехгранный для заточки пил 150 мм тип насечки 2</t>
  </si>
  <si>
    <t>2 18 01 003</t>
  </si>
  <si>
    <t>Напильник трехгранный для заточки пил 150 мм тип насечки 3</t>
  </si>
  <si>
    <t xml:space="preserve">Напильник круглый </t>
  </si>
  <si>
    <t>2 18 01 022</t>
  </si>
  <si>
    <t>Напильник круглый  150 мм тип насечки 1</t>
  </si>
  <si>
    <t>2 18 01 023</t>
  </si>
  <si>
    <t>Напильник круглый  150 мм тип насечки 2</t>
  </si>
  <si>
    <t>2 18 01 024</t>
  </si>
  <si>
    <t>Напильник круглый 150 мм тип насечки 3</t>
  </si>
  <si>
    <t>2 18 01 025</t>
  </si>
  <si>
    <t>Напильник круглый 200 мм тип насечки 1</t>
  </si>
  <si>
    <t>2 18 01 026</t>
  </si>
  <si>
    <t>Напильник круглый 200 мм тип насечки 2</t>
  </si>
  <si>
    <t>2 18 01 027</t>
  </si>
  <si>
    <t>Напильник круглый 200 мм тип насечки 3</t>
  </si>
  <si>
    <t>2 18 01 028</t>
  </si>
  <si>
    <t>Напильник круглый 250 мм тип насечки 1</t>
  </si>
  <si>
    <t>2 18 01 029</t>
  </si>
  <si>
    <t>Напильник круглый 250 мм тип насечки 2</t>
  </si>
  <si>
    <t>2 18 01 030</t>
  </si>
  <si>
    <t>Напильник круглый 250 мм тип насечки 3</t>
  </si>
  <si>
    <t>2 18 01 031</t>
  </si>
  <si>
    <t>Напильник круглый для заточки пил 200 мм тип насечки 1</t>
  </si>
  <si>
    <t>2 18 01 032</t>
  </si>
  <si>
    <t>Напильник круглый для заточки пил 200 мм тип насечки 2</t>
  </si>
  <si>
    <t>2 18 01 033</t>
  </si>
  <si>
    <t>Напильник круглый для заточки пил 200 мм тип насечки 3</t>
  </si>
  <si>
    <t xml:space="preserve">Напильник полукруглый </t>
  </si>
  <si>
    <t>2 18 01 007</t>
  </si>
  <si>
    <t>Напильник полукруглый 150 мм тип насечки 1</t>
  </si>
  <si>
    <t>2 18 01 008</t>
  </si>
  <si>
    <t>Напильник полукруглый 150 мм тип насечки 2</t>
  </si>
  <si>
    <t>2 18 01 009</t>
  </si>
  <si>
    <t>Напильник полукруглый 150 мм тип насечки 3</t>
  </si>
  <si>
    <t>2 18 01 010</t>
  </si>
  <si>
    <t>Напильник полукруглый 200 мм тип насечки 1</t>
  </si>
  <si>
    <t>2 18 01 011</t>
  </si>
  <si>
    <t>Напильник полукруглый 200 мм тип насечки 2</t>
  </si>
  <si>
    <t>2 18 01 012</t>
  </si>
  <si>
    <t>Напильник полукруглый 200 мм тип насечки 3</t>
  </si>
  <si>
    <t>2 18 01 013</t>
  </si>
  <si>
    <t>Напильник полукруглый 250 мм тип насечки 1</t>
  </si>
  <si>
    <t>2 18 01 014</t>
  </si>
  <si>
    <t>Напильник полукруглый 250 мм тип насечки 2</t>
  </si>
  <si>
    <t>2 18 01 015</t>
  </si>
  <si>
    <t>Напильник полукруглый 250 мм тип насечки 3</t>
  </si>
  <si>
    <t xml:space="preserve">Напильник квадратный </t>
  </si>
  <si>
    <t>2 18 01 016</t>
  </si>
  <si>
    <t>Напильник квадратный 150 мм тип насечки 1</t>
  </si>
  <si>
    <t>2 18 01 017</t>
  </si>
  <si>
    <t>Напильник квадратный 150 мм тип насечки 2</t>
  </si>
  <si>
    <t>2 18 01 018</t>
  </si>
  <si>
    <t>Напильник квадратный 150 мм тип насечки 3</t>
  </si>
  <si>
    <t>2 18 01 019</t>
  </si>
  <si>
    <t>Напильник квадратный 200 мм тип насечки 1</t>
  </si>
  <si>
    <t>2 18 01 021</t>
  </si>
  <si>
    <t>Напильник квадратный 200 мм тип насечки 3</t>
  </si>
  <si>
    <t>2 18 01 020</t>
  </si>
  <si>
    <t>Напильник квадратный 200мм тип насечки 2</t>
  </si>
  <si>
    <t>Напильник ромбический</t>
  </si>
  <si>
    <t>2 18 01 052</t>
  </si>
  <si>
    <t>Напильник ромбический №1 150 мм</t>
  </si>
  <si>
    <t>2 18 01 053</t>
  </si>
  <si>
    <t>Напильник ромбический №2 150 мм</t>
  </si>
  <si>
    <t>2 18 01 054</t>
  </si>
  <si>
    <t>Напильник ромбический №3 150 мм</t>
  </si>
  <si>
    <t xml:space="preserve">Рашпиль по дереву круглый </t>
  </si>
  <si>
    <t>2 18 02 007</t>
  </si>
  <si>
    <t>Рашпиль по дереву круглый 250 мм тип насечки 2</t>
  </si>
  <si>
    <t xml:space="preserve">Рашпиль по дереву плоский </t>
  </si>
  <si>
    <t>2 18 02 004</t>
  </si>
  <si>
    <t>Рашпиль по дереву плоский 250 мм тип насечки 1</t>
  </si>
  <si>
    <t>2 18 02 005</t>
  </si>
  <si>
    <t>Рашпиль по дереву плоский 250 мм тип насечки 2</t>
  </si>
  <si>
    <t>2 18 02 006</t>
  </si>
  <si>
    <t>Рашпиль по дереву плоский 250 мм тип насечки 3</t>
  </si>
  <si>
    <t>Рашпиль по дереву полукруглый</t>
  </si>
  <si>
    <t>2 18 02 001</t>
  </si>
  <si>
    <t>Рашпиль по дереву полукруглый Кратон №1 250 мм</t>
  </si>
  <si>
    <t>2 18 02 002</t>
  </si>
  <si>
    <t>Рашпиль по дереву полукруглый Кратон №2 250 мм</t>
  </si>
  <si>
    <t>2 18 02 003</t>
  </si>
  <si>
    <t>Рашпиль по дереву полукруглый Кратон №3 250 мм</t>
  </si>
  <si>
    <t xml:space="preserve">Наборы надфилей </t>
  </si>
  <si>
    <t>2 18 03 001</t>
  </si>
  <si>
    <t>Набор надфилей</t>
  </si>
  <si>
    <t xml:space="preserve">    Ключи, Головки торцовые</t>
  </si>
  <si>
    <t>Ключи разводные</t>
  </si>
  <si>
    <t>2 12 04 004</t>
  </si>
  <si>
    <t>Ключ разводной - комбинированный 200 мм</t>
  </si>
  <si>
    <t>2 12 04 005</t>
  </si>
  <si>
    <t>Ключ разводной - комбинированный 250 мм</t>
  </si>
  <si>
    <t>2 12 04 006</t>
  </si>
  <si>
    <t>Ключ разводной - комбинированный 300 мм</t>
  </si>
  <si>
    <t>2 12 04 001</t>
  </si>
  <si>
    <t>Ключ разводной 200 мм</t>
  </si>
  <si>
    <t>2 12 04 002</t>
  </si>
  <si>
    <t>Ключ разводной 250 мм</t>
  </si>
  <si>
    <t>2 12 04 003</t>
  </si>
  <si>
    <t>Ключ разводной 300 мм</t>
  </si>
  <si>
    <t>Наборы ключей шестигр  INDUSTRIAL</t>
  </si>
  <si>
    <t>2 19 02 001</t>
  </si>
  <si>
    <t>Набор ключей шестигранных 7pc INDUSTRIAL</t>
  </si>
  <si>
    <t>2 19 02 002</t>
  </si>
  <si>
    <t>Набор ключей шестигранных шар 7pc INDUSTRIAL</t>
  </si>
  <si>
    <t>2 19 02 003</t>
  </si>
  <si>
    <t>Набор ключей шестигранных 9pc INDUSTRIAL</t>
  </si>
  <si>
    <t>2 19 02 004</t>
  </si>
  <si>
    <t>Набор ключей шестигранных шар 9pc INDUSTRIAL</t>
  </si>
  <si>
    <t>2 19 04 001</t>
  </si>
  <si>
    <t>Набор ключей шестигр Т-образный 7 шт INDUSTRIAL</t>
  </si>
  <si>
    <t>2 19 04 002</t>
  </si>
  <si>
    <t>Набор ключей шестигр Т-образный шар 6 шт INDUSTRIAL</t>
  </si>
  <si>
    <t>Ключ шестигр удлиненный INDUSTRIAL (CrV)</t>
  </si>
  <si>
    <t>2 19 01 007</t>
  </si>
  <si>
    <t>Ключ шестигр 6мм удлиненный INDUSTRIAL</t>
  </si>
  <si>
    <t>2 19 01 008</t>
  </si>
  <si>
    <t>Ключ шестигр 8мм удлиненный INDUSTRIAL</t>
  </si>
  <si>
    <t>2 19 01 015</t>
  </si>
  <si>
    <t>Ключ шестигр 10мм удлиненный INDUSTRIAL</t>
  </si>
  <si>
    <t>2 19 01 001</t>
  </si>
  <si>
    <t>Ключ шестигр 1,5мм удлиненный INDUSTRIAL (CrV)</t>
  </si>
  <si>
    <t>2 19 01 002</t>
  </si>
  <si>
    <t>Ключ шестигр 2мм удлиненный INDUSTRIAL (CrV)</t>
  </si>
  <si>
    <t>2 19 01 003</t>
  </si>
  <si>
    <t>Ключ шестигр 2,5мм удлиненный INDUSTRIAL (CrV)</t>
  </si>
  <si>
    <t>2 19 01 004</t>
  </si>
  <si>
    <t>Ключ шестигр 3мм удлиненный INDUSTRIAL (CrV)</t>
  </si>
  <si>
    <t>2 19 01 005</t>
  </si>
  <si>
    <t>Ключ шестигр 4мм удлиненный INDUSTRIAL</t>
  </si>
  <si>
    <t>2 19 01 006</t>
  </si>
  <si>
    <t>Ключ шестигр 5мм удлиненный INDUSTRIAL</t>
  </si>
  <si>
    <t>2 19 01 009</t>
  </si>
  <si>
    <t>Ключ шестигр 2мм удлиненный шар INDUSTRIAL(CrV)</t>
  </si>
  <si>
    <t>2 19 01 010</t>
  </si>
  <si>
    <t>Ключ шестигр 3мм удлиненный шар INDUSTRIAL(CrV)</t>
  </si>
  <si>
    <t>Ключ шестигр шар удлиненный INDUSTRIAL</t>
  </si>
  <si>
    <t>2 19 01 012</t>
  </si>
  <si>
    <t>Ключ шестигр шар 5мм удлиненный INDUSTRIAL</t>
  </si>
  <si>
    <t>2 19 01 013</t>
  </si>
  <si>
    <t>Ключ шестигр шар 6мм удлиненный INDUSTRIAL</t>
  </si>
  <si>
    <t>2 19 01 014</t>
  </si>
  <si>
    <t>Ключ шестигр шар 8мм удлиненный INDUSTRIAL</t>
  </si>
  <si>
    <t>2 19 01 016</t>
  </si>
  <si>
    <t>Ключ шестигр шар 10мм удлиненный INDUSTRIAL</t>
  </si>
  <si>
    <t>2 19 01 011</t>
  </si>
  <si>
    <t>Ключ шестигр шар 4мм удлиненный INDUSTRIAL</t>
  </si>
  <si>
    <t>Ключ шестигр Т-образный INDUSTRIAL</t>
  </si>
  <si>
    <t>2 19 03 001</t>
  </si>
  <si>
    <t>Ключ шестигр Т-образный 3 мм  INDUSTRIAL</t>
  </si>
  <si>
    <t>2 19 03 002</t>
  </si>
  <si>
    <t>Ключ шестигр Т-образный 4 мм  INDUSTRIAL</t>
  </si>
  <si>
    <t>2 19 03 003</t>
  </si>
  <si>
    <t>Ключ шестигр Т-образный 5 мм  INDUSTRIAL</t>
  </si>
  <si>
    <t>2 19 03 004</t>
  </si>
  <si>
    <t>Ключ шестигр Т-образный 6 мм  INDUSTRIAL</t>
  </si>
  <si>
    <t>2 19 03 005</t>
  </si>
  <si>
    <t>Ключ шестигр Т-образный шар 3 мм  INDUSTRIAL</t>
  </si>
  <si>
    <t>2 19 03 006</t>
  </si>
  <si>
    <t>Ключ шестигр Т-образный шар 4 мм  INDUSTRIAL</t>
  </si>
  <si>
    <t>2 19 03 007</t>
  </si>
  <si>
    <t>Ключ шестигр Т-образный шар 5 мм  INDUSTRIAL</t>
  </si>
  <si>
    <t>2 19 03 008</t>
  </si>
  <si>
    <t>Ключ шестигр Т-образный шар 6 мм  INDUSTRIAL</t>
  </si>
  <si>
    <t>Ключи рожковые Кратон</t>
  </si>
  <si>
    <t>2 26 01 001</t>
  </si>
  <si>
    <t>Ключ рожковый Кратон 8*9 мм</t>
  </si>
  <si>
    <t>2 26 01 002</t>
  </si>
  <si>
    <t>Ключ рожковый Кратон 10*11 мм</t>
  </si>
  <si>
    <t>2 26 01 003</t>
  </si>
  <si>
    <t>Ключ рожковый Кратон 12*13 мм</t>
  </si>
  <si>
    <t>2 26 01 004</t>
  </si>
  <si>
    <t>Ключ рожковый Кратон 14*15 мм</t>
  </si>
  <si>
    <t>2 26 01 005</t>
  </si>
  <si>
    <t>Ключ рожковый Кратон 16*17 мм</t>
  </si>
  <si>
    <t>2 26 01 006</t>
  </si>
  <si>
    <t>Ключ рожковый Кратон 18*19 мм</t>
  </si>
  <si>
    <t>2 26 01 007</t>
  </si>
  <si>
    <t>Ключ рожковый Кратон 20*22 мм</t>
  </si>
  <si>
    <t>2 26 01 008</t>
  </si>
  <si>
    <t>Ключ рожковый Кратон 24*27 мм</t>
  </si>
  <si>
    <t>Ключи накидные Кратон</t>
  </si>
  <si>
    <t>2 26 02 001</t>
  </si>
  <si>
    <t>Ключ накидной 45° Кратон 8*9 мм</t>
  </si>
  <si>
    <t>2 26 02 002</t>
  </si>
  <si>
    <t>Ключ накидной 45° Кратон 10*11 мм</t>
  </si>
  <si>
    <t>2 26 02 003</t>
  </si>
  <si>
    <t>Ключ накидной 45° Кратон 12*13 мм</t>
  </si>
  <si>
    <t>2 26 02 004</t>
  </si>
  <si>
    <t>Ключ накидной 45° Кратон 14*15 мм</t>
  </si>
  <si>
    <t>2 26 02 005</t>
  </si>
  <si>
    <t>Ключ накидной 45° Кратон 16*17 мм</t>
  </si>
  <si>
    <t>2 26 02 006</t>
  </si>
  <si>
    <t>Ключ накидной 45° Кратон 18*19мм</t>
  </si>
  <si>
    <t>2 26 02 007</t>
  </si>
  <si>
    <t>Ключ накидной 45° Кратон 20*22мм</t>
  </si>
  <si>
    <t>2 26 02 008</t>
  </si>
  <si>
    <t>Ключ накидной 45° Кратон 22*24мм</t>
  </si>
  <si>
    <t>Ключи комбинированные Кратон</t>
  </si>
  <si>
    <t>2 26 03 001</t>
  </si>
  <si>
    <t>Ключ комбинированный Кратон 6 мм</t>
  </si>
  <si>
    <t>2 26 03 002</t>
  </si>
  <si>
    <t>Ключ комбинированный Кратон 7 мм</t>
  </si>
  <si>
    <t>2 26 03 003</t>
  </si>
  <si>
    <t>Ключ комбинированный Кратон 8 мм</t>
  </si>
  <si>
    <t>2 26 03 004</t>
  </si>
  <si>
    <t>Ключ комбинированный Кратон 9 мм</t>
  </si>
  <si>
    <t>2 26 03 005</t>
  </si>
  <si>
    <t>Ключ комбинированный Кратон 10 мм</t>
  </si>
  <si>
    <t>2 26 03 006</t>
  </si>
  <si>
    <t>Ключ комбинированный Кратон 11 мм</t>
  </si>
  <si>
    <t>2 26 03 007</t>
  </si>
  <si>
    <t>Ключ комбинированный Кратон 12 мм</t>
  </si>
  <si>
    <t>2 26 03 008</t>
  </si>
  <si>
    <t>Ключ комбинированный Кратон 13 мм</t>
  </si>
  <si>
    <t>2 26 03 009</t>
  </si>
  <si>
    <t>Ключ комбинированный Кратон 14 мм</t>
  </si>
  <si>
    <t>2 26 03 010</t>
  </si>
  <si>
    <t>Ключ комбинированный Кратон 15 мм</t>
  </si>
  <si>
    <t>2 26 03 011</t>
  </si>
  <si>
    <t>Ключ комбинированный Кратон 16 мм</t>
  </si>
  <si>
    <t>2 26 03 012</t>
  </si>
  <si>
    <t>Ключ комбинированный Кратон 17 мм</t>
  </si>
  <si>
    <t>2 26 03 013</t>
  </si>
  <si>
    <t>Ключ комбинированный Кратон 18 мм</t>
  </si>
  <si>
    <t>2 26 03 014</t>
  </si>
  <si>
    <t>Ключ комбинированный Кратон 19 мм</t>
  </si>
  <si>
    <t>2 26 03 015</t>
  </si>
  <si>
    <t>Ключ комбинированный Кратон 21 мм</t>
  </si>
  <si>
    <t>2 26 03 016</t>
  </si>
  <si>
    <t>Ключ комбинированный Кратон 22 мм</t>
  </si>
  <si>
    <t>2 26 03 017</t>
  </si>
  <si>
    <t>Ключ комбинированный Кратон 24 мм</t>
  </si>
  <si>
    <t>2 26 03 018</t>
  </si>
  <si>
    <t>Ключ комбинированный Кратон 27 мм</t>
  </si>
  <si>
    <t xml:space="preserve">Ключи комбинированные Кратон с трещоточным механизмом </t>
  </si>
  <si>
    <t>2 26 04 001</t>
  </si>
  <si>
    <t>Ключ комбинированный с трещоточным механизмом Кратон 8 мм</t>
  </si>
  <si>
    <t>2 26 04 002</t>
  </si>
  <si>
    <t>Ключ комбинированный с трещоточным механизмом Кратон 10 мм</t>
  </si>
  <si>
    <t>2 26 04 003</t>
  </si>
  <si>
    <t>Ключ комбинированный с трещоточным механизмом Кратон 12 мм</t>
  </si>
  <si>
    <t>2 26 04 004</t>
  </si>
  <si>
    <t>Ключ комбинированный с трещоточным механизмом Кратон 13 мм</t>
  </si>
  <si>
    <t>2 26 04 005</t>
  </si>
  <si>
    <t>Ключ комбинированный с трещоточным механизмом Кратон 14 мм</t>
  </si>
  <si>
    <t>2 26 04 006</t>
  </si>
  <si>
    <t>Ключ комбинированный с трещоточным механизмом Кратон 17 мм</t>
  </si>
  <si>
    <t>2 26 04 007</t>
  </si>
  <si>
    <t>Ключ комбинированный с трещоточным механизмом Кратон 19 мм</t>
  </si>
  <si>
    <t>Наборы ключей рожковых Кратон</t>
  </si>
  <si>
    <t>2 27 01 001</t>
  </si>
  <si>
    <t>Набор ключей рожковых Кратон SWS-01  6 пр.</t>
  </si>
  <si>
    <t>2 27 01 002</t>
  </si>
  <si>
    <t>Набор ключей рожковых Кратон SWS-02  8 пр.</t>
  </si>
  <si>
    <t>2 27 01 003</t>
  </si>
  <si>
    <t>Набор ключей рожковых Кратон SWS-03  12 пр.</t>
  </si>
  <si>
    <t>Наборы ключей накидных Кратон</t>
  </si>
  <si>
    <t>2 27 02 001</t>
  </si>
  <si>
    <t>Набор ключей накидных Кратон BWS-01 6 пр.</t>
  </si>
  <si>
    <t>2 27 02 002</t>
  </si>
  <si>
    <t>Набор ключей накидных Кратон BWS-02 8 пр.</t>
  </si>
  <si>
    <t>2 27 02 003</t>
  </si>
  <si>
    <t>Набор ключей накидных Кратон BWS-03 10 пр.</t>
  </si>
  <si>
    <t>Наборы ключей комбинированных Кратон</t>
  </si>
  <si>
    <t>2 27 03 001</t>
  </si>
  <si>
    <t>Набор ключей комбинированных Кратон CWS-01 7</t>
  </si>
  <si>
    <t>2 27 03 002</t>
  </si>
  <si>
    <t>Набор ключей комбинированных Кратон CWS-02 9</t>
  </si>
  <si>
    <t>2 27 03 003</t>
  </si>
  <si>
    <t>Набор ключей комбинированных Кратон CWS-03 11</t>
  </si>
  <si>
    <t>2 27 03 004</t>
  </si>
  <si>
    <t>Набор ключей комбинированных Кратон CWS-04 14</t>
  </si>
  <si>
    <t>2 27 03 005</t>
  </si>
  <si>
    <t>Набор ключей комбинированных Кратон CWS-05 23</t>
  </si>
  <si>
    <t xml:space="preserve">Наборы ключей комбинированных Кратон с трещоточным механизмом </t>
  </si>
  <si>
    <t>2 27 04 001</t>
  </si>
  <si>
    <t>Набор ключей комбинированных с трещоточным механизмом Кратон CRWS-01 6 пр.</t>
  </si>
  <si>
    <t>2 27 04 002</t>
  </si>
  <si>
    <t>Набор ключей комбинированных с трещоточным механизмом Кратон CRWS-02 7 пр.</t>
  </si>
  <si>
    <t>2 27 04 003</t>
  </si>
  <si>
    <t>Набор ключей комбинированных с трещоточным механизмом Кратон CRWS-03 8 пр.</t>
  </si>
  <si>
    <t>Головки торцевые 1/4" 6-гранная</t>
  </si>
  <si>
    <t>2 28 01 001</t>
  </si>
  <si>
    <t>Головка торцевая 1/4" 4х25 мм. (6-гранная)</t>
  </si>
  <si>
    <t>2 28 01 002</t>
  </si>
  <si>
    <t>Головка торцевая 1/4" 4,5х25 мм. (6-гранная)</t>
  </si>
  <si>
    <t>2 28 01 003</t>
  </si>
  <si>
    <t>Головка торцевая 1/4" 5х25 мм. (6-гранная)</t>
  </si>
  <si>
    <t>2 28 01 004</t>
  </si>
  <si>
    <t>Головка торцевая 1/4" 5,5х25 мм. (6-гранная)</t>
  </si>
  <si>
    <t>2 28 01 005</t>
  </si>
  <si>
    <t>Головка торцевая 1/4" 6х25 мм. (6-гранная)</t>
  </si>
  <si>
    <t>2 28 01 006</t>
  </si>
  <si>
    <t>Головка торцевая 1/4" 7х25 мм. (6-гранная)</t>
  </si>
  <si>
    <t>2 28 01 007</t>
  </si>
  <si>
    <t>Головка торцевая 1/4" 8х25 мм. (6-гранная)</t>
  </si>
  <si>
    <t>2 28 01 008</t>
  </si>
  <si>
    <t>Головка торцевая 1/4" 9х25 мм. (6-гранная)</t>
  </si>
  <si>
    <t>2 28 01 009</t>
  </si>
  <si>
    <t>Головка торцевая 1/4" 10х25 мм. (6-гранная)</t>
  </si>
  <si>
    <t>2 28 01 010</t>
  </si>
  <si>
    <t>Головка торцевая 1/4" 11х25 мм. (6-гранная)</t>
  </si>
  <si>
    <t>2 28 01 011</t>
  </si>
  <si>
    <t>Головка торцевая 1/4" 12х25 мм. (6-гранная)</t>
  </si>
  <si>
    <t>2 28 01 012</t>
  </si>
  <si>
    <t>Головка торцевая 1/4" 13х25 мм. (6-гранная)</t>
  </si>
  <si>
    <t>2 28 01 013</t>
  </si>
  <si>
    <t>Головка торцевая 1/4" 14х25 мм. (6-гранная)</t>
  </si>
  <si>
    <t>Головки торцевые 1/4" 12-гранная</t>
  </si>
  <si>
    <t>2 28 02 001</t>
  </si>
  <si>
    <t>Головка торцевая 1/4" 4х25 мм. (12-гранная)</t>
  </si>
  <si>
    <t>2 28 02 002</t>
  </si>
  <si>
    <t>Головка торцевая 1/4" 4,5х25 мм. (12-гранная)</t>
  </si>
  <si>
    <t>2 28 02 003</t>
  </si>
  <si>
    <t>Головка торцевая 1/4" 5х25 мм. (12-гранная)</t>
  </si>
  <si>
    <t>2 28 02 004</t>
  </si>
  <si>
    <t>Головка торцевая 1/4" 5,5х25 мм. (12-гранная)</t>
  </si>
  <si>
    <t>2 28 02 005</t>
  </si>
  <si>
    <t>Головка торцевая 1/4" 6х25 мм. (12-гранная)</t>
  </si>
  <si>
    <t>2 28 02 006</t>
  </si>
  <si>
    <t>Головка торцевая 1/4" 7х25 мм. (12-гранная)</t>
  </si>
  <si>
    <t>2 28 02 007</t>
  </si>
  <si>
    <t>Головка торцевая 1/4" 8х25 мм. (12-гранная)</t>
  </si>
  <si>
    <t>2 28 02 008</t>
  </si>
  <si>
    <t>Головка торцевая 1/4" 9х25 мм. (12-гранная)</t>
  </si>
  <si>
    <t>2 28 02 009</t>
  </si>
  <si>
    <t>Головка торцевая 1/4" 10х25 мм. (12-гранная)</t>
  </si>
  <si>
    <t>2 28 02 010</t>
  </si>
  <si>
    <t>Головка торцевая 1/4" 11х25 мм. (12-гранная)</t>
  </si>
  <si>
    <t>2 28 02 011</t>
  </si>
  <si>
    <t>Головка торцевая 1/4" 12х25 мм. (12-гранная)</t>
  </si>
  <si>
    <t>2 28 02 012</t>
  </si>
  <si>
    <t>Головка торцевая 1/4" 13х25 мм. (12-гранная)</t>
  </si>
  <si>
    <t>2 28 02 013</t>
  </si>
  <si>
    <t>Головка торцевая 1/4" 14х25 мм. (12-гранная)</t>
  </si>
  <si>
    <t>2 28 03 001</t>
  </si>
  <si>
    <t>Головка торцевая удлиненная 1/4" 4x50 мм (6-гранная)</t>
  </si>
  <si>
    <t>2 28 03 002</t>
  </si>
  <si>
    <t>Головка торцевая удлиненная 1/4" 5x50 мм (6-гранная)</t>
  </si>
  <si>
    <t>2 28 03 003</t>
  </si>
  <si>
    <t>Головка торцевая удлиненная 1/4" 6x50 мм (6-гранная)</t>
  </si>
  <si>
    <t>2 28 03 004</t>
  </si>
  <si>
    <t>Головка торцевая удлиненная 1/4" 7x50 мм (6-гранная)</t>
  </si>
  <si>
    <t>2 28 03 005</t>
  </si>
  <si>
    <t>Головка торцевая удлиненная 1/4" 8x50 мм (6-гранная)</t>
  </si>
  <si>
    <t>2 28 03 006</t>
  </si>
  <si>
    <t>Головка торцевая удлиненная 1/4" 9x50 мм (6-гранная)</t>
  </si>
  <si>
    <t>2 28 03 007</t>
  </si>
  <si>
    <t>Головка торцевая удлиненная 1/4" 10x50 мм (6-гранная)</t>
  </si>
  <si>
    <t>2 28 03 008</t>
  </si>
  <si>
    <t>Головка торцевая удлиненная 1/4" 11x50 мм (6-гранная)</t>
  </si>
  <si>
    <t>2 28 03 009</t>
  </si>
  <si>
    <t>Головка торцевая удлиненная 1/4" 12x50 мм (6-гранная)</t>
  </si>
  <si>
    <t>2 28 03 010</t>
  </si>
  <si>
    <t>Головка торцевая удлиненная 1/4" 13x50 мм (6-гранная)</t>
  </si>
  <si>
    <t>2 28 03 011</t>
  </si>
  <si>
    <t>Головка торцевая удлиненная 1/4" 14x50 мм (6-гранная)</t>
  </si>
  <si>
    <t>Головки торцевые 1/2" 6-гранная</t>
  </si>
  <si>
    <t>2 28 05 001</t>
  </si>
  <si>
    <t>Головка торцевая 1/2" 8х38 мм. (6-гранная)</t>
  </si>
  <si>
    <t>2 28 05 002</t>
  </si>
  <si>
    <t>Головка торцевая 1/2" 9х38 мм. (6-гранная)</t>
  </si>
  <si>
    <t>2 28 05 003</t>
  </si>
  <si>
    <t>Головка торцевая 1/2" 10х38 мм. (6-гранная)</t>
  </si>
  <si>
    <t>2 28 05 004</t>
  </si>
  <si>
    <t>Головка торцевая 1/2" 11х38 мм. (6-гранная)</t>
  </si>
  <si>
    <t>2 28 05 005</t>
  </si>
  <si>
    <t>Головка торцевая 1/2" 12х38 мм. (6-гранная)</t>
  </si>
  <si>
    <t>2 28 05 006</t>
  </si>
  <si>
    <t>Головка торцевая 1/2" 13х38 мм. (6-гранная)</t>
  </si>
  <si>
    <t>2 28 05 007</t>
  </si>
  <si>
    <t>Головка торцевая 1/2" 14х38 мм. (6-гранная)</t>
  </si>
  <si>
    <t>2 28 05 008</t>
  </si>
  <si>
    <t>Головка торцевая 1/2" 15х38 мм. (6-гранная)</t>
  </si>
  <si>
    <t>2 28 05 009</t>
  </si>
  <si>
    <t>Головка торцевая 1/2" 16х38 мм. (6-гранная)</t>
  </si>
  <si>
    <t>2 28 05 010</t>
  </si>
  <si>
    <t>Головка торцевая 1/2" 17х38 мм. (6-гранная)</t>
  </si>
  <si>
    <t>2 28 05 011</t>
  </si>
  <si>
    <t>Головка торцевая 1/2" 18х38 мм. (6-гранная)</t>
  </si>
  <si>
    <t>2 28 05 012</t>
  </si>
  <si>
    <t>Головка торцевая 1/2" 19х38 мм. (6-гранная)</t>
  </si>
  <si>
    <t>2 28 05 013</t>
  </si>
  <si>
    <t>Головка торцевая 1/2" 20х38 мм. (6-гранная)</t>
  </si>
  <si>
    <t>2 28 05 014</t>
  </si>
  <si>
    <t>Головка торцевая 1/2" 21х38 мм. (6-гранная)</t>
  </si>
  <si>
    <t>2 28 05 015</t>
  </si>
  <si>
    <t>Головка торцевая 1/2" 22х38 мм. (6-гранная)</t>
  </si>
  <si>
    <t>2 28 05 016</t>
  </si>
  <si>
    <t>Головка торцевая 1/2" 23х38 мм. (6-гранная)</t>
  </si>
  <si>
    <t>2 28 05 017</t>
  </si>
  <si>
    <t>Головка торцевая 1/2" 24х38 мм. (6-гранная)</t>
  </si>
  <si>
    <t>2 28 05 018</t>
  </si>
  <si>
    <t>Головка торцевая 1/2" 27х38 мм. (6-гранная)</t>
  </si>
  <si>
    <t>2 28 05 019</t>
  </si>
  <si>
    <t>Головка торцевая 1/2" 30х38 мм. (6-гранная)</t>
  </si>
  <si>
    <t>2 28 05 020</t>
  </si>
  <si>
    <t>Головка торцевая 1/2" 32х38 мм. (6-гранная)</t>
  </si>
  <si>
    <t>Головки торцевые 1/2" 12-гранная</t>
  </si>
  <si>
    <t>2 28 06 001</t>
  </si>
  <si>
    <t>Головка торцевая 1/2" 8х38 мм. (12-гранная)</t>
  </si>
  <si>
    <t>2 28 06 002</t>
  </si>
  <si>
    <t>Головка торцевая 1/2" 9х38 мм. (12-гранная)</t>
  </si>
  <si>
    <t>2 28 06 003</t>
  </si>
  <si>
    <t>Головка торцевая 1/2" 10х38 мм. (12-гранная)</t>
  </si>
  <si>
    <t>2 28 06 004</t>
  </si>
  <si>
    <t>Головка торцевая 1/2" 11х38 мм. (12-гранная)</t>
  </si>
  <si>
    <t>2 28 06 005</t>
  </si>
  <si>
    <t>Головка торцевая 1/2" 12х38 мм. (12-гранная)</t>
  </si>
  <si>
    <t>2 28 06 006</t>
  </si>
  <si>
    <t>Головка торцевая 1/2" 13х38 мм. (12-гранная)</t>
  </si>
  <si>
    <t>2 28 06 007</t>
  </si>
  <si>
    <t>Головка торцевая 1/2" 14х38 мм. (12-гранная)</t>
  </si>
  <si>
    <t>2 28 06 008</t>
  </si>
  <si>
    <t>Головка торцевая 1/2" 15х38 мм. (12-гранная)</t>
  </si>
  <si>
    <t>2 28 06 009</t>
  </si>
  <si>
    <t>Головка торцевая 1/2" 16х38 мм. (12-гранная)</t>
  </si>
  <si>
    <t>2 28 06 010</t>
  </si>
  <si>
    <t>Головка торцевая 1/2" 17х38 мм. (12-гранная)</t>
  </si>
  <si>
    <t>2 28 06 011</t>
  </si>
  <si>
    <t>Головка торцевая 1/2" 18х38 мм. (12-гранная)</t>
  </si>
  <si>
    <t>2 28 06 012</t>
  </si>
  <si>
    <t>Головка торцевая 1/2" 19х38 мм. (12-гранная)</t>
  </si>
  <si>
    <t>2 28 06 013</t>
  </si>
  <si>
    <t>Головка торцевая 1/2" 20х38 мм. (12-гранная)</t>
  </si>
  <si>
    <t>2 28 06 014</t>
  </si>
  <si>
    <t>Головка торцевая 1/2" 21х38 мм. (12-гранная)</t>
  </si>
  <si>
    <t>2 28 06 015</t>
  </si>
  <si>
    <t>Головка торцевая 1/2" 22х38 мм. (12-гранная)</t>
  </si>
  <si>
    <t>2 28 06 016</t>
  </si>
  <si>
    <t>Головка торцевая 1/2" 23х38 мм. (12-гранная)</t>
  </si>
  <si>
    <t>2 28 06 017</t>
  </si>
  <si>
    <t>Головка торцевая 1/2" 24х38 мм. (12-гранная)</t>
  </si>
  <si>
    <t>2 28 06 018</t>
  </si>
  <si>
    <t>Головка торцевая 1/2" 27х38 мм. (12-гранная)</t>
  </si>
  <si>
    <t>2 28 06 019</t>
  </si>
  <si>
    <t>Головка торцевая 1/2" 30х38 мм. (12-гранная)</t>
  </si>
  <si>
    <t>2 28 06 020</t>
  </si>
  <si>
    <t>Головка торцевая 1/2" 32х38 мм. (12-гранная)</t>
  </si>
  <si>
    <t>2 28 07 001</t>
  </si>
  <si>
    <t>Головка торцевая  удлиненная 1/2" 8х77 мм. (6-гранная)</t>
  </si>
  <si>
    <t>2 28 07 002</t>
  </si>
  <si>
    <t>Головка торцевая  удлиненная 1/2" 9х77 мм. (6-гранная)</t>
  </si>
  <si>
    <t>2 28 07 003</t>
  </si>
  <si>
    <t>Головка торцевая  удлиненная 1/2" 10х77 мм. (6-гранная)</t>
  </si>
  <si>
    <t>2 28 07 004</t>
  </si>
  <si>
    <t>Головка торцевая  удлиненная 1/2" 11х77 мм. (6-гранная)</t>
  </si>
  <si>
    <t>2 28 07 005</t>
  </si>
  <si>
    <t>Головка торцевая  удлиненная 1/2" 12х77 мм. (6-гранная)</t>
  </si>
  <si>
    <t>2 28 07 006</t>
  </si>
  <si>
    <t>Головка торцевая  удлиненная 1/2" 13х77 мм. (6-гранная)</t>
  </si>
  <si>
    <t>2 28 07 007</t>
  </si>
  <si>
    <t>Головка торцевая  удлиненная 1/2" 14х77 мм. (6-гранная)</t>
  </si>
  <si>
    <t>2 28 07 008</t>
  </si>
  <si>
    <t>Головка торцевая  удлиненная 1/2" 15х77 мм. (6-гранная)</t>
  </si>
  <si>
    <t>2 28 07 009</t>
  </si>
  <si>
    <t>Головка торцевая  удлиненная 1/2" 16х77 мм. (6-гранная)</t>
  </si>
  <si>
    <t>2 28 07 010</t>
  </si>
  <si>
    <t>Головка торцевая  удлиненная 1/2" 17х77 мм. (6-гранная)</t>
  </si>
  <si>
    <t>2 28 07 011</t>
  </si>
  <si>
    <t>Головка торцевая  удлиненная 1/2" 18х77 мм. (6-гранная)</t>
  </si>
  <si>
    <t>2 28 07 012</t>
  </si>
  <si>
    <t>Головка торцевая  удлиненная 1/2" 19х77 мм. (6-гранная)</t>
  </si>
  <si>
    <t>2 28 07 013</t>
  </si>
  <si>
    <t>Головка торцевая  удлиненная 1/2" 21х77 мм. (6-гранная)</t>
  </si>
  <si>
    <t>2 28 07 014</t>
  </si>
  <si>
    <t>Головка торцевая  удлиненная 1/2" 22х77 мм. (6-гранная)</t>
  </si>
  <si>
    <t>2 28 07 015</t>
  </si>
  <si>
    <t>Головка торцевая  удлиненная 1/2" 24х77 мм. (6-гранная)</t>
  </si>
  <si>
    <t>Рукоятки реверсированные</t>
  </si>
  <si>
    <t>2 28 08 001</t>
  </si>
  <si>
    <t>Рукоятка реверсивная 1/2"</t>
  </si>
  <si>
    <t>2 28 04 001</t>
  </si>
  <si>
    <t>Рукоятка реверсивная 1/4"</t>
  </si>
  <si>
    <t>Воротки</t>
  </si>
  <si>
    <t>2 28 04 006</t>
  </si>
  <si>
    <t>Вороток Т-образный 1/4"</t>
  </si>
  <si>
    <t>2 28 08 006</t>
  </si>
  <si>
    <t>Вороток 1/2" 250 мм.</t>
  </si>
  <si>
    <t>Удлинители</t>
  </si>
  <si>
    <t>2 28 04 002</t>
  </si>
  <si>
    <t>Удлинитель 1/4" 50 мм.</t>
  </si>
  <si>
    <t>2 28 04 003</t>
  </si>
  <si>
    <t>Удлинитель 1/4" 100 мм.</t>
  </si>
  <si>
    <t>2 28 04 004</t>
  </si>
  <si>
    <t>Удлинитель 1/4" 150 мм.</t>
  </si>
  <si>
    <t>2 28 08 002</t>
  </si>
  <si>
    <t>Удлинитель 1/2" 75 мм</t>
  </si>
  <si>
    <t>2 28 08 003</t>
  </si>
  <si>
    <t>Удлинитель 1/2" 125мм</t>
  </si>
  <si>
    <t>2 28 08 004</t>
  </si>
  <si>
    <t>Удлинитель 1/2" 250 мм</t>
  </si>
  <si>
    <t>Шарниры карданные</t>
  </si>
  <si>
    <t>2 28 04 005</t>
  </si>
  <si>
    <t>Шарнир карданный 1/4"</t>
  </si>
  <si>
    <t>2 28 08 005</t>
  </si>
  <si>
    <t>Шарнир карданный 1/2"</t>
  </si>
  <si>
    <t>Ключи свечные</t>
  </si>
  <si>
    <t>2 28 08 007</t>
  </si>
  <si>
    <t>Ключ свечной 1/2" 16 мм.</t>
  </si>
  <si>
    <t>2 28 08 008</t>
  </si>
  <si>
    <t>Ключ свечной 1/2" 21 мм.</t>
  </si>
  <si>
    <t>Наборы инструментов</t>
  </si>
  <si>
    <t>2 28 09 001</t>
  </si>
  <si>
    <t>Набор инструмента TS-01</t>
  </si>
  <si>
    <t>2 28 09 002</t>
  </si>
  <si>
    <t>Набор инструмента TS-02</t>
  </si>
  <si>
    <t>2 28 09 003</t>
  </si>
  <si>
    <t>Набор инструмента TS-03</t>
  </si>
  <si>
    <t>2 28 09 004</t>
  </si>
  <si>
    <t>Набор инструмента TS-04</t>
  </si>
  <si>
    <t>2 28 09 005</t>
  </si>
  <si>
    <t>Набор инструментов TS-05 1/2"+1/4" 55 пр</t>
  </si>
  <si>
    <t>2 28 09 006</t>
  </si>
  <si>
    <t>Набор инструментов TS-06 1/2"+1/4" 76 пр</t>
  </si>
  <si>
    <t>2 28 09 007</t>
  </si>
  <si>
    <t>Набор инструментов TS-07 1/2"+1/4" 130 пр</t>
  </si>
  <si>
    <t>2 28 09 008</t>
  </si>
  <si>
    <t>Набор инструментов TS-08 1/2"+1/4" 39 пр</t>
  </si>
  <si>
    <t>2 28 09 009</t>
  </si>
  <si>
    <t>Набор инструментов TS-09 1/2"+1/4" 58 пр</t>
  </si>
  <si>
    <t>2 28 09 010</t>
  </si>
  <si>
    <t>Набор инструментов TS-10 1/2"+1/4" 72 пр</t>
  </si>
  <si>
    <t>2 28 09 011</t>
  </si>
  <si>
    <t>Набор инструментов TS-11 1/2"+1/4" 99 пр</t>
  </si>
  <si>
    <t>2 28 09 012</t>
  </si>
  <si>
    <t>Набор инструментов TS-12 1/4" 18 пр.</t>
  </si>
  <si>
    <t>2 28 09 013</t>
  </si>
  <si>
    <t>Набор инструментов TS-13 1/4" 40 пр.</t>
  </si>
  <si>
    <t>2 28 09 014</t>
  </si>
  <si>
    <t>Набор инструментов TS-14 3/8" 60 пр.</t>
  </si>
  <si>
    <t>2 28 09 015</t>
  </si>
  <si>
    <t>Набор инструментов TS-15 1/2" 20 пр.</t>
  </si>
  <si>
    <t>2 28 09 016</t>
  </si>
  <si>
    <t>Набор инструментов TS-16 1/2" 56 пр.</t>
  </si>
  <si>
    <t>2 28 09 017</t>
  </si>
  <si>
    <t>Набор инструментов TS-17 1/2"+1/4" 24 пр.</t>
  </si>
  <si>
    <t>2 28 09 018</t>
  </si>
  <si>
    <t>Набор инструментов TS-18 1/2"+1/4" 82 пр.</t>
  </si>
  <si>
    <t xml:space="preserve">     Инструмент для отделочных работ</t>
  </si>
  <si>
    <t>Кельмы</t>
  </si>
  <si>
    <t>2 05 02 004</t>
  </si>
  <si>
    <t>Кельма пласт обрезин руч, нерж 280х130 мм</t>
  </si>
  <si>
    <t>2 05 02 005</t>
  </si>
  <si>
    <t>Кельма зубчтая пласт обрезин руч, нерж 280х130 мм</t>
  </si>
  <si>
    <t>2 05 02 006</t>
  </si>
  <si>
    <t>Кельма швейцарская дер руч, нерж 480х130 мм</t>
  </si>
  <si>
    <t>Мастерки</t>
  </si>
  <si>
    <t>2 06 01 005</t>
  </si>
  <si>
    <t>Мастерок трапец пласт обрезин руч, нерж 180 мм</t>
  </si>
  <si>
    <t>2 06 01 006</t>
  </si>
  <si>
    <t>Мастерок треуг пласт обрезин руч, нерж 160 мм</t>
  </si>
  <si>
    <t>2 06 01 007</t>
  </si>
  <si>
    <t>Мастерок д/углов внеш пласт обрезин руч, нерж 80х60 мм</t>
  </si>
  <si>
    <t>2 06 01 008</t>
  </si>
  <si>
    <t>Мастерок д/углов внут пласт обрезин руч, нерж 80х60 мм</t>
  </si>
  <si>
    <t>Доски терочные, тёрки</t>
  </si>
  <si>
    <t>2 06 01 009</t>
  </si>
  <si>
    <t>Расшивка каменщика 10 мм</t>
  </si>
  <si>
    <t>2 07 02 002</t>
  </si>
  <si>
    <t>Терка шлифовальная 235х80 мм</t>
  </si>
  <si>
    <t>2 07 01 002</t>
  </si>
  <si>
    <t>Доска терочная пласт ручка 230х100 мм</t>
  </si>
  <si>
    <t>Шпатели с деревянной ручкой</t>
  </si>
  <si>
    <t>2 08 03 004</t>
  </si>
  <si>
    <t>Шпатель дерев руч, нерж 38 мм</t>
  </si>
  <si>
    <t>2 08 03 005</t>
  </si>
  <si>
    <t>Шпатель дерев руч, нерж 51 мм</t>
  </si>
  <si>
    <t>2 08 03 006</t>
  </si>
  <si>
    <t>Шпатель дерев руч, нерж 76 мм</t>
  </si>
  <si>
    <t>2 08 03 007</t>
  </si>
  <si>
    <t>Шпатель дерев руч, нерж 102 мм</t>
  </si>
  <si>
    <t>2 08 03 008</t>
  </si>
  <si>
    <t>Шпатель дерев руч, нерж 127 мм</t>
  </si>
  <si>
    <t>2 08 03 009</t>
  </si>
  <si>
    <t>Шпатель дерев руч, нерж 152 мм</t>
  </si>
  <si>
    <t>Шпатели с пластиковой обрезиненной ручкой</t>
  </si>
  <si>
    <t>2 08 02 009</t>
  </si>
  <si>
    <t>Шпатель пласт обрезин руч, нерж 40 мм</t>
  </si>
  <si>
    <t>2 08 02 010</t>
  </si>
  <si>
    <t>Шпатель пласт обрезин руч, нерж 60 мм</t>
  </si>
  <si>
    <t>2 08 02 011</t>
  </si>
  <si>
    <t>Шпатель пласт обрезин руч, нерж 80 мм</t>
  </si>
  <si>
    <t>2 08 02 012</t>
  </si>
  <si>
    <t>Шпатель пласт обрезин руч, нерж 100 мм</t>
  </si>
  <si>
    <t>2 08 02 013</t>
  </si>
  <si>
    <t>Шпатель пласт обрезин руч, нерж 120 мм</t>
  </si>
  <si>
    <t xml:space="preserve">Шпатели фасадный </t>
  </si>
  <si>
    <t>2 08 05 001</t>
  </si>
  <si>
    <t>Шпатель фасадный пласт руч, нерж 160 мм</t>
  </si>
  <si>
    <t>2 08 05 002</t>
  </si>
  <si>
    <t>Шпатель фасадный пласт руч, нерж 200 мм</t>
  </si>
  <si>
    <t>2 08 05 003</t>
  </si>
  <si>
    <t>Шпатель фасадный пласт руч, нерж 250 мм</t>
  </si>
  <si>
    <t>2 08 05 004</t>
  </si>
  <si>
    <t>Шпатель фасадный пласт руч, нерж 300 мм</t>
  </si>
  <si>
    <t>2 08 05 005</t>
  </si>
  <si>
    <t>Шпатель фасадный пласт руч, нерж 350 мм</t>
  </si>
  <si>
    <t>2 08 05 006</t>
  </si>
  <si>
    <t>Шпатель фасадный пласт руч, нерж 400 мм</t>
  </si>
  <si>
    <t>2 08 05 007</t>
  </si>
  <si>
    <t>Шпатель фасадный пласт руч, нерж 450 мм</t>
  </si>
  <si>
    <t>Валики</t>
  </si>
  <si>
    <t>2 23 01 002</t>
  </si>
  <si>
    <t>Валик прижимной резин 150 мм</t>
  </si>
  <si>
    <t>2 23 01 001</t>
  </si>
  <si>
    <t>Валик прижимной резин 50 мм</t>
  </si>
  <si>
    <t>Правила</t>
  </si>
  <si>
    <t>2 10 01 002</t>
  </si>
  <si>
    <t>Правило ПА 1,5</t>
  </si>
  <si>
    <t>2 10 01 003</t>
  </si>
  <si>
    <t>Правило ПА 2,0</t>
  </si>
  <si>
    <t>2 10 01 004</t>
  </si>
  <si>
    <t>Правило алюминиевое Кратон ПА-2,5 2500 мм</t>
  </si>
  <si>
    <t>2 10 01 005</t>
  </si>
  <si>
    <t>Правило алюминиевое Кратон ПА-3,0 3000 мм</t>
  </si>
  <si>
    <t>Плиткорезы механические</t>
  </si>
  <si>
    <t>2 20 01 001</t>
  </si>
  <si>
    <t>Плиткорез 330 мм</t>
  </si>
  <si>
    <t>2 20 01 002</t>
  </si>
  <si>
    <t>Плиткорез 400 мм</t>
  </si>
  <si>
    <t>2 20 01 003</t>
  </si>
  <si>
    <t>Плиткорез 500 мм</t>
  </si>
  <si>
    <t>2 20 01 004</t>
  </si>
  <si>
    <t>Плиткорез 600 мм</t>
  </si>
  <si>
    <t>2 20 02 001</t>
  </si>
  <si>
    <t>Элемент режущий для плиткорезов</t>
  </si>
  <si>
    <t>2 20 01 005</t>
  </si>
  <si>
    <t>Плиткорез с круглорезом 600 мм</t>
  </si>
  <si>
    <t>2 20 02 002</t>
  </si>
  <si>
    <t>Элемент режущий для плиткорезов 16х6х3 мм</t>
  </si>
  <si>
    <t>Труборезы</t>
  </si>
  <si>
    <t>2 22 01 001</t>
  </si>
  <si>
    <t>Труборез 3-28 мм</t>
  </si>
  <si>
    <t>2 22 01 002</t>
  </si>
  <si>
    <t>Труборез 3-38 мм</t>
  </si>
  <si>
    <t>2 22 01 003</t>
  </si>
  <si>
    <t>Труборез 6-64 мм</t>
  </si>
  <si>
    <t>Заклепочники</t>
  </si>
  <si>
    <t>2 21 01 001</t>
  </si>
  <si>
    <t>Заклепочник Кратон</t>
  </si>
  <si>
    <t>2 21 01 002</t>
  </si>
  <si>
    <t>Заклепочник поворотный Кратон 90 град</t>
  </si>
  <si>
    <t>2 21 01 003</t>
  </si>
  <si>
    <t>Заклепочник поворотный Кратон 360 град</t>
  </si>
  <si>
    <t>Щетки BS пласт ручка</t>
  </si>
  <si>
    <t>2 16 01 001</t>
  </si>
  <si>
    <t>Щетка латунная BS пласт ручка</t>
  </si>
  <si>
    <t>2 16 01 002</t>
  </si>
  <si>
    <t>Щетка стальная S пласт ручка</t>
  </si>
  <si>
    <t>Пистолеты для герметика</t>
  </si>
  <si>
    <t>2 23 02 001</t>
  </si>
  <si>
    <t>Пистолет для герметика скелетный, тип А, шестигранный шток</t>
  </si>
  <si>
    <t>2 23 02 002</t>
  </si>
  <si>
    <t>Пистолет для герметика скелетный, тип В, шестигранный шток</t>
  </si>
  <si>
    <t>2 23 02 003</t>
  </si>
  <si>
    <t>Пистолет для герметика полукорпусной, зубчатый шток</t>
  </si>
  <si>
    <t>Измерительный инструмент</t>
  </si>
  <si>
    <t xml:space="preserve">    Рулетки</t>
  </si>
  <si>
    <t>Рулетки: Открытый корпус, стальная лента 30м, 50м</t>
  </si>
  <si>
    <t>2 01 01 001</t>
  </si>
  <si>
    <t>Рулетка 30м (металл) РИ-30-13</t>
  </si>
  <si>
    <t>2 01 01 002</t>
  </si>
  <si>
    <t>Рулетка 50м (металл) РИ-50-13</t>
  </si>
  <si>
    <t>Рулетки: Пластик. корпус (серия РИ-20)</t>
  </si>
  <si>
    <t>2 01 04 001</t>
  </si>
  <si>
    <t>Рулетка 2м РИ-20-2-16</t>
  </si>
  <si>
    <t>2 01 04 002</t>
  </si>
  <si>
    <t>Рулетка 3м РИ-20-3-16</t>
  </si>
  <si>
    <t>2 01 04 003</t>
  </si>
  <si>
    <t>Рулетка 5м РИ-20-5-19</t>
  </si>
  <si>
    <t>2 01 04 004</t>
  </si>
  <si>
    <t>Рулетка 7,5м РИ-20-7,5-25</t>
  </si>
  <si>
    <t>2 01 04 005</t>
  </si>
  <si>
    <t>Рулетка 10м РИ-20-10-25</t>
  </si>
  <si>
    <t>Рулетки: Пластик. корпус с резин. вставкой (серия РИ-04)</t>
  </si>
  <si>
    <t>2 01 05 001</t>
  </si>
  <si>
    <t>Рулетка 2м РИ-04-2-16</t>
  </si>
  <si>
    <t>2 01 05 002</t>
  </si>
  <si>
    <t>Рулетка 3м РИ-04-3-16</t>
  </si>
  <si>
    <t>2 01 05 003</t>
  </si>
  <si>
    <t>Рулетка 5м РИ-04-5-19</t>
  </si>
  <si>
    <t>Рулетки: Пластик. хромированный корпус  (брелок)</t>
  </si>
  <si>
    <t>2 01 06 001</t>
  </si>
  <si>
    <t>Рулетка-брелок 1м (пластик хромир)</t>
  </si>
  <si>
    <t>Рулетки: Пластик. обрезиненный корпус, 3 фиксатора, магнитный крючок  (серия РИ-27М)</t>
  </si>
  <si>
    <t>2 01 09 001</t>
  </si>
  <si>
    <t>Рулетка 2м   РИ-27М-2-16</t>
  </si>
  <si>
    <t>2 01 09 002</t>
  </si>
  <si>
    <t>Рулетка 3м   РИ-27М-3-16</t>
  </si>
  <si>
    <t>2 01 09 003</t>
  </si>
  <si>
    <t>Рулетка 5м   РИ-27М-5-19</t>
  </si>
  <si>
    <t>2 01 09 004</t>
  </si>
  <si>
    <t>Рулетка 7,5м РИ-27М-7,5-25</t>
  </si>
  <si>
    <t>2 01 09 005</t>
  </si>
  <si>
    <t>Рулетка 10м  РИ-27М-10-25</t>
  </si>
  <si>
    <t>Рулетки: Пластик. с эффектром резинового покрытия  (серия РИ-21Р)</t>
  </si>
  <si>
    <t>2 01 10 001</t>
  </si>
  <si>
    <t>Рулетка 2м    РИ-21Р-2-16</t>
  </si>
  <si>
    <t>2 01 10 002</t>
  </si>
  <si>
    <t>Рулетка 3м    РИ-21Р-3-16</t>
  </si>
  <si>
    <t>2 01 10 003</t>
  </si>
  <si>
    <t>Рулетка 5м    РИ-21Р-5-19</t>
  </si>
  <si>
    <t>2 01 10 004</t>
  </si>
  <si>
    <t>Рулетка 7,5м РИ-21Р-7,5-25</t>
  </si>
  <si>
    <t>2 01 10 005</t>
  </si>
  <si>
    <t>Рулетка 10м РИ-21Р-10-25</t>
  </si>
  <si>
    <t xml:space="preserve">    Уровни строительные</t>
  </si>
  <si>
    <t xml:space="preserve">Уровни строительные </t>
  </si>
  <si>
    <t>2 02 02 001</t>
  </si>
  <si>
    <t>Уровень строительный УС 1,5-0,6</t>
  </si>
  <si>
    <t>2 02 02 002</t>
  </si>
  <si>
    <t>Уровень строительный УС 1,5-0.8</t>
  </si>
  <si>
    <t>2 02 02 003</t>
  </si>
  <si>
    <t>Уровень строительный УС 1,5-1,0</t>
  </si>
  <si>
    <t>2 02 02 004</t>
  </si>
  <si>
    <t>Уровень строительный УС 1,5-1,2</t>
  </si>
  <si>
    <t>2 02 02 005</t>
  </si>
  <si>
    <t>Уровень строительный Кратон УС 1,5-0,4</t>
  </si>
  <si>
    <t>2 02 02 006</t>
  </si>
  <si>
    <t>Уровень строительный Кратон УС 1,5-1,8</t>
  </si>
  <si>
    <t>Уровни строительные специальные</t>
  </si>
  <si>
    <t>2 02 03 001</t>
  </si>
  <si>
    <t>Уровень специальный УСС-1,5-0,4</t>
  </si>
  <si>
    <t>2 02 03 002</t>
  </si>
  <si>
    <t>Уровень специальный УСС-1,5-0,6</t>
  </si>
  <si>
    <t>2 02 03 003</t>
  </si>
  <si>
    <t>Уровень специальный УСС-1,5-0,8</t>
  </si>
  <si>
    <t>2 02 03 004</t>
  </si>
  <si>
    <t>Уровень специальный УСС-1,5-1,0</t>
  </si>
  <si>
    <t>2 02 03 005</t>
  </si>
  <si>
    <t>Уровень специальный УСС-1,5-1,2</t>
  </si>
  <si>
    <t>Уровни магнитные</t>
  </si>
  <si>
    <t>2 02 04 001</t>
  </si>
  <si>
    <t>Уровень магнитный УСМ 1,3-0,4</t>
  </si>
  <si>
    <t>2 02 04 002</t>
  </si>
  <si>
    <t>Уровень магнитный УСМ 1,3-0,6</t>
  </si>
  <si>
    <t>2 02 04 003</t>
  </si>
  <si>
    <t>Уровень магнитный УСМ 1,3-0,8</t>
  </si>
  <si>
    <t>2 02 04 004</t>
  </si>
  <si>
    <t>Уровень магнитный УСМ 1,3-1,0</t>
  </si>
  <si>
    <t>2 02 04 005</t>
  </si>
  <si>
    <t>Уровень магнитный УСМ 1,3-1,2</t>
  </si>
  <si>
    <t>Уровни облегчённые</t>
  </si>
  <si>
    <t>2 02 05 002</t>
  </si>
  <si>
    <t>Уровень облегченный УСО 0,7-0,4</t>
  </si>
  <si>
    <t>2 02 05 003</t>
  </si>
  <si>
    <t>Уровень облегченный УСО 0,7-0,6</t>
  </si>
  <si>
    <t>2 02 05 004</t>
  </si>
  <si>
    <t>Уровень облегченный УСО 0,7-0,8</t>
  </si>
  <si>
    <t>2 02 05 005</t>
  </si>
  <si>
    <t>Уровень облегченный УСО 0,7-1,2</t>
  </si>
  <si>
    <t>2 02 05 006</t>
  </si>
  <si>
    <t>Уровень облегченный УСО 0,7-1,8</t>
  </si>
  <si>
    <t>2 02 05 007</t>
  </si>
  <si>
    <t>Уровень облегченный Кратон УСО 0,7-1,0</t>
  </si>
  <si>
    <t>Уровни с угломером</t>
  </si>
  <si>
    <t>2 02 06 001</t>
  </si>
  <si>
    <t>Уровень с угломером УСУ 1,3-0,4</t>
  </si>
  <si>
    <t>2 02 06 002</t>
  </si>
  <si>
    <t>Уровень с угломером УСУ 1,3-0,6</t>
  </si>
  <si>
    <t>2 02 06 003</t>
  </si>
  <si>
    <t>Уровень с угломером УСУ 1,3-0,8</t>
  </si>
  <si>
    <t>2 02 06 005</t>
  </si>
  <si>
    <t>Уровень с угломером Кратон УСУ 1,3-1,0</t>
  </si>
  <si>
    <t>2 02 06 006</t>
  </si>
  <si>
    <t>Уровень с угломером Кратон УСУ 1,3-1,2</t>
  </si>
  <si>
    <t>Уровни "строительный рельс"</t>
  </si>
  <si>
    <t>Уровнь правило</t>
  </si>
  <si>
    <t>2 02 08 001</t>
  </si>
  <si>
    <t>Уровень-правило УП 2,0</t>
  </si>
  <si>
    <t>2 02 08 002</t>
  </si>
  <si>
    <t>Уровень-правило Кратон УП 2,5 2500 мм</t>
  </si>
  <si>
    <t>2 02 08 003</t>
  </si>
  <si>
    <t>Уровень-правило Кратон УП 3,0 3000 мм</t>
  </si>
  <si>
    <t>Уровень-ручка</t>
  </si>
  <si>
    <t>Уровень строительный Professional</t>
  </si>
  <si>
    <t>2 02 10 001</t>
  </si>
  <si>
    <t>Уровень строительный Кратон Professional 400 мм</t>
  </si>
  <si>
    <t>2 02 10 002</t>
  </si>
  <si>
    <t>Уровень строительный Кратон Professional 600 мм</t>
  </si>
  <si>
    <t>2 02 10 003</t>
  </si>
  <si>
    <t>Уровень строительный Кратон Professional 800 мм</t>
  </si>
  <si>
    <t>2 02 10 004</t>
  </si>
  <si>
    <t>Уровень строительный Кратон Professional 1000 мм</t>
  </si>
  <si>
    <t>2 02 10 005</t>
  </si>
  <si>
    <t>Уровень строительный Кратон Professional 1200 мм</t>
  </si>
  <si>
    <t>2 02 10 006</t>
  </si>
  <si>
    <t>Уровень строительный Кратон Professional 1800 мм</t>
  </si>
  <si>
    <t>Уровень магнитный Professional</t>
  </si>
  <si>
    <t>2 02 11 001</t>
  </si>
  <si>
    <t>Уровень магнитный Кратон Professional 400 мм</t>
  </si>
  <si>
    <t>2 02 11 002</t>
  </si>
  <si>
    <t>Уровень магнитный Кратон Professional 600 мм</t>
  </si>
  <si>
    <t>2 02 11 003</t>
  </si>
  <si>
    <t>Уровень магнитный Кратон Professional 800 мм</t>
  </si>
  <si>
    <t>2 02 11 004</t>
  </si>
  <si>
    <t>Уровень магнитный Кратон Professional 1000 мм</t>
  </si>
  <si>
    <t>2 02 11 005</t>
  </si>
  <si>
    <t>Уровень магнитный Кратон Professional 1200 мм</t>
  </si>
  <si>
    <t>Уровень трубный Professional</t>
  </si>
  <si>
    <t>2 02 12 001</t>
  </si>
  <si>
    <t>Уровень трубный Кратон Professional 400 мм</t>
  </si>
  <si>
    <t>2 02 12 002</t>
  </si>
  <si>
    <t>Уровень трубный Кратон Professional 600 мм</t>
  </si>
  <si>
    <t>2 02 12 003</t>
  </si>
  <si>
    <t>Уровень трубный Кратон Professional 800 мм</t>
  </si>
  <si>
    <t>2 02 12 004</t>
  </si>
  <si>
    <t>Уровень трубный Кратон Professional 1000 мм</t>
  </si>
  <si>
    <t>2 02 12 005</t>
  </si>
  <si>
    <t>Уровень трубный Кратон Professional 1200 мм</t>
  </si>
  <si>
    <t xml:space="preserve">    Уровни лазерные, призмы, треноги</t>
  </si>
  <si>
    <t>2 02 01 008</t>
  </si>
  <si>
    <t>Уровень лазерный Кратон самовыравнивающийся</t>
  </si>
  <si>
    <t>2 02 01 009</t>
  </si>
  <si>
    <t>Угольник лазерный Кратон</t>
  </si>
  <si>
    <t>2 02 01 010</t>
  </si>
  <si>
    <t>Дальномер ультразвуковой Кратон 15 м</t>
  </si>
  <si>
    <t>2 02 01 011</t>
  </si>
  <si>
    <t>Детектор скрытой проводки Кратон 30 мм</t>
  </si>
  <si>
    <t>2 02 01 012</t>
  </si>
  <si>
    <t>Уровень лазерный самовыравнивающийся  Кратон LL-20P</t>
  </si>
  <si>
    <t>2 02 01 013</t>
  </si>
  <si>
    <t>Уровень лазерный самовыравнивающийся  Кратон LL-10H</t>
  </si>
  <si>
    <t>2 02 01 014</t>
  </si>
  <si>
    <t>Дальномер лазерный  Кратон LDM-80</t>
  </si>
  <si>
    <t xml:space="preserve">    Угольники, линейки</t>
  </si>
  <si>
    <t>2 11 01 001</t>
  </si>
  <si>
    <t>Угольник комбинированный УК 0,3</t>
  </si>
  <si>
    <t>2 11 01 002</t>
  </si>
  <si>
    <t>Угольник комбинированный угломер УКУ 0,18</t>
  </si>
  <si>
    <t>2 11 01 003</t>
  </si>
  <si>
    <t>Угольник 250 мм</t>
  </si>
  <si>
    <t>2 11 01 004</t>
  </si>
  <si>
    <t>Угольник 300 мм</t>
  </si>
  <si>
    <t>2 11 01 005</t>
  </si>
  <si>
    <t>Угольник 350 мм</t>
  </si>
  <si>
    <t>2 11 01 006</t>
  </si>
  <si>
    <t>Угольник 400 мм</t>
  </si>
  <si>
    <t>2 17 01 005</t>
  </si>
  <si>
    <t>Линейка стальная 300 мм</t>
  </si>
  <si>
    <t>2 17 01 006</t>
  </si>
  <si>
    <t>Линейка стальная 500 мм</t>
  </si>
  <si>
    <t>2 17 01 007</t>
  </si>
  <si>
    <t>Линейка стальная 1000 мм</t>
  </si>
  <si>
    <t>2 17 01 008</t>
  </si>
  <si>
    <t>Линейка стальная 1500 мм</t>
  </si>
  <si>
    <t>2 17 02 001</t>
  </si>
  <si>
    <t>Линейка-уровень Кратон 1000 мм</t>
  </si>
  <si>
    <t xml:space="preserve">  Штангенциркули, микрометры</t>
  </si>
  <si>
    <t>2 29 01 001</t>
  </si>
  <si>
    <t>Штангенциркуль 125 мм</t>
  </si>
  <si>
    <t>2 29 01 002</t>
  </si>
  <si>
    <t>Штангенциркуль 150 мм</t>
  </si>
  <si>
    <t>2 29 01 003</t>
  </si>
  <si>
    <t>Штангенциркуль 250 мм</t>
  </si>
  <si>
    <t>2 29 01 004</t>
  </si>
  <si>
    <t>Штангенциркуль электронный 150 мм</t>
  </si>
  <si>
    <t>2 29 03 001</t>
  </si>
  <si>
    <t>Микрометр 0-25 мм</t>
  </si>
  <si>
    <t>Наборы щупов</t>
  </si>
  <si>
    <t>2 28 10 001</t>
  </si>
  <si>
    <t>Набор щупов (0,1-1,00 мм)</t>
  </si>
  <si>
    <t>Принадлежности и оснастка</t>
  </si>
  <si>
    <t xml:space="preserve">     Буры</t>
  </si>
  <si>
    <t>Буры SDS-plus с двухканавочным шнеком S2</t>
  </si>
  <si>
    <t>1 02 02 001</t>
  </si>
  <si>
    <t>Бур SDS-plus 04х110</t>
  </si>
  <si>
    <t>1 02 02 004</t>
  </si>
  <si>
    <t>Бур SDS-plus 05,5х110</t>
  </si>
  <si>
    <t>1 02 02 005</t>
  </si>
  <si>
    <t>Бур SDS-plus 05,5х160</t>
  </si>
  <si>
    <t>1 02 02 002</t>
  </si>
  <si>
    <t>Бур SDS-plus 05х110</t>
  </si>
  <si>
    <t>1 02 02 003</t>
  </si>
  <si>
    <t>Бур SDS-plus 05х160</t>
  </si>
  <si>
    <t>1 02 02 006</t>
  </si>
  <si>
    <t>Бур SDS-plus 06х110</t>
  </si>
  <si>
    <t>1 02 02 007</t>
  </si>
  <si>
    <t>Бур SDS-plus 06х160</t>
  </si>
  <si>
    <t>1 02 02 008</t>
  </si>
  <si>
    <t>Бур SDS-plus 06х210</t>
  </si>
  <si>
    <t>1 02 02 009</t>
  </si>
  <si>
    <t>Бур SDS-plus 07х110</t>
  </si>
  <si>
    <t>1 02 02 010</t>
  </si>
  <si>
    <t>Бур SDS-plus 07х160</t>
  </si>
  <si>
    <t>1 02 02 011</t>
  </si>
  <si>
    <t>Бур SDS-plus 07х210</t>
  </si>
  <si>
    <t>1 02 02 012</t>
  </si>
  <si>
    <t>Бур SDS-plus 08х110</t>
  </si>
  <si>
    <t>1 02 02 013</t>
  </si>
  <si>
    <t>Бур SDS-plus 08х160</t>
  </si>
  <si>
    <t>1 02 02 014</t>
  </si>
  <si>
    <t>Бур SDS-plus 08х210</t>
  </si>
  <si>
    <t>1 02 02 015</t>
  </si>
  <si>
    <t>Бур SDS-plus 08х260</t>
  </si>
  <si>
    <t>1 02 02 016</t>
  </si>
  <si>
    <t>Бур SDS-plus 09х160</t>
  </si>
  <si>
    <t>1 02 02 017</t>
  </si>
  <si>
    <t>Бур SDS-plus 10х110</t>
  </si>
  <si>
    <t>1 02 02 018</t>
  </si>
  <si>
    <t>Бур SDS-plus 10х160</t>
  </si>
  <si>
    <t>1 02 02 019</t>
  </si>
  <si>
    <t>Бур SDS-plus 10х210</t>
  </si>
  <si>
    <t>1 02 02 020</t>
  </si>
  <si>
    <t>Бур SDS-plus 10х260</t>
  </si>
  <si>
    <t>1 02 02 021</t>
  </si>
  <si>
    <t>Бур SDS-plus 10х350</t>
  </si>
  <si>
    <t>1 02 02 022</t>
  </si>
  <si>
    <t>Бур SDS-plus 10х450</t>
  </si>
  <si>
    <t>1 02 02 023</t>
  </si>
  <si>
    <t>Бур SDS-plus 11х160</t>
  </si>
  <si>
    <t>1 02 02 024</t>
  </si>
  <si>
    <t>Бур SDS-plus 11х260</t>
  </si>
  <si>
    <t>1 02 02 025</t>
  </si>
  <si>
    <t>Бур SDS-plus 12х160</t>
  </si>
  <si>
    <t>1 02 02 026</t>
  </si>
  <si>
    <t>Бур SDS-plus 12х210</t>
  </si>
  <si>
    <t>1 02 02 027</t>
  </si>
  <si>
    <t>Бур SDS-plus 12х350</t>
  </si>
  <si>
    <t>1 02 02 028</t>
  </si>
  <si>
    <t>Бур SDS-plus 12х450</t>
  </si>
  <si>
    <t>1 02 02 029</t>
  </si>
  <si>
    <t>Бур SDS-plus 13х160</t>
  </si>
  <si>
    <t>1 02 02 030</t>
  </si>
  <si>
    <t>Бур SDS-plus 13х260</t>
  </si>
  <si>
    <t>1 02 02 031</t>
  </si>
  <si>
    <t>Бур SDS-plus 14х160</t>
  </si>
  <si>
    <t>1 02 02 032</t>
  </si>
  <si>
    <t>Бур SDS-plus 14х260</t>
  </si>
  <si>
    <t>1 02 02 033</t>
  </si>
  <si>
    <t>Бур SDS-plus 14х350</t>
  </si>
  <si>
    <t>1 02 02 034</t>
  </si>
  <si>
    <t>Бур SDS-plus 14х450</t>
  </si>
  <si>
    <t>1 02 02 035</t>
  </si>
  <si>
    <t>Бур SDS-plus 14х600</t>
  </si>
  <si>
    <t>1 02 02 036</t>
  </si>
  <si>
    <t>Бур SDS-plus 15х260</t>
  </si>
  <si>
    <t>1 02 02 042</t>
  </si>
  <si>
    <t>Бур SDS-plus 16х1000</t>
  </si>
  <si>
    <t>1 02 02 037</t>
  </si>
  <si>
    <t>Бур SDS-plus 16х160</t>
  </si>
  <si>
    <t>1 02 02 038</t>
  </si>
  <si>
    <t>Бур SDS-plus 16х260</t>
  </si>
  <si>
    <t>1 02 02 039</t>
  </si>
  <si>
    <t>Бур SDS-plus 16х350</t>
  </si>
  <si>
    <t>1 02 02 040</t>
  </si>
  <si>
    <t>Бур SDS-plus 16х450</t>
  </si>
  <si>
    <t>1 02 02 041</t>
  </si>
  <si>
    <t>Бур SDS-plus 16х600</t>
  </si>
  <si>
    <t>1 02 02 046</t>
  </si>
  <si>
    <t>Бур SDS-plus 18х1000</t>
  </si>
  <si>
    <t>1 02 02 043</t>
  </si>
  <si>
    <t>Бур SDS-plus 18х350</t>
  </si>
  <si>
    <t>1 02 02 044</t>
  </si>
  <si>
    <t>Бур SDS-plus 18х450</t>
  </si>
  <si>
    <t>1 02 02 045</t>
  </si>
  <si>
    <t>Бур SDS-plus 18х600</t>
  </si>
  <si>
    <t>1 02 02 047</t>
  </si>
  <si>
    <t>Бур SDS-plus 20х210</t>
  </si>
  <si>
    <t>1 02 02 048</t>
  </si>
  <si>
    <t>Бур SDS-plus 20х450</t>
  </si>
  <si>
    <t>1 02 02 049</t>
  </si>
  <si>
    <t>Бур SDS-plus 20х600</t>
  </si>
  <si>
    <t>1 02 02 050</t>
  </si>
  <si>
    <t>Бур SDS-plus 22х210</t>
  </si>
  <si>
    <t>1 02 02 051</t>
  </si>
  <si>
    <t>Бур SDS-plus 22х450</t>
  </si>
  <si>
    <t>1 02 02 052</t>
  </si>
  <si>
    <t>Бур SDS-plus 22х600</t>
  </si>
  <si>
    <t>1 02 02 053</t>
  </si>
  <si>
    <t>Бур SDS-plus 24х210</t>
  </si>
  <si>
    <t>1 02 02 054</t>
  </si>
  <si>
    <t>Бур SDS-plus 24х450</t>
  </si>
  <si>
    <t>1 02 02 055</t>
  </si>
  <si>
    <t>Бур SDS-plus 24х600</t>
  </si>
  <si>
    <t>1 02 02 056</t>
  </si>
  <si>
    <t>Бур SDS-plus 25х450</t>
  </si>
  <si>
    <t>1 02 02 057</t>
  </si>
  <si>
    <t>Бур SDS-plus 25х600</t>
  </si>
  <si>
    <t>1 02 02 058</t>
  </si>
  <si>
    <t xml:space="preserve">Бур SDS-plus 10 х 460 </t>
  </si>
  <si>
    <t>1 02 02 059</t>
  </si>
  <si>
    <t xml:space="preserve">Бур SDS-plus 12 х 460 </t>
  </si>
  <si>
    <t>1 02 02 060</t>
  </si>
  <si>
    <t xml:space="preserve">Бур SDS-plus 14 х 460 </t>
  </si>
  <si>
    <t>1 02 02 061</t>
  </si>
  <si>
    <t xml:space="preserve">Бур SDS-plus 16 х 460 </t>
  </si>
  <si>
    <t>1 02 02 062</t>
  </si>
  <si>
    <t xml:space="preserve">Бур SDS-plus 18 х 460 </t>
  </si>
  <si>
    <t>1 02 02 063</t>
  </si>
  <si>
    <t xml:space="preserve">Бур SDS-plus 20 х 460 </t>
  </si>
  <si>
    <t>1 02 02 064</t>
  </si>
  <si>
    <t xml:space="preserve">Бур SDS-plus 22 х 460 </t>
  </si>
  <si>
    <t>1 02 02 065</t>
  </si>
  <si>
    <t xml:space="preserve">Бур SDS-plus 24 х 460 </t>
  </si>
  <si>
    <t>1 02 02 066</t>
  </si>
  <si>
    <t xml:space="preserve">Бур SDS-plus 25 х 460 </t>
  </si>
  <si>
    <t>Бур SDS-plus с четырёхканавочным шнеком S4</t>
  </si>
  <si>
    <t>1 02 03 001</t>
  </si>
  <si>
    <t>Бур SDS-plus S4 06х110</t>
  </si>
  <si>
    <t>1 02 03 002</t>
  </si>
  <si>
    <t>Бур SDS-plus S4 06х160</t>
  </si>
  <si>
    <t>1 02 03 003</t>
  </si>
  <si>
    <t>Бур SDS-plus S4 08х110</t>
  </si>
  <si>
    <t>1 02 03 004</t>
  </si>
  <si>
    <t>Бур SDS-plus S4 08х160</t>
  </si>
  <si>
    <t>1 02 03 005</t>
  </si>
  <si>
    <t>Бур SDS-plus S4 10х160</t>
  </si>
  <si>
    <t>1 02 03 007</t>
  </si>
  <si>
    <t>Бур SDS-plus S4 12х450</t>
  </si>
  <si>
    <t>1 02 03 008</t>
  </si>
  <si>
    <t>Бур SDS-plus S4 14х600</t>
  </si>
  <si>
    <t>1 02 03 009</t>
  </si>
  <si>
    <t>Бур SDS-plus S4 16х600</t>
  </si>
  <si>
    <t>1 02 03 010</t>
  </si>
  <si>
    <t>Бур SDS-plus S4 4х110</t>
  </si>
  <si>
    <t>1 02 03 011</t>
  </si>
  <si>
    <t>Бур SDS-plus S4 5х110</t>
  </si>
  <si>
    <t>1 02 03 012</t>
  </si>
  <si>
    <t>Бур SDS-plus S4 5х160</t>
  </si>
  <si>
    <t>1 02 03 013</t>
  </si>
  <si>
    <t>Бур SDS-plus S4 6х210</t>
  </si>
  <si>
    <t>1 02 03 014</t>
  </si>
  <si>
    <t>Бур SDS-plus S4 8х210</t>
  </si>
  <si>
    <t>1 02 03 015</t>
  </si>
  <si>
    <t>Бур SDS-plus S4 8х260</t>
  </si>
  <si>
    <t>1 02 03 016</t>
  </si>
  <si>
    <t>Бур SDS-plus S4 10х110</t>
  </si>
  <si>
    <t>1 02 03 017</t>
  </si>
  <si>
    <t>Бур SDS-plus S4 10х210</t>
  </si>
  <si>
    <t>1 02 03 018</t>
  </si>
  <si>
    <t>Бур SDS-plus S4 10х260</t>
  </si>
  <si>
    <t>1 02 03 019</t>
  </si>
  <si>
    <t>Бур SDS-plus S4 10х350</t>
  </si>
  <si>
    <t>1 02 03 020</t>
  </si>
  <si>
    <t>Бур SDS-plus S4 10х600</t>
  </si>
  <si>
    <t>1 02 03 021</t>
  </si>
  <si>
    <t>Бур SDS-plus S4 10х800</t>
  </si>
  <si>
    <t>1 02 03 022</t>
  </si>
  <si>
    <t>Бур SDS-plus S4 12х160</t>
  </si>
  <si>
    <t>1 02 03 023</t>
  </si>
  <si>
    <t>Бур SDS-plus S4 12х210</t>
  </si>
  <si>
    <t>1 02 03 024</t>
  </si>
  <si>
    <t>Бур SDS-plus S4 12х350</t>
  </si>
  <si>
    <t>1 02 03 025</t>
  </si>
  <si>
    <t>Бур SDS-plus S4 14х160</t>
  </si>
  <si>
    <t>1 02 03 026</t>
  </si>
  <si>
    <t>Бур SDS-plus S4 14х260</t>
  </si>
  <si>
    <t>1 02 03 027</t>
  </si>
  <si>
    <t>Бур SDS-plus S4 14х350</t>
  </si>
  <si>
    <t>1 02 03 028</t>
  </si>
  <si>
    <t>Бур SDS-plus S4 14х450</t>
  </si>
  <si>
    <t>1 02 03 029</t>
  </si>
  <si>
    <t>Бур SDS-plus S4 14х800</t>
  </si>
  <si>
    <t>1 02 03 031</t>
  </si>
  <si>
    <t>Бур SDS-plus S4 16х800</t>
  </si>
  <si>
    <t>1 02 03 032</t>
  </si>
  <si>
    <t>Бур SDS-plus S4 16х1000</t>
  </si>
  <si>
    <t>1 02 03 033</t>
  </si>
  <si>
    <t>Бур SDS-plus S4 18х450</t>
  </si>
  <si>
    <t>1 02 03 034</t>
  </si>
  <si>
    <t>Бур SDS-plus S4 18х600</t>
  </si>
  <si>
    <t>1 02 03 035</t>
  </si>
  <si>
    <t>Бур SDS-plus S4 18х800</t>
  </si>
  <si>
    <t>1 02 03 036</t>
  </si>
  <si>
    <t>Бур SDS-plus S4 18х1000</t>
  </si>
  <si>
    <t>1 02 03 037</t>
  </si>
  <si>
    <t>Бур SDS-plus S4 20х210</t>
  </si>
  <si>
    <t>1 02 03 038</t>
  </si>
  <si>
    <t>Бур SDS-plus S4 20х450</t>
  </si>
  <si>
    <t>1 02 03 039</t>
  </si>
  <si>
    <t>Бур SDS-plus S4 20х600</t>
  </si>
  <si>
    <t>1 02 03 040</t>
  </si>
  <si>
    <t>Бур SDS-plus S4 20х800</t>
  </si>
  <si>
    <t>1 02 03 041</t>
  </si>
  <si>
    <t>Бур SDS-plus S4 20х1000</t>
  </si>
  <si>
    <t>1 02 03 042</t>
  </si>
  <si>
    <t>Бур SDS-plus S4 22х210</t>
  </si>
  <si>
    <t>1 02 03 043</t>
  </si>
  <si>
    <t>Бур SDS-plus S4 22х450</t>
  </si>
  <si>
    <t>1 02 03 044</t>
  </si>
  <si>
    <t>Бур SDS-plus S4 22х600</t>
  </si>
  <si>
    <t>1 02 03 045</t>
  </si>
  <si>
    <t>Бур SDS-plus S4 22х800</t>
  </si>
  <si>
    <t>1 02 03 046</t>
  </si>
  <si>
    <t>Бур SDS-plus S4 22х1000</t>
  </si>
  <si>
    <t>1 02 03 047</t>
  </si>
  <si>
    <t>Бур SDS-plus S4 24х210</t>
  </si>
  <si>
    <t>1 02 03 048</t>
  </si>
  <si>
    <t>Бур SDS-plus S4 24х450</t>
  </si>
  <si>
    <t>1 02 03 049</t>
  </si>
  <si>
    <t>Бур SDS-plus S4 24х600</t>
  </si>
  <si>
    <t>1 02 03 050</t>
  </si>
  <si>
    <t>Бур SDS-plus S4 24х800</t>
  </si>
  <si>
    <t>1 02 03 051</t>
  </si>
  <si>
    <t>Бур SDS-plus S4 24х1000</t>
  </si>
  <si>
    <t>1 02 03 052</t>
  </si>
  <si>
    <t>Бур SDS-plus S4 25х450</t>
  </si>
  <si>
    <t>1 02 03 053</t>
  </si>
  <si>
    <t>Бур SDS-plus S4 25х600</t>
  </si>
  <si>
    <t>1 02 03 054</t>
  </si>
  <si>
    <t xml:space="preserve">Бур SDS-plus S4 10 х 460 </t>
  </si>
  <si>
    <t>1 02 03 055</t>
  </si>
  <si>
    <t xml:space="preserve">Бур SDS-plus S4 12 х 460 </t>
  </si>
  <si>
    <t>1 02 03 056</t>
  </si>
  <si>
    <t>Бур SDS-plus S4 14 х 460</t>
  </si>
  <si>
    <t>1 02 03 057</t>
  </si>
  <si>
    <t xml:space="preserve">Бур SDS-plus S4 16 х 460 </t>
  </si>
  <si>
    <t>1 02 03 058</t>
  </si>
  <si>
    <t xml:space="preserve">Бур SDS-plus S4 18 х 460 </t>
  </si>
  <si>
    <t>1 02 03 059</t>
  </si>
  <si>
    <t xml:space="preserve">Бур SDS-plus S4 20 х 460 </t>
  </si>
  <si>
    <t>1 02 03 060</t>
  </si>
  <si>
    <t xml:space="preserve">Бур SDS-plus S4 22 х 460 </t>
  </si>
  <si>
    <t>1 02 03 061</t>
  </si>
  <si>
    <t xml:space="preserve">Бур SDS-plus S4 24 х 460 </t>
  </si>
  <si>
    <t>1 02 03 062</t>
  </si>
  <si>
    <t xml:space="preserve">Бур SDS-plus S4 25 х 460 </t>
  </si>
  <si>
    <t>Буры SDS-max</t>
  </si>
  <si>
    <t>1 02 04 001</t>
  </si>
  <si>
    <t>Бур Кратон SDS-max O10 х 260 мм</t>
  </si>
  <si>
    <t>1 02 04 002</t>
  </si>
  <si>
    <t>Бур Кратон SDS-max O12 х 260 мм</t>
  </si>
  <si>
    <t>1 02 04 003</t>
  </si>
  <si>
    <t>Бур Кратон SDS-max O14 х 260 мм</t>
  </si>
  <si>
    <t>1 02 04 004</t>
  </si>
  <si>
    <t>Бур Кратон SDS-max O16 х 540 мм</t>
  </si>
  <si>
    <t>1 02 04 005</t>
  </si>
  <si>
    <t>Бур Кратон SDS-max O18 х 540 мм</t>
  </si>
  <si>
    <t>1 02 04 006</t>
  </si>
  <si>
    <t>Бур Кратон SDS-max O20 х 540 мм</t>
  </si>
  <si>
    <t>1 02 04 007</t>
  </si>
  <si>
    <t>Бур Кратон SDS-max O22 х 540 мм</t>
  </si>
  <si>
    <t>1 02 04 008</t>
  </si>
  <si>
    <t>Бур Кратон SDS-max O25 х 600 мм</t>
  </si>
  <si>
    <t>1 02 04 009</t>
  </si>
  <si>
    <t>Бур Кратон SDS-max O26 х 600 мм</t>
  </si>
  <si>
    <t>1 02 04 010</t>
  </si>
  <si>
    <t>Бур Кратон SDS-max O28 х 600 мм</t>
  </si>
  <si>
    <t>1 02 04 011</t>
  </si>
  <si>
    <t>Бур Кратон SDS-max O30 х 600 мм</t>
  </si>
  <si>
    <t>1 02 04 012</t>
  </si>
  <si>
    <t>Бур Кратон SDS-max O32 х 600 мм</t>
  </si>
  <si>
    <t>1 02 04 013</t>
  </si>
  <si>
    <t>Бур Кратон SDS-max O35 х 600 мм</t>
  </si>
  <si>
    <t>1 02 04 014</t>
  </si>
  <si>
    <t>Бур Кратон SDS-max O38 х 600 мм</t>
  </si>
  <si>
    <t>1 02 04 015</t>
  </si>
  <si>
    <t>Бур Кратон SDS-max O16 х 1000 мм</t>
  </si>
  <si>
    <t>1 02 04 016</t>
  </si>
  <si>
    <t>Бур Кратон SDS-max O18 х 1000 мм</t>
  </si>
  <si>
    <t>1 02 04 017</t>
  </si>
  <si>
    <t>Бур Кратон SDS-max O20 х 1000 мм</t>
  </si>
  <si>
    <t>1 02 04 018</t>
  </si>
  <si>
    <t>Бур Кратон SDS-max O22 х 1000 мм</t>
  </si>
  <si>
    <t>1 02 04 019</t>
  </si>
  <si>
    <t>Бур Кратон SDS-max O25 х 1000 мм</t>
  </si>
  <si>
    <t>1 02 04 020</t>
  </si>
  <si>
    <t>Бур Кратон SDS-max O26 х 1000 мм</t>
  </si>
  <si>
    <t>1 02 04 021</t>
  </si>
  <si>
    <t>Бур Кратон SDS-max O28 х 1000 мм</t>
  </si>
  <si>
    <t>1 02 04 022</t>
  </si>
  <si>
    <t>Бур Кратон SDS-max O30 х 1000 мм</t>
  </si>
  <si>
    <t>1 02 04 023</t>
  </si>
  <si>
    <t>Бур Кратон SDS-max O32 х 1000 мм</t>
  </si>
  <si>
    <t>1 02 04 024</t>
  </si>
  <si>
    <t>Бур Кратон SDS-max O35 х 1000 мм</t>
  </si>
  <si>
    <t>1 02 04 025</t>
  </si>
  <si>
    <t>Бур Кратон SDS-max O38 х 1000 мм</t>
  </si>
  <si>
    <t>1 02 04 026</t>
  </si>
  <si>
    <t>Бур Кратон SDS-max O40 х 1000 мм</t>
  </si>
  <si>
    <t>1 02 04 027</t>
  </si>
  <si>
    <t>Бур Кратон SDS-max O42 х 1000 мм</t>
  </si>
  <si>
    <t xml:space="preserve">    Прочий ударный инструмент</t>
  </si>
  <si>
    <t>Наборы сверл для перфоратора</t>
  </si>
  <si>
    <t>1 02 01 001</t>
  </si>
  <si>
    <t>Набор сверл для перфоратора SDS-plus (5, 6, 6, 8, 10)</t>
  </si>
  <si>
    <t>1 02 01 002</t>
  </si>
  <si>
    <t>Набор сверл и уд инстр для перфоратора SDS-plus 14 шт.</t>
  </si>
  <si>
    <t>Адаптеры</t>
  </si>
  <si>
    <t>1 01 01 001</t>
  </si>
  <si>
    <t>Адаптер SDS-plus  М12-1,25</t>
  </si>
  <si>
    <t>1 01 01 002</t>
  </si>
  <si>
    <t>Адаптер SDS-plus 1/2"</t>
  </si>
  <si>
    <t>Зубила</t>
  </si>
  <si>
    <t>1 03 02 001</t>
  </si>
  <si>
    <t>Зубило канавочное SDS-plus 17х250х22</t>
  </si>
  <si>
    <t>1 03 02 002</t>
  </si>
  <si>
    <t>Зубило цилиндрическое SDS-plus 17х250х20</t>
  </si>
  <si>
    <t>1 03 02 003</t>
  </si>
  <si>
    <t>Зубило шестигранное SDS-plus 17х250х25</t>
  </si>
  <si>
    <t>1 03 02 004</t>
  </si>
  <si>
    <t>Зубило шестигранное SDS-plus 17х250х40</t>
  </si>
  <si>
    <t>1 03 04 001</t>
  </si>
  <si>
    <t>Зубило канавочное SDS-max 18х300х26</t>
  </si>
  <si>
    <t>1 03 04 002</t>
  </si>
  <si>
    <t>Зубило цилиндрическое SDS-max 18х300х25</t>
  </si>
  <si>
    <t>1 03 04 003</t>
  </si>
  <si>
    <t>Зубило цилиндрическое SDS-max 18х300х50</t>
  </si>
  <si>
    <t>1 03 04 004</t>
  </si>
  <si>
    <t>Зубило цилиндрическое SDS-max 18х400х50</t>
  </si>
  <si>
    <t>1 03 04 005</t>
  </si>
  <si>
    <t>Зубило цилиндрическое SDS-max 18х600х25</t>
  </si>
  <si>
    <t>Пики</t>
  </si>
  <si>
    <t>1 03 03 001</t>
  </si>
  <si>
    <t>Пика цилиндрическая SDS-plus 17х250</t>
  </si>
  <si>
    <t>1 03 03 002</t>
  </si>
  <si>
    <t>Пика шестигранная SDS-plus 17х250</t>
  </si>
  <si>
    <t>1 03 05 001</t>
  </si>
  <si>
    <t>Пика цилиндрическая SDS-max 18х300</t>
  </si>
  <si>
    <t>1 03 05 002</t>
  </si>
  <si>
    <t>Пика цилиндрическая SDS-max 18х400</t>
  </si>
  <si>
    <t>1 03 05 003</t>
  </si>
  <si>
    <t>Пика цилиндрическая SDS-max 18х600</t>
  </si>
  <si>
    <t xml:space="preserve">    Сверла твердосплавные</t>
  </si>
  <si>
    <t>1 05 03 001</t>
  </si>
  <si>
    <t>Сверло твердосплавное 03х60</t>
  </si>
  <si>
    <t>1 05 03 002</t>
  </si>
  <si>
    <t>Сверло твердосплавное 04х60</t>
  </si>
  <si>
    <t>1 05 03 003</t>
  </si>
  <si>
    <t>Сверло твердосплавное 05х85</t>
  </si>
  <si>
    <t>1 05 03 004</t>
  </si>
  <si>
    <t>Сверло твердосплавное 06х100</t>
  </si>
  <si>
    <t>1 05 03 005</t>
  </si>
  <si>
    <t>Сверло твердосплавное 07х100</t>
  </si>
  <si>
    <t>1 05 03 006</t>
  </si>
  <si>
    <t>Сверло твердосплавное 08х120</t>
  </si>
  <si>
    <t>1 05 03 007</t>
  </si>
  <si>
    <t>Сверло твердосплавное 08х300</t>
  </si>
  <si>
    <t>1 05 03 008</t>
  </si>
  <si>
    <t>Сверло твердосплавное 08х450</t>
  </si>
  <si>
    <t>1 05 03 009</t>
  </si>
  <si>
    <t>Сверло твердосплавное 08х600</t>
  </si>
  <si>
    <t>1 05 03 010</t>
  </si>
  <si>
    <t>Сверло твердосплавное 10х120</t>
  </si>
  <si>
    <t>1 05 03 011</t>
  </si>
  <si>
    <t>Сверло твердосплавное 10х350</t>
  </si>
  <si>
    <t>1 05 03 012</t>
  </si>
  <si>
    <t>Сверло твердосплавное 10х450</t>
  </si>
  <si>
    <t>1 05 03 013</t>
  </si>
  <si>
    <t>Сверло твердосплавное 10х600</t>
  </si>
  <si>
    <t>1 05 03 014</t>
  </si>
  <si>
    <t>Сверло твердосплавное 12х120</t>
  </si>
  <si>
    <t>1 05 03 015</t>
  </si>
  <si>
    <t>Сверло твердосплавное 12х350</t>
  </si>
  <si>
    <t>1 05 03 016</t>
  </si>
  <si>
    <t>Сверло твердосплавное 12х450</t>
  </si>
  <si>
    <t>1 05 03 017</t>
  </si>
  <si>
    <t>Сверло твердосплавное 12х600</t>
  </si>
  <si>
    <t>1 05 03 018</t>
  </si>
  <si>
    <t>Сверло твердосплавное 14х150</t>
  </si>
  <si>
    <t>1 05 03 019</t>
  </si>
  <si>
    <t>Сверло твердосплавное 14х350</t>
  </si>
  <si>
    <t>1 05 03 020</t>
  </si>
  <si>
    <t>Сверло твердосплавное 14х450</t>
  </si>
  <si>
    <t>1 05 03 021</t>
  </si>
  <si>
    <t>Сверло твердосплавное 14х600</t>
  </si>
  <si>
    <t>1 05 03 022</t>
  </si>
  <si>
    <t>Сверло твердосплавное 16х150</t>
  </si>
  <si>
    <t>1 05 03 023</t>
  </si>
  <si>
    <t>Сверло твердосплавное 16х350</t>
  </si>
  <si>
    <t>1 05 03 024</t>
  </si>
  <si>
    <t>Сверло твердосплавное 16х450</t>
  </si>
  <si>
    <t xml:space="preserve">    Сверла по металлу</t>
  </si>
  <si>
    <t>Наборы сверл по металлу</t>
  </si>
  <si>
    <t>1 05 01 006</t>
  </si>
  <si>
    <t>Набор сверл по мет 1,0-10,0 мм 19 шт</t>
  </si>
  <si>
    <t>1 05 01 008</t>
  </si>
  <si>
    <t>Набор сверл по мет 1,0-13,0 мм 25 шт</t>
  </si>
  <si>
    <t>1 05 01 010</t>
  </si>
  <si>
    <t>Набор сверл по мет 1,5-6,5 мм 13 шт</t>
  </si>
  <si>
    <t>1 05 01 011</t>
  </si>
  <si>
    <t>Набор сверл по мет 1,5-6,5мм 13шт белые, мет. коробка</t>
  </si>
  <si>
    <t>1 05 01 012</t>
  </si>
  <si>
    <t>Набор сверл по мет 1,5-6,5мм 13шт  мет. коробка</t>
  </si>
  <si>
    <t>1 05 01 013</t>
  </si>
  <si>
    <t>Набор сверл по мет 1,0-10,0мм 19шт белые, мет. коробка</t>
  </si>
  <si>
    <t>1 05 01 014</t>
  </si>
  <si>
    <t>Набор сверл по мет 1,0-10,0мм 19шт желтые, мет. коробка</t>
  </si>
  <si>
    <t>1 05 01 015</t>
  </si>
  <si>
    <t>Набор сверл по мет 1,0-13,0мм 25шт белые, мет. коробка</t>
  </si>
  <si>
    <t>1 05 01 016</t>
  </si>
  <si>
    <t>Набор сверл по мет 144 multi Pc</t>
  </si>
  <si>
    <t>1 05 01 017</t>
  </si>
  <si>
    <t>Набор сверл по мет 204 multi Pc</t>
  </si>
  <si>
    <t>1 05 01 018</t>
  </si>
  <si>
    <t>Набор сверл по мет 1,0-10,0мм 21шт белые, мет. коробка</t>
  </si>
  <si>
    <t>1 05 01 019</t>
  </si>
  <si>
    <t>Набор сверл по мет 1,0-10,0мм 21шт желтые, мет. коробка</t>
  </si>
  <si>
    <t>1 05 01 021</t>
  </si>
  <si>
    <t>Набор сверл по мет 300 multi Pc</t>
  </si>
  <si>
    <t>Сверла по металлу оксидированные</t>
  </si>
  <si>
    <t>1 05 10 001</t>
  </si>
  <si>
    <t>Сверло по мет 0,8 мм</t>
  </si>
  <si>
    <t>1 05 10 002</t>
  </si>
  <si>
    <t>Сверло по мет 0,9 мм</t>
  </si>
  <si>
    <t>1 05 10 003</t>
  </si>
  <si>
    <t>Сверло по мет 1,0 мм</t>
  </si>
  <si>
    <t>1 05 10 004</t>
  </si>
  <si>
    <t>Сверло по мет 1,1 мм</t>
  </si>
  <si>
    <t>1 05 10 005</t>
  </si>
  <si>
    <t>Сверло по мет 1,2 мм</t>
  </si>
  <si>
    <t>1 05 10 006</t>
  </si>
  <si>
    <t>Сверло по мет 1,3 мм</t>
  </si>
  <si>
    <t>1 05 10 007</t>
  </si>
  <si>
    <t>Сверло по мет 1,4 мм</t>
  </si>
  <si>
    <t>1 05 10 008</t>
  </si>
  <si>
    <t>Сверло по мет 1,5 мм</t>
  </si>
  <si>
    <t>1 05 10 009</t>
  </si>
  <si>
    <t>Сверло по мет 1,8 мм</t>
  </si>
  <si>
    <t>1 05 10 010</t>
  </si>
  <si>
    <t>Сверло по мет 1,9 мм</t>
  </si>
  <si>
    <t>1 05 10 011</t>
  </si>
  <si>
    <t>Сверло по мет 2,0 мм</t>
  </si>
  <si>
    <t>1 05 10 012</t>
  </si>
  <si>
    <t>Сверло по мет 2,1 мм</t>
  </si>
  <si>
    <t>1 05 10 013</t>
  </si>
  <si>
    <t>Сверло по мет 2,2 мм</t>
  </si>
  <si>
    <t>1 05 10 014</t>
  </si>
  <si>
    <t>Сверло по мет 2,3 мм</t>
  </si>
  <si>
    <t>1 05 10 015</t>
  </si>
  <si>
    <t>Сверло по мет 2,4 мм</t>
  </si>
  <si>
    <t>1 05 10 016</t>
  </si>
  <si>
    <t>Сверло по мет 2,5 мм</t>
  </si>
  <si>
    <t>1 05 10 017</t>
  </si>
  <si>
    <t>Сверло по мет 2,6 мм</t>
  </si>
  <si>
    <t>1 05 10 018</t>
  </si>
  <si>
    <t>Сверло по мет 2,7 мм</t>
  </si>
  <si>
    <t>1 05 10 019</t>
  </si>
  <si>
    <t>Сверло по мет 2,8 мм</t>
  </si>
  <si>
    <t>1 05 10 020</t>
  </si>
  <si>
    <t>Сверло по мет 2,9 мм</t>
  </si>
  <si>
    <t>1 05 10 021</t>
  </si>
  <si>
    <t>Сверло по мет 3,0 мм</t>
  </si>
  <si>
    <t>1 05 10 022</t>
  </si>
  <si>
    <t>Сверло по мет 3,1 мм</t>
  </si>
  <si>
    <t>1 05 10 023</t>
  </si>
  <si>
    <t>Сверло по мет 3,2 мм</t>
  </si>
  <si>
    <t>1 05 10 024</t>
  </si>
  <si>
    <t>Сверло по мет 3,3 мм</t>
  </si>
  <si>
    <t>1 05 10 025</t>
  </si>
  <si>
    <t>Сверло по мет 3,4 мм</t>
  </si>
  <si>
    <t>1 05 10 026</t>
  </si>
  <si>
    <t>Сверло по мет 3,5 мм</t>
  </si>
  <si>
    <t>1 05 10 027</t>
  </si>
  <si>
    <t>Сверло по мет 3,6 мм</t>
  </si>
  <si>
    <t>1 05 10 028</t>
  </si>
  <si>
    <t>Сверло по мет 3,7 мм</t>
  </si>
  <si>
    <t>1 05 10 029</t>
  </si>
  <si>
    <t>Сверло по мет 3,8 мм</t>
  </si>
  <si>
    <t>1 05 10 030</t>
  </si>
  <si>
    <t>Сверло по мет 3,9 мм</t>
  </si>
  <si>
    <t>1 05 10 031</t>
  </si>
  <si>
    <t>Сверло по мет 4,0 мм</t>
  </si>
  <si>
    <t>1 05 10 032</t>
  </si>
  <si>
    <t>Сверло по мет 4,1 мм</t>
  </si>
  <si>
    <t>1 05 10 033</t>
  </si>
  <si>
    <t>Сверло по мет 4,2 мм</t>
  </si>
  <si>
    <t>1 05 10 034</t>
  </si>
  <si>
    <t>Сверло по мет 4,3 мм</t>
  </si>
  <si>
    <t>1 05 10 035</t>
  </si>
  <si>
    <t>Сверло по мет 4,4 мм</t>
  </si>
  <si>
    <t>1 05 10 036</t>
  </si>
  <si>
    <t>Сверло по мет 4,5 мм</t>
  </si>
  <si>
    <t>1 05 10 037</t>
  </si>
  <si>
    <t>Сверло по мет 4,6 мм</t>
  </si>
  <si>
    <t>1 05 10 038</t>
  </si>
  <si>
    <t>Сверло по мет 4,7 мм</t>
  </si>
  <si>
    <t>1 05 10 039</t>
  </si>
  <si>
    <t>Сверло по мет 4,8 мм</t>
  </si>
  <si>
    <t>1 05 10 040</t>
  </si>
  <si>
    <t>Сверло по мет 4,9 мм</t>
  </si>
  <si>
    <t>1 05 10 041</t>
  </si>
  <si>
    <t>Сверло по мет 5,0 мм</t>
  </si>
  <si>
    <t>1 05 10 042</t>
  </si>
  <si>
    <t>Сверло по мет 5,1 мм</t>
  </si>
  <si>
    <t>1 05 10 043</t>
  </si>
  <si>
    <t>Сверло по мет 5,2 мм</t>
  </si>
  <si>
    <t>1 05 10 044</t>
  </si>
  <si>
    <t>Сверло по мет 5,3 мм</t>
  </si>
  <si>
    <t>1 05 10 045</t>
  </si>
  <si>
    <t>Сверло по мет 5,4 мм</t>
  </si>
  <si>
    <t>1 05 10 046</t>
  </si>
  <si>
    <t>Сверло по мет 5,5 мм</t>
  </si>
  <si>
    <t>1 05 10 047</t>
  </si>
  <si>
    <t>Сверло по мет 5,6 мм</t>
  </si>
  <si>
    <t>1 05 10 048</t>
  </si>
  <si>
    <t>Сверло по мет 5,7 мм</t>
  </si>
  <si>
    <t>1 05 10 049</t>
  </si>
  <si>
    <t>Сверло по мет 5,8 мм</t>
  </si>
  <si>
    <t>1 05 10 050</t>
  </si>
  <si>
    <t>Сверло по мет 5,9 мм</t>
  </si>
  <si>
    <t>1 05 10 051</t>
  </si>
  <si>
    <t>Сверло по мет 6,0 мм</t>
  </si>
  <si>
    <t>1 05 10 052</t>
  </si>
  <si>
    <t>Сверло по мет 6,1 мм</t>
  </si>
  <si>
    <t>1 05 10 053</t>
  </si>
  <si>
    <t>Сверло по мет 6,2 мм</t>
  </si>
  <si>
    <t>1 05 10 054</t>
  </si>
  <si>
    <t>Сверло по мет 6,3 мм</t>
  </si>
  <si>
    <t>1 05 10 055</t>
  </si>
  <si>
    <t>Сверло по мет 6,4 мм</t>
  </si>
  <si>
    <t>1 05 10 056</t>
  </si>
  <si>
    <t>Сверло по мет 6,5 мм</t>
  </si>
  <si>
    <t>1 05 10 057</t>
  </si>
  <si>
    <t>Сверло по мет 7,0 мм</t>
  </si>
  <si>
    <t>1 05 10 058</t>
  </si>
  <si>
    <t>Сверло по мет 7,5 мм</t>
  </si>
  <si>
    <t>1 05 10 059</t>
  </si>
  <si>
    <t>Сверло по мет 8,0 мм</t>
  </si>
  <si>
    <t>1 05 10 060</t>
  </si>
  <si>
    <t>Сверло по мет 8,5 мм</t>
  </si>
  <si>
    <t>1 05 10 061</t>
  </si>
  <si>
    <t>Сверло по мет 9,0 мм</t>
  </si>
  <si>
    <t>1 05 10 062</t>
  </si>
  <si>
    <t>Сверло по мет 9,5 мм</t>
  </si>
  <si>
    <t>1 05 10 063</t>
  </si>
  <si>
    <t>Сверло по мет 10,0 мм</t>
  </si>
  <si>
    <t>1 05 10 064</t>
  </si>
  <si>
    <t>Сверло по мет 10,5 мм</t>
  </si>
  <si>
    <t>1 05 10 065</t>
  </si>
  <si>
    <t>Сверло по мет 11,0 мм</t>
  </si>
  <si>
    <t>Сверла по металлу полированные</t>
  </si>
  <si>
    <t>1 05 11 001</t>
  </si>
  <si>
    <t>Сверло по мет 0,8 мм белое</t>
  </si>
  <si>
    <t>1 05 11 002</t>
  </si>
  <si>
    <t>Сверло по мет 0,9 мм белое</t>
  </si>
  <si>
    <t>1 05 11 003</t>
  </si>
  <si>
    <t>Сверло по мет 1,0 мм белое</t>
  </si>
  <si>
    <t>1 05 11 004</t>
  </si>
  <si>
    <t>Сверло по мет 1,1 мм белое</t>
  </si>
  <si>
    <t>1 05 11 005</t>
  </si>
  <si>
    <t>Сверло по мет 1,2 мм белое</t>
  </si>
  <si>
    <t>1 05 11 006</t>
  </si>
  <si>
    <t>Сверло по мет 1,3 мм белое</t>
  </si>
  <si>
    <t>1 05 11 007</t>
  </si>
  <si>
    <t>Сверло по мет 1,4 мм белое</t>
  </si>
  <si>
    <t>1 05 11 008</t>
  </si>
  <si>
    <t>Сверло по мет 1,5 мм белое</t>
  </si>
  <si>
    <t>1 05 11 009</t>
  </si>
  <si>
    <t>Сверло по мет 1,8 мм белое</t>
  </si>
  <si>
    <t>1 05 11 010</t>
  </si>
  <si>
    <t>Сверло по мет 1,9 мм белое</t>
  </si>
  <si>
    <t>1 05 11 011</t>
  </si>
  <si>
    <t>Сверло по мет 2,0 мм белое</t>
  </si>
  <si>
    <t>1 05 11 012</t>
  </si>
  <si>
    <t>Сверло по мет 2,1 мм белое</t>
  </si>
  <si>
    <t>1 05 11 013</t>
  </si>
  <si>
    <t>Сверло по мет 2,2 мм белое</t>
  </si>
  <si>
    <t>1 05 11 014</t>
  </si>
  <si>
    <t>Сверло по мет 2,3 мм белое</t>
  </si>
  <si>
    <t>1 05 11 015</t>
  </si>
  <si>
    <t>Сверло по мет 2,4 мм белое</t>
  </si>
  <si>
    <t>1 05 11 016</t>
  </si>
  <si>
    <t>Сверло по мет 2,5 мм белое</t>
  </si>
  <si>
    <t>1 05 11 017</t>
  </si>
  <si>
    <t>Сверло по мет 2,6 мм белое</t>
  </si>
  <si>
    <t>1 05 11 018</t>
  </si>
  <si>
    <t>Сверло по мет 2,7 мм белое</t>
  </si>
  <si>
    <t>1 05 11 019</t>
  </si>
  <si>
    <t>Сверло по мет 2,8 мм белое</t>
  </si>
  <si>
    <t>1 05 11 020</t>
  </si>
  <si>
    <t>Сверло по мет 2,9 мм белое</t>
  </si>
  <si>
    <t>1 05 11 021</t>
  </si>
  <si>
    <t>Сверло по мет 3,0 мм белое</t>
  </si>
  <si>
    <t>1 05 11 022</t>
  </si>
  <si>
    <t>Сверло по мет 3,1 мм белое</t>
  </si>
  <si>
    <t>1 05 11 023</t>
  </si>
  <si>
    <t>Сверло по мет 3,2 мм белое</t>
  </si>
  <si>
    <t>1 05 11 024</t>
  </si>
  <si>
    <t>Сверло по мет 3,3 мм белое</t>
  </si>
  <si>
    <t>1 05 11 025</t>
  </si>
  <si>
    <t>Сверло по мет 3,4 мм белое</t>
  </si>
  <si>
    <t>1 05 11 026</t>
  </si>
  <si>
    <t>Сверло по мет 3,5 мм белое</t>
  </si>
  <si>
    <t>1 05 11 027</t>
  </si>
  <si>
    <t>Сверло по мет 3,6 мм белое</t>
  </si>
  <si>
    <t>1 05 11 028</t>
  </si>
  <si>
    <t>Сверло по мет 3,7 мм белое</t>
  </si>
  <si>
    <t>1 05 11 029</t>
  </si>
  <si>
    <t>Сверло по мет 3,8 мм белое</t>
  </si>
  <si>
    <t>1 05 11 030</t>
  </si>
  <si>
    <t>Сверло по мет 3,9 мм белое</t>
  </si>
  <si>
    <t>1 05 11 031</t>
  </si>
  <si>
    <t>Сверло по мет 4,0 мм белое</t>
  </si>
  <si>
    <t>1 05 11 032</t>
  </si>
  <si>
    <t>Сверло по мет 4,1 мм белое</t>
  </si>
  <si>
    <t>1 05 11 033</t>
  </si>
  <si>
    <t>Сверло по мет 4,2 мм белое</t>
  </si>
  <si>
    <t>1 05 11 034</t>
  </si>
  <si>
    <t>Сверло по мет 4,3 мм белое</t>
  </si>
  <si>
    <t>1 05 11 035</t>
  </si>
  <si>
    <t>Сверло по мет 4,4 мм белое</t>
  </si>
  <si>
    <t>1 05 11 036</t>
  </si>
  <si>
    <t>Сверло по мет 4,5 мм белое</t>
  </si>
  <si>
    <t>1 05 11 037</t>
  </si>
  <si>
    <t>Сверло по мет 4,6 мм белое</t>
  </si>
  <si>
    <t>1 05 11 038</t>
  </si>
  <si>
    <t>Сверло по мет 4,7 мм белое</t>
  </si>
  <si>
    <t>1 05 11 039</t>
  </si>
  <si>
    <t>Сверло по мет 4,8 мм белое</t>
  </si>
  <si>
    <t>1 05 11 040</t>
  </si>
  <si>
    <t>Сверло по мет 4,9 мм белое</t>
  </si>
  <si>
    <t>1 05 11 041</t>
  </si>
  <si>
    <t>Сверло по мет 5,0 мм белое</t>
  </si>
  <si>
    <t>1 05 11 042</t>
  </si>
  <si>
    <t>Сверло по мет 5,1 мм белое</t>
  </si>
  <si>
    <t>1 05 11 043</t>
  </si>
  <si>
    <t>Сверло по мет 5,2 мм белое</t>
  </si>
  <si>
    <t>1 05 11 044</t>
  </si>
  <si>
    <t>Сверло по мет 5,3 мм белое</t>
  </si>
  <si>
    <t>1 05 11 045</t>
  </si>
  <si>
    <t>Сверло по мет 5,4 мм белое</t>
  </si>
  <si>
    <t>1 05 11 046</t>
  </si>
  <si>
    <t>Сверло по мет 5,5 мм белое</t>
  </si>
  <si>
    <t>1 05 11 047</t>
  </si>
  <si>
    <t>Сверло по мет 5,6 мм белое</t>
  </si>
  <si>
    <t>1 05 11 048</t>
  </si>
  <si>
    <t>Сверло по мет 5,7 мм белое</t>
  </si>
  <si>
    <t>1 05 11 049</t>
  </si>
  <si>
    <t>Сверло по мет 5,8 мм белое</t>
  </si>
  <si>
    <t>1 05 11 050</t>
  </si>
  <si>
    <t>Сверло по мет 5,9 мм белое</t>
  </si>
  <si>
    <t>1 05 11 051</t>
  </si>
  <si>
    <t>Сверло по мет 6,0 мм белое</t>
  </si>
  <si>
    <t>1 05 11 052</t>
  </si>
  <si>
    <t>Сверло по мет 6,1 мм белое</t>
  </si>
  <si>
    <t>1 05 11 053</t>
  </si>
  <si>
    <t>Сверло по мет 6,2 мм белое</t>
  </si>
  <si>
    <t>1 05 11 054</t>
  </si>
  <si>
    <t>Сверло по мет 6,3 мм белое</t>
  </si>
  <si>
    <t>1 05 11 055</t>
  </si>
  <si>
    <t>Сверло по мет 6,4 мм белое</t>
  </si>
  <si>
    <t>1 05 11 056</t>
  </si>
  <si>
    <t>Сверло по мет 6,5 мм белое</t>
  </si>
  <si>
    <t>1 05 11 057</t>
  </si>
  <si>
    <t>Сверло по мет 7,0 мм белое</t>
  </si>
  <si>
    <t>1 05 11 058</t>
  </si>
  <si>
    <t>Сверло по мет 7,5 мм белое</t>
  </si>
  <si>
    <t>1 05 11 059</t>
  </si>
  <si>
    <t>Сверло по мет 8,0 мм белое</t>
  </si>
  <si>
    <t>1 05 11 060</t>
  </si>
  <si>
    <t>Сверло по мет 8,5 мм белое</t>
  </si>
  <si>
    <t>1 05 11 061</t>
  </si>
  <si>
    <t>Сверло по мет 9,0 мм белое</t>
  </si>
  <si>
    <t>1 05 11 062</t>
  </si>
  <si>
    <t>Сверло по мет 9,5 мм белое</t>
  </si>
  <si>
    <t>1 05 11 063</t>
  </si>
  <si>
    <t>Сверло по мет 10,0 мм белое</t>
  </si>
  <si>
    <t>1 05 11 064</t>
  </si>
  <si>
    <t>Сверло по мет 10,5 мм белое</t>
  </si>
  <si>
    <t>1 05 11 065</t>
  </si>
  <si>
    <t>Сверло по мет 11,0 мм белое</t>
  </si>
  <si>
    <t>Сверло по металлу Кратон  шлифованное, марка стали Р6М5</t>
  </si>
  <si>
    <t>1 05 14 003</t>
  </si>
  <si>
    <t>Сверло по металлу  шлифованное Р6М5 d1 х 34 мм</t>
  </si>
  <si>
    <t>1 05 14 008</t>
  </si>
  <si>
    <t>Сверло по металлу  шлифованное Р6М5 d1,5 х 40 мм</t>
  </si>
  <si>
    <t>1 05 14 011</t>
  </si>
  <si>
    <t>Сверло по металлу  шлифованное Р6М5 d2 х 49 мм</t>
  </si>
  <si>
    <t>1 05 14 016</t>
  </si>
  <si>
    <t>Сверло по металлу  шлифованное Р6М5 d2,5 х 57 мм</t>
  </si>
  <si>
    <t>1 05 14 021</t>
  </si>
  <si>
    <t>Сверло по металлу  шлифованное Р6М5 d3 х 61 мм</t>
  </si>
  <si>
    <t>1 05 14 026</t>
  </si>
  <si>
    <t>Сверло по металлу  шлифованное Р6М5 d3,5 х 70 мм</t>
  </si>
  <si>
    <t>1 05 14 031</t>
  </si>
  <si>
    <t>Сверло по металлу  шлифованное Р6М5 d4 х 75 мм</t>
  </si>
  <si>
    <t>1 05 14 036</t>
  </si>
  <si>
    <t>Сверло по металлу  шлифованное Р6М5 d4,5 х 80 мм</t>
  </si>
  <si>
    <t>1 05 14 041</t>
  </si>
  <si>
    <t>Сверло по металлу  шлифованное Р6М5 d5 х 86 мм</t>
  </si>
  <si>
    <t>1 05 14 046</t>
  </si>
  <si>
    <t>Сверло по металлу  шлифованное Р6М5 d5,5 х 93 мм</t>
  </si>
  <si>
    <t>1 05 14 051</t>
  </si>
  <si>
    <t>Сверло по металлу  шлифованное Р6М5 d6 х 93 мм</t>
  </si>
  <si>
    <t>1 05 14 056</t>
  </si>
  <si>
    <t>Сверло по металлу  шлифованное Р6М5 d6,5 х 101 мм</t>
  </si>
  <si>
    <t>1 05 14 057</t>
  </si>
  <si>
    <t>Сверло по металлу  шлифованное Р6М5 d7 х 109 мм</t>
  </si>
  <si>
    <t>1 05 14 058</t>
  </si>
  <si>
    <t>Сверло по металлу  шлифованное Р6М5 d7,5 х 109 мм</t>
  </si>
  <si>
    <t>1 05 14 059</t>
  </si>
  <si>
    <t>Сверло по металлу  шлифованное Р6М5 d8 х 117 мм</t>
  </si>
  <si>
    <t>1 05 14 060</t>
  </si>
  <si>
    <t>Сверло по металлу  шлифованное Р6М5 d8,5 х 117 мм</t>
  </si>
  <si>
    <t>1 05 14 061</t>
  </si>
  <si>
    <t>Сверло по металлу  шлифованное Р6М5 d9 х 125 мм</t>
  </si>
  <si>
    <t>1 05 14 062</t>
  </si>
  <si>
    <t>Сверло по металлу  шлифованное Р6М5 d9,5 х 125 мм</t>
  </si>
  <si>
    <t>1 05 14 063</t>
  </si>
  <si>
    <t>Сверло по металлу  шлифованное Р6М5 d10 х 133 мм</t>
  </si>
  <si>
    <t>1 05 14 064</t>
  </si>
  <si>
    <t>Сверло по металлу  шлифованное Р6М5 d10,5 х 133 мм</t>
  </si>
  <si>
    <t>1 05 14 065</t>
  </si>
  <si>
    <t>Сверло по металлу  шлифованное Р6М5 d11 х 142 мм</t>
  </si>
  <si>
    <t>Сверло по мет шлифованное удлиненное</t>
  </si>
  <si>
    <t>1 05 12 001</t>
  </si>
  <si>
    <t>Сверло по мет шлифованное удлиненное 2,5x95 мм</t>
  </si>
  <si>
    <t>1 05 12 002</t>
  </si>
  <si>
    <t>Сверло по мет шлифованное удлиненное 3,0x100 мм</t>
  </si>
  <si>
    <t>1 05 12 003</t>
  </si>
  <si>
    <t>Сверло по мет шлифованное удлиненное 3,5x110 мм</t>
  </si>
  <si>
    <t>1 05 12 004</t>
  </si>
  <si>
    <t>Сверло по мет шлифованное удлиненное 4,0x119 мм</t>
  </si>
  <si>
    <t>1 05 12 005</t>
  </si>
  <si>
    <t>Сверло по мет шлифованное удлиненное 4,5x126 мм</t>
  </si>
  <si>
    <t>1 05 12 006</t>
  </si>
  <si>
    <t>Сверло по мет шлифованное удлиненное 5,0x132 мм</t>
  </si>
  <si>
    <t>1 05 12 007</t>
  </si>
  <si>
    <t>Сверло по мет шлифованное удлиненное 5,5x139 мм</t>
  </si>
  <si>
    <t>1 05 12 008</t>
  </si>
  <si>
    <t>Сверло по мет шлифованное удлиненное 6,0x139 мм</t>
  </si>
  <si>
    <t>1 05 12 009</t>
  </si>
  <si>
    <t>Сверло по мет шлифованное удлиненное 6,5x148 мм</t>
  </si>
  <si>
    <t>1 05 12 010</t>
  </si>
  <si>
    <t>Сверло по мет шлифованное удлиненное 7,0x156 мм</t>
  </si>
  <si>
    <t>1 05 12 011</t>
  </si>
  <si>
    <t>Сверло по мет шлифованное удлиненное 7,5x156 мм</t>
  </si>
  <si>
    <t>1 05 12 012</t>
  </si>
  <si>
    <t>Сверло по мет шлифованное удлиненное 8,0x165 мм</t>
  </si>
  <si>
    <t>1 05 12 013</t>
  </si>
  <si>
    <t>Сверло по мет шлифованное удлиненное 8,5x165 мм</t>
  </si>
  <si>
    <t>1 05 12 014</t>
  </si>
  <si>
    <t>Сверло по мет шлифованное удлиненное 9,0x175 мм</t>
  </si>
  <si>
    <t>1 05 12 015</t>
  </si>
  <si>
    <t>Сверло по мет шлифованное удлиненное 9,5x175 мм</t>
  </si>
  <si>
    <t>1 05 12 016</t>
  </si>
  <si>
    <t>Сверло по мет шлифованное удлиненное 10,0x184 мм</t>
  </si>
  <si>
    <t>Сверло по металлу шлифованное удлиненное, марка стали Р6М5</t>
  </si>
  <si>
    <t>1 05 15 002</t>
  </si>
  <si>
    <t>Сверло по металлу  шлифованное удлиненное Р6М5 d3 х 100 мм</t>
  </si>
  <si>
    <t>1 05 15 003</t>
  </si>
  <si>
    <t>Сверло по металлу  шлифованное удлиненное Р6М5 d3,5 х 110 мм</t>
  </si>
  <si>
    <t>1 05 15 004</t>
  </si>
  <si>
    <t>Сверло по металлу  шлифованное удлиненное Р6М5 d4 х 119 мм</t>
  </si>
  <si>
    <t>1 05 15 005</t>
  </si>
  <si>
    <t>Сверло по металлу  шлифованное удлиненное Р6М5 d4,5 х 126 мм</t>
  </si>
  <si>
    <t>1 05 15 006</t>
  </si>
  <si>
    <t>Сверло по металлу  шлифованное удлиненное Р6М5 d5 х 132 мм</t>
  </si>
  <si>
    <t>1 05 15 007</t>
  </si>
  <si>
    <t>Сверло по металлу  шлифованное удлиненное Р6М5 d5,5 х 139 мм</t>
  </si>
  <si>
    <t>1 05 15 008</t>
  </si>
  <si>
    <t>Сверло по металлу  шлифованное удлиненное Р6М5 d6 х 139 мм</t>
  </si>
  <si>
    <t>1 05 15 009</t>
  </si>
  <si>
    <t>Сверло по металлу  шлифованное удлиненное Р6М5 d6,5 х 148 мм</t>
  </si>
  <si>
    <t>1 05 15 010</t>
  </si>
  <si>
    <t>Сверло по металлу  шлифованное удлиненное Р6М5 d7 х 156 мм</t>
  </si>
  <si>
    <t>1 05 15 011</t>
  </si>
  <si>
    <t>Сверло по металлу  шлифованное удлиненное Р6М5 d7,5 х 156 мм</t>
  </si>
  <si>
    <t>1 05 15 012</t>
  </si>
  <si>
    <t>Сверло по металлу  шлифованное удлиненное Р6М5 d8 х 165 мм</t>
  </si>
  <si>
    <t>1 05 15 013</t>
  </si>
  <si>
    <t>Сверло по металлу  шлифованное удлиненное Р6М5 d8,5 х 165 мм</t>
  </si>
  <si>
    <t>1 05 15 014</t>
  </si>
  <si>
    <t>Сверло по металлу  шлифованное удлиненное Р6М5 d9 х 175 мм</t>
  </si>
  <si>
    <t>1 05 15 015</t>
  </si>
  <si>
    <t>Сверло по металлу  шлифованное удлиненное Р6М5 d9,5 х 175 мм</t>
  </si>
  <si>
    <t>1 05 15 016</t>
  </si>
  <si>
    <t>Сверло по металлу  шлифованное удлиненное Р6М5 d10 х 184 мм</t>
  </si>
  <si>
    <t>Сверло по мет шлифованное с уменьшенным хвостовиком</t>
  </si>
  <si>
    <t>1 05 13 001</t>
  </si>
  <si>
    <t>Сверло по мет шлифованное с уменьшенным хвостовиком 10,5х133 мм</t>
  </si>
  <si>
    <t>1 05 13 002</t>
  </si>
  <si>
    <t>Сверло по мет шлифованное с уменьшенным хвостовиком 11х142 мм</t>
  </si>
  <si>
    <t>1 05 13 003</t>
  </si>
  <si>
    <t>Сверло по мет шлифованное с уменьшенным хвостовиком 11,5х142 мм</t>
  </si>
  <si>
    <t>1 05 13 005</t>
  </si>
  <si>
    <t>Сверло по мет шлифованное с уменьшенным хвостовиком 12,5х151 мм</t>
  </si>
  <si>
    <t>1 05 13 006</t>
  </si>
  <si>
    <t>Сверло по мет шлифованное с уменьшенным хвостовиком 13х151 мм</t>
  </si>
  <si>
    <t>1 05 13 007</t>
  </si>
  <si>
    <t>Сверло по мет шлифованное с уменьшенным хвостовиком 13,5х160 мм</t>
  </si>
  <si>
    <t>1 05 13 009</t>
  </si>
  <si>
    <t>Сверло по мет шлифованное с уменьшенным хвостовиком 14,5х169 мм</t>
  </si>
  <si>
    <t>1 05 13 010</t>
  </si>
  <si>
    <t>Сверло по мет шлифованное с уменьшенным хвостовиком 15х169 мм</t>
  </si>
  <si>
    <t>1 05 13 011</t>
  </si>
  <si>
    <t>Сверло по мет шлифованное с уменьшенным хвостовиком 15,5х178 мм</t>
  </si>
  <si>
    <t>Сверло по мет шлифованное с уменьшенным хвостовиком, марка стали Р6М5</t>
  </si>
  <si>
    <t>1 05 16 004</t>
  </si>
  <si>
    <t>Сверло  шлифованное с уменьшенным хвостовиком Р6М5 d12 х 151 мм</t>
  </si>
  <si>
    <t>1 05 16 005</t>
  </si>
  <si>
    <t>Сверло  шлифованное с уменьшенным хвостовиком Р6М5 d12,5 х 151 мм</t>
  </si>
  <si>
    <t>1 05 16 006</t>
  </si>
  <si>
    <t>Сверло  шлифованное с уменьшенным хвостовиком Р6М5 d13 х 151 мм</t>
  </si>
  <si>
    <t>1 05 16 007</t>
  </si>
  <si>
    <t>Сверло шлифованное с уменьшенным хвостовиком Р6М5 d13,5 х 160 мм</t>
  </si>
  <si>
    <t>1 05 16 008</t>
  </si>
  <si>
    <t>Сверло шлифованное с уменьшенным хвостовиком Р6М5 d14 х 160 мм</t>
  </si>
  <si>
    <t>1 05 16 009</t>
  </si>
  <si>
    <t>Сверло шлифованное с уменьшенным хвостовиком Р6М5 d14,5 х 169 мм</t>
  </si>
  <si>
    <t>1 05 16 010</t>
  </si>
  <si>
    <t>Сверло шлифованное с уменьшенным хвостовиком Р6М5 d15 х 169 мм</t>
  </si>
  <si>
    <t>1 05 16 011</t>
  </si>
  <si>
    <t>Сверло шлифованное с уменьшенным хвостовиком Р6М5 d15,5 х 178 мм</t>
  </si>
  <si>
    <t>1 05 16 012</t>
  </si>
  <si>
    <t>Сверло шлифованное с уменьшенным хвостовиком Р6М5 d16 х 178 мм</t>
  </si>
  <si>
    <t>1 05 16 013</t>
  </si>
  <si>
    <t>Сверло шлифованное с уменьшенным хвостовиком Р6М5 d16,5 х 184 мм</t>
  </si>
  <si>
    <t xml:space="preserve">    Сверла по дереву</t>
  </si>
  <si>
    <t>Наборы сверл по дереву</t>
  </si>
  <si>
    <t>1 05 01 003</t>
  </si>
  <si>
    <t>Набор сверл спиральных</t>
  </si>
  <si>
    <t>1 05 01 004</t>
  </si>
  <si>
    <t>Набор сверл перовых</t>
  </si>
  <si>
    <t>1 05 01 005</t>
  </si>
  <si>
    <t>Набор коронка+спиральн. сверло (для монтажа замков)</t>
  </si>
  <si>
    <t>Сверла чашечные с твердосплавной напайкой (композитные)</t>
  </si>
  <si>
    <t>1 05 04 001</t>
  </si>
  <si>
    <t>Сверло композитное 15 мм</t>
  </si>
  <si>
    <t>1 05 04 002</t>
  </si>
  <si>
    <t>Сверло композитное 20 мм</t>
  </si>
  <si>
    <t>1 05 04 003</t>
  </si>
  <si>
    <t>Сверло композитное 25 мм</t>
  </si>
  <si>
    <t>1 05 04 004</t>
  </si>
  <si>
    <t>Сверло композитное 30 мм</t>
  </si>
  <si>
    <t>1 05 04 005</t>
  </si>
  <si>
    <t>Сверло композитное 35 мм</t>
  </si>
  <si>
    <t>1 05 04 006</t>
  </si>
  <si>
    <t>Сверло композитное 40 мм</t>
  </si>
  <si>
    <t>1 05 04 007</t>
  </si>
  <si>
    <t>Сверло композитное 45 мм</t>
  </si>
  <si>
    <t>1 05 04 008</t>
  </si>
  <si>
    <t>Сверло композитное 50 мм</t>
  </si>
  <si>
    <t>1 05 04 009</t>
  </si>
  <si>
    <t>Сверло композитное 54 мм</t>
  </si>
  <si>
    <t>Сверла "Фостнера"</t>
  </si>
  <si>
    <t>1 05 05 001</t>
  </si>
  <si>
    <t>Сверло "Фостнера" Ф10</t>
  </si>
  <si>
    <t>1 05 05 002</t>
  </si>
  <si>
    <t>Сверло "Фостнера" Ф15</t>
  </si>
  <si>
    <t>1 05 05 003</t>
  </si>
  <si>
    <t>Сверло "Фостнера" Ф20</t>
  </si>
  <si>
    <t>1 05 05 006</t>
  </si>
  <si>
    <t>Сверло "Фостнера" Ф24</t>
  </si>
  <si>
    <t>1 05 05 004</t>
  </si>
  <si>
    <t>Сверло "Фостнера" Ф32</t>
  </si>
  <si>
    <t>1 05 05 005</t>
  </si>
  <si>
    <t>Сверло "Фостнера" Ф35</t>
  </si>
  <si>
    <t>1 05 05 007</t>
  </si>
  <si>
    <t>Сверло "Фостнера" Ф50</t>
  </si>
  <si>
    <t>1 05 05 008</t>
  </si>
  <si>
    <t>Сверло "Фостнера" Ф54</t>
  </si>
  <si>
    <t>Сверло по дереву перовое PROF</t>
  </si>
  <si>
    <t>1 05 06 001</t>
  </si>
  <si>
    <t>Сверло по дереву перовое PROF Ф10</t>
  </si>
  <si>
    <t>1 05 06 002</t>
  </si>
  <si>
    <t>Сверло по дереву перовое PROF Ф12</t>
  </si>
  <si>
    <t>1 05 06 003</t>
  </si>
  <si>
    <t>Сверло по дереву перовое PROF Ф14</t>
  </si>
  <si>
    <t>1 05 06 004</t>
  </si>
  <si>
    <t>Сверло по дереву перовое PROF Ф16</t>
  </si>
  <si>
    <t>1 05 06 005</t>
  </si>
  <si>
    <t>Сверло по дереву перовое PROF Ф18</t>
  </si>
  <si>
    <t>1 05 06 006</t>
  </si>
  <si>
    <t>Сверло по дереву перовое PROF Ф20</t>
  </si>
  <si>
    <t>1 05 06 007</t>
  </si>
  <si>
    <t>Сверло по дереву перовое PROF Ф22</t>
  </si>
  <si>
    <t>1 05 06 008</t>
  </si>
  <si>
    <t>Сверло по дереву перовое PROF Ф25</t>
  </si>
  <si>
    <t>1 05 06 011</t>
  </si>
  <si>
    <t>Сверло по дереву перовое PROF Ф28</t>
  </si>
  <si>
    <t>1 05 06 009</t>
  </si>
  <si>
    <t>Сверло по дереву перовое PROF Ф30</t>
  </si>
  <si>
    <t>1 05 06 010</t>
  </si>
  <si>
    <t>Сверло по дереву перовое PROF Ф35</t>
  </si>
  <si>
    <t>1 05 06 012</t>
  </si>
  <si>
    <t>Сверло по дереву перовое  PROFESSIONAL O6 х 150 мм</t>
  </si>
  <si>
    <t>1 05 06 013</t>
  </si>
  <si>
    <t>Сверло по дереву перовое  PROFESSIONAL O8 х 150 мм</t>
  </si>
  <si>
    <t>1 05 06 014</t>
  </si>
  <si>
    <t>Сверло по дереву перовое  PROFESSIONAL O38 х 150 мм</t>
  </si>
  <si>
    <t>1 05 06 015</t>
  </si>
  <si>
    <t>Сверло по дереву перовое  PROFESSIONAL O40 х 150 мм</t>
  </si>
  <si>
    <t>Сверла по дереву спиральные</t>
  </si>
  <si>
    <t>1 05 07 001</t>
  </si>
  <si>
    <t>Сверло по дереву спиральное Ф12х235</t>
  </si>
  <si>
    <t>1 05 07 002</t>
  </si>
  <si>
    <t>Сверло по дереву спиральное Ф12х460</t>
  </si>
  <si>
    <t>1 05 07 003</t>
  </si>
  <si>
    <t>Сверло по дереву спиральное Ф12х600</t>
  </si>
  <si>
    <t>1 05 07 004</t>
  </si>
  <si>
    <t>Сверло по дереву спиральное Ф14х235</t>
  </si>
  <si>
    <t>1 05 07 005</t>
  </si>
  <si>
    <t>Сверло по дереву спиральное Ф14х460</t>
  </si>
  <si>
    <t>1 05 07 006</t>
  </si>
  <si>
    <t>Сверло по дереву спиральное Ф14х600</t>
  </si>
  <si>
    <t>1 05 07 007</t>
  </si>
  <si>
    <t>Сверло по дереву спиральное Ф16х235</t>
  </si>
  <si>
    <t>1 05 07 008</t>
  </si>
  <si>
    <t>Сверло по дереву спиральное Ф16х460</t>
  </si>
  <si>
    <t>1 05 07 009</t>
  </si>
  <si>
    <t>Сверло по дереву спиральное Ф16х600</t>
  </si>
  <si>
    <t>1 05 07 010</t>
  </si>
  <si>
    <t>Сверло по дереву спиральное Ф18х600</t>
  </si>
  <si>
    <t>1 05 07 011</t>
  </si>
  <si>
    <t>Сверло по дереву спиральное Ф20х235</t>
  </si>
  <si>
    <t>1 05 07 012</t>
  </si>
  <si>
    <t>Сверло по дереву спиральное Ф20х460</t>
  </si>
  <si>
    <t>1 05 07 013</t>
  </si>
  <si>
    <t>Сверло по дереву спиральное Ф20х600</t>
  </si>
  <si>
    <t>1 05 07 014</t>
  </si>
  <si>
    <t>Сверло по дереву спиральное Ф24х235</t>
  </si>
  <si>
    <t>1 05 07 015</t>
  </si>
  <si>
    <t>Сверло по дереву спиральное Ф24х460</t>
  </si>
  <si>
    <t>1 05 07 016</t>
  </si>
  <si>
    <t>Сверло по дереву спиральное Ф24х600</t>
  </si>
  <si>
    <t>1 05 07 017</t>
  </si>
  <si>
    <t>Сверло по дереву спиральное Ф32х235</t>
  </si>
  <si>
    <t>1 05 07 018</t>
  </si>
  <si>
    <t>Сверло по дереву спиральное Ф32х460</t>
  </si>
  <si>
    <t xml:space="preserve">Удлинитель для перовых сверл </t>
  </si>
  <si>
    <t>1 01 04 001</t>
  </si>
  <si>
    <t>Удлинитель для перовых сверл L305</t>
  </si>
  <si>
    <t>Сверла по дереву винтовые</t>
  </si>
  <si>
    <t>1 05 08 001</t>
  </si>
  <si>
    <t>Сверло по дереву Ф03</t>
  </si>
  <si>
    <t>1 05 08 002</t>
  </si>
  <si>
    <t>Сверло по дереву Ф06</t>
  </si>
  <si>
    <t>1 05 08 003</t>
  </si>
  <si>
    <t>Сверло по дереву Ф08</t>
  </si>
  <si>
    <t>1 05 08 004</t>
  </si>
  <si>
    <t>Сверло по дереву Ф10</t>
  </si>
  <si>
    <t>1 05 08 005</t>
  </si>
  <si>
    <t>Сверло по дереву Ф12</t>
  </si>
  <si>
    <t xml:space="preserve">Сверло по дереву раздвижное </t>
  </si>
  <si>
    <t>1 05 09 001</t>
  </si>
  <si>
    <t>Сверло по дереву раздвижное Ф30-120 мм</t>
  </si>
  <si>
    <t>Пробочники</t>
  </si>
  <si>
    <t>1 10 01 002</t>
  </si>
  <si>
    <t>Пробочник 6 мм.</t>
  </si>
  <si>
    <t>1 10 01 003</t>
  </si>
  <si>
    <t>Пробочник 10 мм.</t>
  </si>
  <si>
    <t>1 10 01 004</t>
  </si>
  <si>
    <t>Пробочник 13 мм.</t>
  </si>
  <si>
    <t>1 10 01 005</t>
  </si>
  <si>
    <t>Пробочник 16 мм.</t>
  </si>
  <si>
    <t xml:space="preserve">    Сверла по стеклу, кафелю</t>
  </si>
  <si>
    <t>1 05 02 001</t>
  </si>
  <si>
    <t>Сверло по стеклу, кафелю Ф03</t>
  </si>
  <si>
    <t>1 05 02 002</t>
  </si>
  <si>
    <t>Сверло по стеклу, кафелю Ф04</t>
  </si>
  <si>
    <t>1 05 02 003</t>
  </si>
  <si>
    <t>Сверло по стеклу, кафелю Ф05</t>
  </si>
  <si>
    <t>1 05 02 004</t>
  </si>
  <si>
    <t>Сверло по стеклу, кафелю Ф06</t>
  </si>
  <si>
    <t>1 05 02 005</t>
  </si>
  <si>
    <t>Сверло по стеклу, кафелю Ф08</t>
  </si>
  <si>
    <t>1 05 02 006</t>
  </si>
  <si>
    <t>Сверло по стеклу, кафелю Ф10</t>
  </si>
  <si>
    <t xml:space="preserve">    Коронки</t>
  </si>
  <si>
    <t>Наборы коронок универсальных бимиталлических</t>
  </si>
  <si>
    <t>1 04 01 001</t>
  </si>
  <si>
    <t>Набор коронок универсальных биметаллических 5 шт.</t>
  </si>
  <si>
    <t>1 04 01 002</t>
  </si>
  <si>
    <t>Набор коронок универсальных биметаллических 6 шт.</t>
  </si>
  <si>
    <t>1 04 01 003</t>
  </si>
  <si>
    <t>Набор коронок универсальных биметаллических 11 шт.</t>
  </si>
  <si>
    <t>1 04 01 004</t>
  </si>
  <si>
    <t>Набор венцов пильных Кратон d25-64 мм, 7 штук</t>
  </si>
  <si>
    <t>1 04 01 005</t>
  </si>
  <si>
    <t>Набор венцов пильных Кратон d60-95 мм, 5 штук</t>
  </si>
  <si>
    <t>Коронки универсальные бимиталлические</t>
  </si>
  <si>
    <t>1 04 06 001</t>
  </si>
  <si>
    <t>Коронка универсальная биметаллическая ф16 мм.</t>
  </si>
  <si>
    <t>1 04 06 002</t>
  </si>
  <si>
    <t>Коронка универсальная биметаллическая ф19 мм.</t>
  </si>
  <si>
    <t>1 04 06 003</t>
  </si>
  <si>
    <t>Коронка универсальная биметаллическая ф22 мм.</t>
  </si>
  <si>
    <t>1 04 06 004</t>
  </si>
  <si>
    <t>Коронка универсальная биметаллическая ф29 мм.</t>
  </si>
  <si>
    <t>1 04 06 005</t>
  </si>
  <si>
    <t>Коронка универсальная биметаллическая ф32 мм.</t>
  </si>
  <si>
    <t>1 04 06 006</t>
  </si>
  <si>
    <t>Коронка универсальная биметаллическая ф35 мм.</t>
  </si>
  <si>
    <t>1 04 06 007</t>
  </si>
  <si>
    <t>Коронка универсальная биметаллическая ф41 мм.</t>
  </si>
  <si>
    <t>1 04 06 008</t>
  </si>
  <si>
    <t>Коронка универсальная биметаллическая ф44 мм.</t>
  </si>
  <si>
    <t>1 04 06 009</t>
  </si>
  <si>
    <t>Коронка универсальная биметаллическая ф51 мм.</t>
  </si>
  <si>
    <t>1 04 06 010</t>
  </si>
  <si>
    <t>Коронка универсальная биметаллическая ф54 мм.</t>
  </si>
  <si>
    <t>1 04 06 011</t>
  </si>
  <si>
    <t>Коронка универсальная биметаллическая ф60 мм.</t>
  </si>
  <si>
    <t>1 04 06 012</t>
  </si>
  <si>
    <t>Коронка универсальная биметаллическая ф64 мм.</t>
  </si>
  <si>
    <t>1 04 06 013</t>
  </si>
  <si>
    <t>Коронка универсальная биметаллическая ф68 мм.</t>
  </si>
  <si>
    <t>1 04 06 014</t>
  </si>
  <si>
    <t>Коронка универсальная биметаллическая ф73 мм.</t>
  </si>
  <si>
    <t>1 04 06 016</t>
  </si>
  <si>
    <t>Коронка универсальная биметаллическая Кратон O38 мм</t>
  </si>
  <si>
    <t>1 04 06 018</t>
  </si>
  <si>
    <t>Коронка универсальная биметаллическая Кратон O76 мм</t>
  </si>
  <si>
    <t>Коронки по бетону</t>
  </si>
  <si>
    <t>1 04 02 001</t>
  </si>
  <si>
    <t>Коронка по бетону М22 Ф40</t>
  </si>
  <si>
    <t>1 04 02 002</t>
  </si>
  <si>
    <t>Коронка по бетону М22 Ф50</t>
  </si>
  <si>
    <t>1 04 02 003</t>
  </si>
  <si>
    <t>Коронка по бетону М22 Ф55</t>
  </si>
  <si>
    <t>1 04 02 004</t>
  </si>
  <si>
    <t>Коронка по бетону М22 Ф60</t>
  </si>
  <si>
    <t>1 04 02 005</t>
  </si>
  <si>
    <t>Коронка по бетону М22 Ф65</t>
  </si>
  <si>
    <t>1 04 02 006</t>
  </si>
  <si>
    <t>Коронка по бетону М22 Ф70</t>
  </si>
  <si>
    <t>1 04 02 007</t>
  </si>
  <si>
    <t>Коронка по бетону М22 Ф80</t>
  </si>
  <si>
    <t>1 04 02 008</t>
  </si>
  <si>
    <t>Коронка по бетону М22 Ф90</t>
  </si>
  <si>
    <t>1 04 02 009</t>
  </si>
  <si>
    <t>Коронка по бетону М22 Ф100</t>
  </si>
  <si>
    <t>Коронки по кирпичу</t>
  </si>
  <si>
    <t>1 04 04 001</t>
  </si>
  <si>
    <t>Коронка по кирпичу Ф55</t>
  </si>
  <si>
    <t>1 04 04 002</t>
  </si>
  <si>
    <t>Коронка по кирпичу Ф60</t>
  </si>
  <si>
    <t>1 04 04 003</t>
  </si>
  <si>
    <t>Коронка по кирпичу Ф70</t>
  </si>
  <si>
    <t>1 04 04 004</t>
  </si>
  <si>
    <t>Коронка по кирпичу Ф80</t>
  </si>
  <si>
    <t>Хвостовики для коронок универсальных</t>
  </si>
  <si>
    <t>1 01 02 001</t>
  </si>
  <si>
    <t xml:space="preserve">Хвостовик для коронки Ф 14-30 </t>
  </si>
  <si>
    <t>1 01 02 002</t>
  </si>
  <si>
    <t>Хвостовик для коронки свыше Ф30</t>
  </si>
  <si>
    <t>1 01 02 004</t>
  </si>
  <si>
    <t>Сверло центрирующее к хвостовикам коронок универсальных биметаллических Кратон O 6,3х76 мм</t>
  </si>
  <si>
    <t>Хвостовики для коронок по бетону</t>
  </si>
  <si>
    <t>1 01 03 001</t>
  </si>
  <si>
    <t>Хвостовик SDS-plus М22 L250</t>
  </si>
  <si>
    <t>1 01 03 002</t>
  </si>
  <si>
    <t>Хвостовик SDS-plus М22 L430</t>
  </si>
  <si>
    <t>1 01 03 003</t>
  </si>
  <si>
    <t>Хвостовик SDS-max М22 L430</t>
  </si>
  <si>
    <t xml:space="preserve">    Щетки</t>
  </si>
  <si>
    <t>Щетки для дрели плоские</t>
  </si>
  <si>
    <t>1 11 01 001</t>
  </si>
  <si>
    <t>Щетка для дрели плоская усиленная 75мм S-T</t>
  </si>
  <si>
    <t>1 11 01 002</t>
  </si>
  <si>
    <t>Щетка для дрели плоская 50мм BS</t>
  </si>
  <si>
    <t>1 11 01 003</t>
  </si>
  <si>
    <t>Щетка для дрели плоская 75мм BS</t>
  </si>
  <si>
    <t>1 11 01 004</t>
  </si>
  <si>
    <t>Щетка для дрели плоская 100мм BS</t>
  </si>
  <si>
    <t>1 11 01 009</t>
  </si>
  <si>
    <t>Щетка концевая для дрели 12мм BS</t>
  </si>
  <si>
    <t>1 11 01 010</t>
  </si>
  <si>
    <t>Щетка концевая для дрели 25мм BS</t>
  </si>
  <si>
    <t>Щетки для дрели чашечные</t>
  </si>
  <si>
    <t>1 11 01 005</t>
  </si>
  <si>
    <t>Щетка чашечная для дрели усиленная 75мм S-T</t>
  </si>
  <si>
    <t>1 11 01 006</t>
  </si>
  <si>
    <t>Щетка чашечная для дрели 50мм BS</t>
  </si>
  <si>
    <t>1 11 01 007</t>
  </si>
  <si>
    <t>Щетка чашечная для дрели 60мм BS</t>
  </si>
  <si>
    <t>1 11 01 008</t>
  </si>
  <si>
    <t>Щетка чашечная для дрели 75мм BS</t>
  </si>
  <si>
    <t>Щетки для шлифмашин чашечные</t>
  </si>
  <si>
    <t>1 11 02 001</t>
  </si>
  <si>
    <t>Щетка чашечная для шлифмашин сталь 65мм M14 S-T</t>
  </si>
  <si>
    <t>1 11 02 002</t>
  </si>
  <si>
    <t>Щетка чашечная для шлифмашин сталь 80мм M14 S-T</t>
  </si>
  <si>
    <t>1 11 02 003</t>
  </si>
  <si>
    <t>Щетка чашечная для шлифмашин сталь 100мм M14 S-T</t>
  </si>
  <si>
    <t>1 11 02 004</t>
  </si>
  <si>
    <t>Щетка чашечная для шлифмашин 75мм M14 BS</t>
  </si>
  <si>
    <t>1 11 02 005</t>
  </si>
  <si>
    <t>Щетка чашечная для шлифмашин 100мм M14 BS</t>
  </si>
  <si>
    <t xml:space="preserve">Щетки для шлифмашин дисковые </t>
  </si>
  <si>
    <t>1 11 02 006</t>
  </si>
  <si>
    <t>Щетка дисковая для шлифмашин 100*22,2 S-T</t>
  </si>
  <si>
    <t>1 11 02 007</t>
  </si>
  <si>
    <t>Щетка дисковая для шлифмашин 125*22,2 S-T</t>
  </si>
  <si>
    <t>1 11 02 008</t>
  </si>
  <si>
    <t>Щетка дисковая для шлифмашин 150*22,2 S-T</t>
  </si>
  <si>
    <t>1 11 02 009</t>
  </si>
  <si>
    <t>Щетка дисковая для шлифмашин 175*22,2 S-T</t>
  </si>
  <si>
    <t>1 11 02 010</t>
  </si>
  <si>
    <t>Щетка дисковая для шлифмашин 200*22,2 S-T</t>
  </si>
  <si>
    <t xml:space="preserve">    Биты</t>
  </si>
  <si>
    <t xml:space="preserve">Наборы бит </t>
  </si>
  <si>
    <t>1 12 01 001</t>
  </si>
  <si>
    <t>Набор бит 7 шт. S2</t>
  </si>
  <si>
    <t>1 12 01 002</t>
  </si>
  <si>
    <t>Набор бит 33 шт. S2</t>
  </si>
  <si>
    <t>1 12 01 003</t>
  </si>
  <si>
    <t>Набор бит 100 шт. S2</t>
  </si>
  <si>
    <t>1 12 02 001</t>
  </si>
  <si>
    <t>Бит PH0 25 мм S2</t>
  </si>
  <si>
    <t>1 12 02 002</t>
  </si>
  <si>
    <t>Бит PH1 25 мм S2</t>
  </si>
  <si>
    <t>1 12 02 003</t>
  </si>
  <si>
    <t>Бит PH2 25 мм S2</t>
  </si>
  <si>
    <t>1 12 02 004</t>
  </si>
  <si>
    <t>Бит PH3 25 мм S2</t>
  </si>
  <si>
    <t>1 12 02 005</t>
  </si>
  <si>
    <t>Бит PH0 50 мм S2</t>
  </si>
  <si>
    <t>1 12 02 006</t>
  </si>
  <si>
    <t>Бит PH1 50 мм S2</t>
  </si>
  <si>
    <t>1 12 02 007</t>
  </si>
  <si>
    <t>Бит PH2 50 мм S2</t>
  </si>
  <si>
    <t>1 12 02 008</t>
  </si>
  <si>
    <t>Бит PH3 50 мм S2</t>
  </si>
  <si>
    <t>1 12 02 009</t>
  </si>
  <si>
    <t>Бит PH0 89 мм S2</t>
  </si>
  <si>
    <t>1 12 02 010</t>
  </si>
  <si>
    <t>Бит PH1 89 мм S2</t>
  </si>
  <si>
    <t>1 12 02 011</t>
  </si>
  <si>
    <t>Бит PH2 89 мм S2</t>
  </si>
  <si>
    <t>1 12 02 012</t>
  </si>
  <si>
    <t>Бит PH3 89 мм S2</t>
  </si>
  <si>
    <t>1 12 02 013</t>
  </si>
  <si>
    <t>Бит PH0 150 мм S2</t>
  </si>
  <si>
    <t>1 12 02 014</t>
  </si>
  <si>
    <t>Бит PH1 150 мм S2</t>
  </si>
  <si>
    <t>1 12 02 015</t>
  </si>
  <si>
    <t>Бит PH2 150 мм S2</t>
  </si>
  <si>
    <t>1 12 02 016</t>
  </si>
  <si>
    <t>Бит PH3 150 мм S2</t>
  </si>
  <si>
    <t>Бит PZ (рабочая часть "POZI")</t>
  </si>
  <si>
    <t>1 12 02 017</t>
  </si>
  <si>
    <t>Бит PZ1 25 мм S2</t>
  </si>
  <si>
    <t>1 12 02 018</t>
  </si>
  <si>
    <t>Бит PZ2 25 мм S2</t>
  </si>
  <si>
    <t>1 12 02 019</t>
  </si>
  <si>
    <t>Бит PZ3 25 мм S2</t>
  </si>
  <si>
    <t>1 12 02 020</t>
  </si>
  <si>
    <t>Бит PZ1 50 мм S2</t>
  </si>
  <si>
    <t>1 12 02 021</t>
  </si>
  <si>
    <t>Бит PZ2 50 мм S2</t>
  </si>
  <si>
    <t>1 12 02 022</t>
  </si>
  <si>
    <t>Бит PZ3 50 мм S2</t>
  </si>
  <si>
    <t>Бит с рабочей частью (шлиц)</t>
  </si>
  <si>
    <t>1 12 02 023</t>
  </si>
  <si>
    <t>Бит шлиц 3,0х0,5 мм 25 мм S2</t>
  </si>
  <si>
    <t>1 12 02 024</t>
  </si>
  <si>
    <t>Бит шлиц 4,0х0,5 мм 25 мм S2</t>
  </si>
  <si>
    <t>1 12 02 025</t>
  </si>
  <si>
    <t>Бит шлиц 5,0х0,8 мм 25 мм S2</t>
  </si>
  <si>
    <t>1 12 02 026</t>
  </si>
  <si>
    <t>Бит шлиц 6,0х1,0 мм 25 мм S2</t>
  </si>
  <si>
    <t>1 12 02 027</t>
  </si>
  <si>
    <t>Бит шлиц 7,0х1,2 мм 25 мм S2</t>
  </si>
  <si>
    <t>Бит шестигр (рабочая часть HEX)</t>
  </si>
  <si>
    <t>1 12 02 028</t>
  </si>
  <si>
    <t>Бит шестигр 1,5 мм 25 мм S2</t>
  </si>
  <si>
    <t>1 12 02 029</t>
  </si>
  <si>
    <t>Бит шестигр 2,0 мм 25 мм S2</t>
  </si>
  <si>
    <t>1 12 02 030</t>
  </si>
  <si>
    <t>Бит шестигр 3,0 мм 25 мм S2</t>
  </si>
  <si>
    <t>1 12 02 031</t>
  </si>
  <si>
    <t>Бит шестигр 4,0 мм 25 мм S2</t>
  </si>
  <si>
    <t>1 12 02 032</t>
  </si>
  <si>
    <t>Бит шестигр 5,0 мм 25 мм S2</t>
  </si>
  <si>
    <t>1 12 02 033</t>
  </si>
  <si>
    <t>Бит шестигр 6,0 мм 25 мм S2</t>
  </si>
  <si>
    <t>1 12 02 034</t>
  </si>
  <si>
    <t>Бит шестигр 7,0 мм 25 мм S2</t>
  </si>
  <si>
    <t>1 12 02 035</t>
  </si>
  <si>
    <t>Бит шестигр 8,0 мм 25 мм S2</t>
  </si>
  <si>
    <t>1 12 02 036</t>
  </si>
  <si>
    <t>Бит шестигр 10,0 мм 32 мм S2</t>
  </si>
  <si>
    <t>Бит T (рабочая часть TORX)</t>
  </si>
  <si>
    <t>1 12 02 037</t>
  </si>
  <si>
    <t>Бит T8 25 мм S2</t>
  </si>
  <si>
    <t>1 12 02 038</t>
  </si>
  <si>
    <t>Бит T10 25 мм S2</t>
  </si>
  <si>
    <t>1 12 02 039</t>
  </si>
  <si>
    <t>Бит T15 25 мм S2</t>
  </si>
  <si>
    <t>1 12 02 040</t>
  </si>
  <si>
    <t>Бит T20 25 мм S2</t>
  </si>
  <si>
    <t>1 12 02 041</t>
  </si>
  <si>
    <t>Бит T25 25 мм S2</t>
  </si>
  <si>
    <t>1 12 02 042</t>
  </si>
  <si>
    <t>Бит T27 25 мм S2</t>
  </si>
  <si>
    <t>1 12 02 043</t>
  </si>
  <si>
    <t>Бит T30 25 мм S2</t>
  </si>
  <si>
    <t>1 12 02 044</t>
  </si>
  <si>
    <t>Бит T40 25 мм S2</t>
  </si>
  <si>
    <t xml:space="preserve">Бит двойной </t>
  </si>
  <si>
    <t>1 12 02 045</t>
  </si>
  <si>
    <t>Бит двойной PH1+PH1 65 мм S2</t>
  </si>
  <si>
    <t>1 12 02 046</t>
  </si>
  <si>
    <t>Бит двойной PH2+PH2 65 мм S2</t>
  </si>
  <si>
    <t>1 12 02 047</t>
  </si>
  <si>
    <t>Бит двойной PH3+PH3 65 мм S2</t>
  </si>
  <si>
    <t>1 12 02 048</t>
  </si>
  <si>
    <t>Бит двойной PH1+PH2 50 мм S2</t>
  </si>
  <si>
    <t>1 12 02 049</t>
  </si>
  <si>
    <t>Бит двойной PH2+шлиц 5,5 мм 50 мм S2</t>
  </si>
  <si>
    <t xml:space="preserve">Бит-головка </t>
  </si>
  <si>
    <t>1 12 02 050</t>
  </si>
  <si>
    <t>Бит-головка 4 мм 34 мм CrV</t>
  </si>
  <si>
    <t>1 12 02 051</t>
  </si>
  <si>
    <t>Бит-головка 5 мм 34 мм CrV</t>
  </si>
  <si>
    <t>1 12 02 052</t>
  </si>
  <si>
    <t>Бит-головка 6 мм 36 мм CrV</t>
  </si>
  <si>
    <t>1 12 02 053</t>
  </si>
  <si>
    <t>Бит-головка 7 мм 36 мм CrV</t>
  </si>
  <si>
    <t>1 12 02 054</t>
  </si>
  <si>
    <t>Бит-головка 8 мм 36 мм CrV</t>
  </si>
  <si>
    <t>1 12 02 055</t>
  </si>
  <si>
    <t>Бит-головка 9 мм 36 мм CrV</t>
  </si>
  <si>
    <t>1 12 02 056</t>
  </si>
  <si>
    <t>Бит-головка 10 мм 38 мм CrV</t>
  </si>
  <si>
    <t>1 12 02 057</t>
  </si>
  <si>
    <t>Бит-головка 11 мм 38 мм CrV</t>
  </si>
  <si>
    <t>1 12 02 058</t>
  </si>
  <si>
    <t>Бит-головка 12 мм 38 мм CrV</t>
  </si>
  <si>
    <t>1 12 02 059</t>
  </si>
  <si>
    <t>Бит-головка 13 мм 38 мм CrV</t>
  </si>
  <si>
    <t xml:space="preserve">Держатель д/бит </t>
  </si>
  <si>
    <t>1 12 03 001</t>
  </si>
  <si>
    <t>Держатель д/бит 60 мм CrV</t>
  </si>
  <si>
    <t>1 12 03 002</t>
  </si>
  <si>
    <t>Держатель д/бит магнит 60 мм CrV</t>
  </si>
  <si>
    <t>1 12 03 003</t>
  </si>
  <si>
    <t>Держатель д/бит с фиксат 60 мм CrV</t>
  </si>
  <si>
    <t>1 12 03 004</t>
  </si>
  <si>
    <t>Держатель д/бит магнит с фиксат 60 мм CrV</t>
  </si>
  <si>
    <t>1 12 03 005</t>
  </si>
  <si>
    <t xml:space="preserve">Бит-переходник </t>
  </si>
  <si>
    <t>1 12 04 001</t>
  </si>
  <si>
    <t>Бит-переходник 1/4"-1/4" 25 мм CrV</t>
  </si>
  <si>
    <t>1 12 04 002</t>
  </si>
  <si>
    <t>Бит-переходник 1/4"-3/8" 65 мм CrV</t>
  </si>
  <si>
    <t>1 12 04 003</t>
  </si>
  <si>
    <t>Бит-переходник 1/4"-1/2" 70 мм CrV</t>
  </si>
  <si>
    <t xml:space="preserve">    Комплектующие к дрелям</t>
  </si>
  <si>
    <t xml:space="preserve">Патроны для дрелей ключевые </t>
  </si>
  <si>
    <t>1 01 06 004</t>
  </si>
  <si>
    <t>Патрон 1-10мм, конус В12 с ключом</t>
  </si>
  <si>
    <t>1 01 06 002</t>
  </si>
  <si>
    <t>Патрон 1,5-13мм, 1/2"-20 UNF с ключом</t>
  </si>
  <si>
    <t>1 01 06 001</t>
  </si>
  <si>
    <t>Патрон 1,5-13мм, 3/8"-24 UNF с ключом</t>
  </si>
  <si>
    <t>1 01 06 003</t>
  </si>
  <si>
    <t>Патрон 1,5-13мм, М12х1,25 с ключом</t>
  </si>
  <si>
    <t>1 01 06 005</t>
  </si>
  <si>
    <t>Патрон 3-16мм, конус В16 с ключом</t>
  </si>
  <si>
    <t>Патроны для дрелей быстрозажимные металлические</t>
  </si>
  <si>
    <t>1 01 06 006</t>
  </si>
  <si>
    <t>Патрон БЗП металлич. 1,5-10мм, 3/8"-24 UNF</t>
  </si>
  <si>
    <t>1 01 06 007</t>
  </si>
  <si>
    <t>Патрон БЗП металлич. 1,5-13мм, 1/2"-20 UNF</t>
  </si>
  <si>
    <t>1 01 06 008</t>
  </si>
  <si>
    <t>Патрон БЗП металлич. 1,5-13мм, М12х1,25</t>
  </si>
  <si>
    <t>Патроны для дрелей быстрозажимные пластиковые</t>
  </si>
  <si>
    <t>1 01 06 009</t>
  </si>
  <si>
    <t>Патрон БЗП пластик. 0,8-10мм, 1/2"-20 UNF</t>
  </si>
  <si>
    <t>1 01 06 010</t>
  </si>
  <si>
    <t>Патрон БЗП пластик. 2-13мм, 1/2"-20 UNF</t>
  </si>
  <si>
    <t>1 01 06 011</t>
  </si>
  <si>
    <t>Патрон БЗП пластик. 2-13мм, М12х1,25</t>
  </si>
  <si>
    <t xml:space="preserve">Ключи для патрона </t>
  </si>
  <si>
    <t>1 01 07 001</t>
  </si>
  <si>
    <t>Ключ для патрона 10мм</t>
  </si>
  <si>
    <t>1 01 07 002</t>
  </si>
  <si>
    <t>Ключ для патрона 13мм</t>
  </si>
  <si>
    <t>1 01 07 003</t>
  </si>
  <si>
    <t>Ключ для патрона 16мм</t>
  </si>
  <si>
    <t>Патроны для перфоратора быстрозажимные, быстросменные</t>
  </si>
  <si>
    <t>1 01 08 001</t>
  </si>
  <si>
    <t>Патрон БЗП  SDS-plus</t>
  </si>
  <si>
    <t>1 01 08 002</t>
  </si>
  <si>
    <t>Патрон сверлильный быстросменный 1,5-13 мм</t>
  </si>
  <si>
    <t xml:space="preserve">    Диски пильные</t>
  </si>
  <si>
    <t>Диски пильные универсальные HOBBY</t>
  </si>
  <si>
    <t>1 06 04 001</t>
  </si>
  <si>
    <t>Диск пильный  универсальный Кратон HOBBY  200х1,8х2,5х60Тх30</t>
  </si>
  <si>
    <t>1 06 04 003</t>
  </si>
  <si>
    <t>Диск пильный универсальный Кратон HOBBY  200х1,8х2,5х80Тх30</t>
  </si>
  <si>
    <t>1 06 04 005</t>
  </si>
  <si>
    <t>Диск пильный универсальный Кратон HOBBY  250х2,0х2,9х80Тх30</t>
  </si>
  <si>
    <t>1 06 04 006</t>
  </si>
  <si>
    <t>Диск пильный универсальный Кратон HOBBY  250х2,0х2,9х80Тх32</t>
  </si>
  <si>
    <t>1 06 04 007</t>
  </si>
  <si>
    <t>Диск пильный универсальный Кратон HOBBY  300х2,2х3,0х100Тх50</t>
  </si>
  <si>
    <t>1 06 04 009</t>
  </si>
  <si>
    <t>Диск пильный универсальный Кратон HOBBY  190х1,8х2,5х60Tх30</t>
  </si>
  <si>
    <t>1 06 04 010</t>
  </si>
  <si>
    <t>Диск пильный универсальный Кратон HOBBY 210 х 32 мм, 80Т</t>
  </si>
  <si>
    <t>1 06 04 011</t>
  </si>
  <si>
    <t>Диск пильный универсальный Кратон HOBBY 254 х 32 мм, 80Т</t>
  </si>
  <si>
    <t>1 06 04 012</t>
  </si>
  <si>
    <t>Диск пильный универсальный Кратон HOBBY 305 х 32 мм, 100Т</t>
  </si>
  <si>
    <t>Диски пильные по универсальные PROFESSIONAL</t>
  </si>
  <si>
    <t>1 06 05 001</t>
  </si>
  <si>
    <t>Диск пильный универсальный  PROFESSIONAL 200х1,8х2,8х60Тх30</t>
  </si>
  <si>
    <t>1 06 05 002</t>
  </si>
  <si>
    <t>Диск пильный универсальный  PROFESSIONAL 200х1,8х2,8х60Тх32</t>
  </si>
  <si>
    <t>1 06 05 003</t>
  </si>
  <si>
    <t>Диск пильный универсальный  PROFESSIONAL 200х1,8х2,8х80Тх30</t>
  </si>
  <si>
    <t>1 06 05 005</t>
  </si>
  <si>
    <t>Диск пильный универсальный  PROFESSIONAL 250х2,0х2,9х80Тх30</t>
  </si>
  <si>
    <t>1 06 05 006</t>
  </si>
  <si>
    <t>Диск пильный универсальный  PROFESSIONAL 250х2,0х2,9х80Тх32</t>
  </si>
  <si>
    <t>1 06 05 007</t>
  </si>
  <si>
    <t>Диск пильный универсальный  PROFESSIONAL 250х2,0х2,9х100Тх30</t>
  </si>
  <si>
    <t>1 06 05 009</t>
  </si>
  <si>
    <t>Диск пильный универсальный  PROFESSIONAL 350х2,2х3,0х100Тх50</t>
  </si>
  <si>
    <t>1 06 05 010</t>
  </si>
  <si>
    <t>Диск пильный универсальный  PROFESSIONAL 210х32 мм, 80Т</t>
  </si>
  <si>
    <t>1 06 05 011</t>
  </si>
  <si>
    <t>Диск пильный универсальный  PROFESSIONAL 254х32 мм, 80Т</t>
  </si>
  <si>
    <t>1 06 05 012</t>
  </si>
  <si>
    <t>Диск пильный универсальный  PROFESSIONAL 305х32 мм, 100Т</t>
  </si>
  <si>
    <t>Диски пильные по дереву HOBBY</t>
  </si>
  <si>
    <t>1 06 02 001</t>
  </si>
  <si>
    <t>Диск пильный по дереву Кратон HOBBY 150х1,2х2,0х24х20</t>
  </si>
  <si>
    <t>1 06 02 004</t>
  </si>
  <si>
    <t>Диск пильный по дереву Кратон HOBBY 190х1,2х2,2х40Tх30</t>
  </si>
  <si>
    <t>1 06 02 005</t>
  </si>
  <si>
    <t>Диск пильный по дереву Кратон HOBBY 200х1,2х2,2х24Tх30</t>
  </si>
  <si>
    <t>1 06 02 006</t>
  </si>
  <si>
    <t>Диск пильный по дереву Кратон HOBBY 200х1,2х2,2х24Tх32</t>
  </si>
  <si>
    <t>1 06 02 007</t>
  </si>
  <si>
    <t>Диск пильный по дереву Кратон HOBBY 200х1,2х2,2х40Tх30</t>
  </si>
  <si>
    <t>1 06 02 008</t>
  </si>
  <si>
    <t>Диск пильный по дереву Кратон HOBBY 200х1,2х2,2х40Tх32</t>
  </si>
  <si>
    <t>1 06 02 009</t>
  </si>
  <si>
    <t>Диск пильный по дереву Кратон HOBBY 200х1,2х2,2х60Tх30</t>
  </si>
  <si>
    <t>1 06 02 010</t>
  </si>
  <si>
    <t>Диск пильный по дереву Кратон HOBBY 200х1,2х2,2х60Tх32</t>
  </si>
  <si>
    <t>1 06 02 011</t>
  </si>
  <si>
    <t>Диск пильный по дереву Кратон HOBBY 250х2,0х2,9х40Tх30</t>
  </si>
  <si>
    <t>1 06 02 012</t>
  </si>
  <si>
    <t>Диск пильный по дереву Кратон HOBBY 250х2,0х2,9х40Tх32</t>
  </si>
  <si>
    <t>1 06 02 013</t>
  </si>
  <si>
    <t>Диск пильный по дереву Кратон HOBBY 250х2,0х2,9х60Tх30</t>
  </si>
  <si>
    <t>1 06 02 014</t>
  </si>
  <si>
    <t>Диск пильный по дереву Кратон HOBBY 250х2,0х2,9х60Tх32</t>
  </si>
  <si>
    <t>1 06 02 015</t>
  </si>
  <si>
    <t>Диск пильный по дереву Кратон HOBBY 250х2,0х2,9х80Tх30</t>
  </si>
  <si>
    <t>1 06 02 016</t>
  </si>
  <si>
    <t>Диск пильный по дереву Кратон HOBBY 250х2,0х2,9х80Tх32</t>
  </si>
  <si>
    <t>1 06 02 017</t>
  </si>
  <si>
    <t>Диск пильный по дереву Кратон HOBBY 300х2,2х3,1х60Tх32</t>
  </si>
  <si>
    <t>1 06 02 018</t>
  </si>
  <si>
    <t>Диск пильный по дереву Кратон HOBBY 300х2,2х3,1х40Tх50</t>
  </si>
  <si>
    <t>1 06 02 020</t>
  </si>
  <si>
    <t>Диск пильный по дереву Кратон HOBBY 300х2,2х3,1х80Tх50</t>
  </si>
  <si>
    <t>1 06 02 021</t>
  </si>
  <si>
    <t>Диск пильный по дереву Кратон HOBBY 180х1,2х2,0х24Tх20</t>
  </si>
  <si>
    <t>1 06 02 023</t>
  </si>
  <si>
    <t>Диск пильный по дереву Кратон HOBBY 165 х 20 мм, 24T</t>
  </si>
  <si>
    <t>1 06 02 024</t>
  </si>
  <si>
    <t>Диск пильный по дереву Кратон HOBBY 185 х 20 мм, 24T</t>
  </si>
  <si>
    <t>1 06 02 025</t>
  </si>
  <si>
    <t>Диск пильный по дереву Кратон HOBBY 185 х 30 мм, 24T</t>
  </si>
  <si>
    <t>1 06 02 026</t>
  </si>
  <si>
    <t>Диск пильный по дереву Кратон HOBBY 210 х 32 мм, 24T</t>
  </si>
  <si>
    <t>1 06 02 027</t>
  </si>
  <si>
    <t>Диск пильный по дереву Кратон HOBBY 300 х 30 мм, 40T</t>
  </si>
  <si>
    <t>1 06 02 028</t>
  </si>
  <si>
    <t>Диск пильный по дереву Кратон HOBBY 300 х 30 мм, 60T</t>
  </si>
  <si>
    <t>1 06 02 029</t>
  </si>
  <si>
    <t>Диск пильный по дереву Кратон HOBBY 315 х 30 мм, 60T</t>
  </si>
  <si>
    <t>Диски пильные по дереву PROFESSIONAL</t>
  </si>
  <si>
    <t>1 06 03 001</t>
  </si>
  <si>
    <t>Диск пильный по дереву Кратон PROFESSIONAL  200х1,2х2,2х24Тх30</t>
  </si>
  <si>
    <t>1 06 03 002</t>
  </si>
  <si>
    <t>Диск пильный по дереву Кратон PROFESSIONAL 200х1,2х2,2х24Тх32</t>
  </si>
  <si>
    <t>1 06 03 003</t>
  </si>
  <si>
    <t>Диск пильный по дереву Кратон PROFESSIONAL 200х1,2х2,2х40Тх30</t>
  </si>
  <si>
    <t>1 06 03 004</t>
  </si>
  <si>
    <t>Диск пильный по дереву Кратон PROFESSIONAL 200х1,2х2,2х40Тх32</t>
  </si>
  <si>
    <t>1 06 03 005</t>
  </si>
  <si>
    <t>Диск пильный по дереву Кратон PROFESSIONAL 200х1,2х2,2х60Тх30</t>
  </si>
  <si>
    <t>1 06 03 006</t>
  </si>
  <si>
    <t>Диск пильный по дереву Кратон PROFESSIONAL 200х1,2х2,2х60Тх32</t>
  </si>
  <si>
    <t>1 06 03 007</t>
  </si>
  <si>
    <t>Диск пильный по дереву Кратон PROFESSIONAL 230х2,0х2,9х60Тх30</t>
  </si>
  <si>
    <t>1 06 03 008</t>
  </si>
  <si>
    <t>Диск пильный по дереву Кратон PROFESSIONAL 250х2,0х2,9х40Тх30</t>
  </si>
  <si>
    <t>1 06 03 009</t>
  </si>
  <si>
    <t>Диск пильный по дереву Кратон PROFESSIONAL 250х2,0х2,9х40Тх32</t>
  </si>
  <si>
    <t>1 06 03 010</t>
  </si>
  <si>
    <t>Диск пильный по дереву Кратон PROFESSIONAL 250х2,0х2,9х60Тх30</t>
  </si>
  <si>
    <t>1 06 03 011</t>
  </si>
  <si>
    <t>Диск пильный по дереву Кратон PROFESSIONAL 250х2,0х2,9х60Тх32</t>
  </si>
  <si>
    <t>1 06 03 012</t>
  </si>
  <si>
    <t>Диск пильный по дереву Кратон PROFESSIONAL 250х2,0х2,9х80Тх30</t>
  </si>
  <si>
    <t>1 06 03 013</t>
  </si>
  <si>
    <t>Диск пильный по дереву Кратон PROFESSIONAL 250х2,0х2,9х80Тх32</t>
  </si>
  <si>
    <t>1 06 03 014</t>
  </si>
  <si>
    <t>Диск пильный по дереву Кратон PROFESSIONAL 300х2,2х3,1х60Тх32</t>
  </si>
  <si>
    <t>1 06 03 015</t>
  </si>
  <si>
    <t>Диск пильный по дереву Кратон PROFESSIONAL 300х2,2х3,1х40Тх50</t>
  </si>
  <si>
    <t>1 06 03 017</t>
  </si>
  <si>
    <t>Диск пильный по дереву Кратон PROFESSIONAL 300х2,2х3,1х80Тх50</t>
  </si>
  <si>
    <t>1 06 03 018</t>
  </si>
  <si>
    <t>Диск пильный по дереву Кратон PROFESSIONAL 350х2,2х3,2х80Тх32</t>
  </si>
  <si>
    <t>1 06 03 019</t>
  </si>
  <si>
    <t>Диск пильный по дереву Кратон PROFESSIONAL 350х2,2х3,2х60Тх50</t>
  </si>
  <si>
    <t>1 06 03 020</t>
  </si>
  <si>
    <t>Диск пильный по дереву Кратон PROFESSIONAL 350х2,2х3,2х80Тх50</t>
  </si>
  <si>
    <t>1 06 03 021</t>
  </si>
  <si>
    <t>Диск пильный по дереву Кратон PROFESSIONAL 400х2,2х3,2х60Тх50</t>
  </si>
  <si>
    <t>1 06 03 022</t>
  </si>
  <si>
    <t>Диск пильный по дереву Кратон PROFESSIONAL 400х2,2х3,2х80Тх50</t>
  </si>
  <si>
    <t>1 06 03 023</t>
  </si>
  <si>
    <t>Диск пильный по дереву Кратон PROFESSIONAL 400х2,2х3,2х100Тх50</t>
  </si>
  <si>
    <t>1 06 03 024</t>
  </si>
  <si>
    <t>Диск пильный по дереву Кратон PROFESSIONAL O450 х 50 х 3,8 мм 40Т</t>
  </si>
  <si>
    <t>1 06 03 025</t>
  </si>
  <si>
    <t>Диск пильный по дереву Кратон PROFESSIONAL O500x50 х 3,8 мм 80Т</t>
  </si>
  <si>
    <t>1 06 03 026</t>
  </si>
  <si>
    <t>Диск пильный по дереву Кратон PROFESSIONAL 165x20 мм, 24Т</t>
  </si>
  <si>
    <t>1 06 03 027</t>
  </si>
  <si>
    <t>Диск пильный по дереву Кратон PROFESSIONAL 185x20 мм, 24Т</t>
  </si>
  <si>
    <t>1 06 03 028</t>
  </si>
  <si>
    <t>Диск пильный по дереву Кратон PROFESSIONAL 185x30 мм, 24Т</t>
  </si>
  <si>
    <t>1 06 03 029</t>
  </si>
  <si>
    <t>Диск пильный по дереву Кратон PROFESSIONAL 210x32 мм, 24Т</t>
  </si>
  <si>
    <t>1 06 03 030</t>
  </si>
  <si>
    <t>Диск пильный по дереву Кратон PROFESSIONAL 300x30 мм, 40Т</t>
  </si>
  <si>
    <t>1 06 03 031</t>
  </si>
  <si>
    <t>Диск пильный по дереву Кратон PROFESSIONAL 300x30 мм, 60Т</t>
  </si>
  <si>
    <t>1 06 03 032</t>
  </si>
  <si>
    <t>Диск пильный по дереву Кратон PROFESSIONAL 315x30 мм, 60Т</t>
  </si>
  <si>
    <t>Кольца переходные для пильных дисков</t>
  </si>
  <si>
    <t>1 01 05 001</t>
  </si>
  <si>
    <t>Кольцо переходное 20х16 мм</t>
  </si>
  <si>
    <t>1 01 05 002</t>
  </si>
  <si>
    <t>Кольцо переходное 30х16 мм</t>
  </si>
  <si>
    <t>1 01 05 003</t>
  </si>
  <si>
    <t>Кольцо переходное 32х25,4 мм</t>
  </si>
  <si>
    <t>1 01 05 004</t>
  </si>
  <si>
    <t>Кольцо переходное 50х25,4 мм</t>
  </si>
  <si>
    <t>1 01 05 005</t>
  </si>
  <si>
    <t>Кольцо переходное 50х30 мм</t>
  </si>
  <si>
    <t>1 01 05 006</t>
  </si>
  <si>
    <t>Кольцо переходное 50х32 мм</t>
  </si>
  <si>
    <t xml:space="preserve">    Круги абразивные</t>
  </si>
  <si>
    <t>Круг для резки металла прямые</t>
  </si>
  <si>
    <t>1 07 05 001</t>
  </si>
  <si>
    <t>Круг по нержавеющей стали A46SBF Ø115 х 22,2 х 1,4 мм</t>
  </si>
  <si>
    <t>1 07 05 003</t>
  </si>
  <si>
    <t>Круг по нержавеющей стали A36SBF Ø230 х 22,2 х 2,2 мм</t>
  </si>
  <si>
    <t>1 07 02 001</t>
  </si>
  <si>
    <t>Круг для резки металла A46TBF 115х1,6х22,2</t>
  </si>
  <si>
    <t>1 07 02 002</t>
  </si>
  <si>
    <t>Круг для резки металла A46TBF 125х1,6х22,2</t>
  </si>
  <si>
    <t>1 07 02 003</t>
  </si>
  <si>
    <t>Круг для резки металла A46TBF 150х1,8х22,2</t>
  </si>
  <si>
    <t>1 07 02 004</t>
  </si>
  <si>
    <t>Круг для резки металла A46TBF 180х1,8х22,2</t>
  </si>
  <si>
    <t>1 07 02 005</t>
  </si>
  <si>
    <t>Круг для резки металла A46TBF 230х1,8х22,2</t>
  </si>
  <si>
    <t>1 07 02 006</t>
  </si>
  <si>
    <t>Круг для резки металла A24TBF 115х3,0х22,2</t>
  </si>
  <si>
    <t>1 07 02 007</t>
  </si>
  <si>
    <t>Круг для резки металла A24TBF 125х3,0х22,2</t>
  </si>
  <si>
    <t>1 07 02 008</t>
  </si>
  <si>
    <t>Круг для резки металла A24TBF 150х3,0х22,2</t>
  </si>
  <si>
    <t>1 07 02 009</t>
  </si>
  <si>
    <t>Круг для резки металла A24TBF 180х3,0х22,2</t>
  </si>
  <si>
    <t>1 07 02 010</t>
  </si>
  <si>
    <t>Круг для резки металла A24TBF 230х3,0х22,2</t>
  </si>
  <si>
    <t>1 07 02 011</t>
  </si>
  <si>
    <t>Круг для резки металла A30TBF 300х3,2х32,0</t>
  </si>
  <si>
    <t>1 07 02 012</t>
  </si>
  <si>
    <t>Круг для резки металла A30TBF 400х3,2х32,0</t>
  </si>
  <si>
    <t>1 07 02 013</t>
  </si>
  <si>
    <t>Круг для резки металла A30TBF 355х3,2х25,4</t>
  </si>
  <si>
    <t>1 07 02 014</t>
  </si>
  <si>
    <t>Круг для резки металла A24TBF 230 х 22,2 х 2,5 мм</t>
  </si>
  <si>
    <t>1 07 02 017</t>
  </si>
  <si>
    <t>Круг отрезной по металлу A46TBF O230 х 22,2 х 1,8 мм</t>
  </si>
  <si>
    <t>Круг для резки камня прямые</t>
  </si>
  <si>
    <t>1 07 03 001</t>
  </si>
  <si>
    <t>Круг для резки камня C24TBF 115х3,0х22,2</t>
  </si>
  <si>
    <t>1 07 03 002</t>
  </si>
  <si>
    <t>Круг для резки камня C24TBF 125х3,0х22,2</t>
  </si>
  <si>
    <t>1 07 03 003</t>
  </si>
  <si>
    <t>Круг для резки камня C24TBF 150х3,0х22,2</t>
  </si>
  <si>
    <t>1 07 03 004</t>
  </si>
  <si>
    <t>Круг для резки камня C24TBF 180х3,0х22,2</t>
  </si>
  <si>
    <t>1 07 03 005</t>
  </si>
  <si>
    <t>Круг для резки камня C24TBF 230х3,0х22,2</t>
  </si>
  <si>
    <t>1 07 03 006</t>
  </si>
  <si>
    <t>Круг для резки камня C24TBF 300х3,2х32,0</t>
  </si>
  <si>
    <t>1 07 03 007</t>
  </si>
  <si>
    <t>Круг для резки камня C24TBF 400х3,2х32,0</t>
  </si>
  <si>
    <t>Круги для шлифования</t>
  </si>
  <si>
    <t>1 07 04 001</t>
  </si>
  <si>
    <t>Круг для шлифования A30TBF 115х6,0х22,2</t>
  </si>
  <si>
    <t>1 07 04 002</t>
  </si>
  <si>
    <t>Круг для шлифования A30TBF 125х6,0х22,2</t>
  </si>
  <si>
    <t>1 07 04 003</t>
  </si>
  <si>
    <t>Круг для шлифования A30TBF 150х6,0х22,2</t>
  </si>
  <si>
    <t>1 07 04 004</t>
  </si>
  <si>
    <t>Круг для шлифования A30TBF 180х6,0х22,2</t>
  </si>
  <si>
    <t>1 07 04 005</t>
  </si>
  <si>
    <t>Круг для шлифования A30TBF 230х6,0х22,2</t>
  </si>
  <si>
    <t xml:space="preserve">    Круги алмазные</t>
  </si>
  <si>
    <t xml:space="preserve">Круги алмазные сегментные </t>
  </si>
  <si>
    <t>1 08 02 006</t>
  </si>
  <si>
    <t>Круг алмазный сегментный 110х20,0х1,8   врк 7,5мм</t>
  </si>
  <si>
    <t>1 08 02 001</t>
  </si>
  <si>
    <t>Круг алмазный сегментный 115х22,2х2,0   врк 7,5мм</t>
  </si>
  <si>
    <t>1 08 02 002</t>
  </si>
  <si>
    <t>Круг алмазный сегментный 125х22,2х2,0   врк 7,5мм</t>
  </si>
  <si>
    <t>1 08 02 003</t>
  </si>
  <si>
    <t>Круг алмазный сегментный 150х22,2х2,2   врк 7,5мм</t>
  </si>
  <si>
    <t>1 08 02 004</t>
  </si>
  <si>
    <t>Круг алмазный сегментный 180х22,2х2,4   врк 7,5мм</t>
  </si>
  <si>
    <t>1 08 02 005</t>
  </si>
  <si>
    <t>Круг алмазный сегментный 230х22,2х2,4   врк 7,5мм</t>
  </si>
  <si>
    <t xml:space="preserve">Круги алмазные ТУРБО </t>
  </si>
  <si>
    <t>1 08 03 006</t>
  </si>
  <si>
    <t>Круг алмазный ТУРБО 110х20,0х1,8   врк 7,5мм</t>
  </si>
  <si>
    <t>1 08 03 001</t>
  </si>
  <si>
    <t>Круг алмазный ТУРБО 115х22,2х2,0   врк 7,5мм</t>
  </si>
  <si>
    <t>1 08 03 002</t>
  </si>
  <si>
    <t>Круг алмазный ТУРБО 125х22,2х2,0   врк 7,5мм</t>
  </si>
  <si>
    <t>1 08 03 003</t>
  </si>
  <si>
    <t>Круг алмазный ТУРБО 150х22,2х2,2   врк 7,5мм</t>
  </si>
  <si>
    <t>1 08 03 004</t>
  </si>
  <si>
    <t>Круг алмазный ТУРБО 180х22,2х2,4   врк 7,5мм</t>
  </si>
  <si>
    <t>1 08 03 005</t>
  </si>
  <si>
    <t>Круг алмазный ТУРБО 230х22,2х2,4   врк 7,5мм</t>
  </si>
  <si>
    <t>Круги алмазные сплошные</t>
  </si>
  <si>
    <t>1 08 04 013</t>
  </si>
  <si>
    <t>Круг алмазный сплошной 110х20,0х1,9   врк 5,0мм</t>
  </si>
  <si>
    <t>1 08 04 001</t>
  </si>
  <si>
    <t>Круг алмазный сплошной 115х22,2х1,6   врк 5,0мм</t>
  </si>
  <si>
    <t>1 08 04 002</t>
  </si>
  <si>
    <t>Круг алмазный сплошной 125х22,2х1,6   врк 5,0мм</t>
  </si>
  <si>
    <t>1 08 04 003</t>
  </si>
  <si>
    <t>Круг алмазный сплошной 150х22,2х1,6   врк 5,0мм</t>
  </si>
  <si>
    <t>1 08 04 006</t>
  </si>
  <si>
    <t>Круг алмазный сплошной 150х25,4х1,6   врк 5,0мм</t>
  </si>
  <si>
    <t>1 08 04 004</t>
  </si>
  <si>
    <t>Круг алмазный сплошной 180х22,2х1,6   врк 5,0мм</t>
  </si>
  <si>
    <t>1 08 04 007</t>
  </si>
  <si>
    <t>Круг алмазный сплошной 180х25,4х1,6   врк 5,0мм</t>
  </si>
  <si>
    <t>1 08 04 008</t>
  </si>
  <si>
    <t>Круг алмазный сплошной 200х25,4х1,6   врк 5,0мм</t>
  </si>
  <si>
    <t>1 08 04 005</t>
  </si>
  <si>
    <t>Круг алмазный сплошной 230х22,2х1,6   врк 5,0мм</t>
  </si>
  <si>
    <t>1 08 04 009</t>
  </si>
  <si>
    <t>Круг алмазный сплошной 230х25,4х1,6   врк 5,0мм</t>
  </si>
  <si>
    <t>1 08 04 010</t>
  </si>
  <si>
    <t>Круг алмазный сплошной 250х25,4   врк 5,0мм</t>
  </si>
  <si>
    <t>1 08 04 011</t>
  </si>
  <si>
    <t>Круг алмазный сплошной 300х25,4   врк 5,0мм</t>
  </si>
  <si>
    <t>1 08 04 012</t>
  </si>
  <si>
    <t>Круг алмазный сплошной 350х25,4   врк 5,0мм</t>
  </si>
  <si>
    <t>1 08 04 014</t>
  </si>
  <si>
    <t>Круг алмазный Кратон сплошной HOBBY ?110 х 22,2 х 1,9 мм</t>
  </si>
  <si>
    <t xml:space="preserve">Круги алмазные чашечные </t>
  </si>
  <si>
    <t>1 08 05 001</t>
  </si>
  <si>
    <t>Круг алмазный чашечный 125х32х10</t>
  </si>
  <si>
    <t>1 08 05 002</t>
  </si>
  <si>
    <t>Круг алмазный чашечный шлиф 125х22,2</t>
  </si>
  <si>
    <t>1 08 05 003</t>
  </si>
  <si>
    <t xml:space="preserve">    Шлифлисты, шлифленты</t>
  </si>
  <si>
    <t>Шлифленты 457х75 мм</t>
  </si>
  <si>
    <t>1 13 01 001</t>
  </si>
  <si>
    <t>Шлифлента 457х75 мм Р40</t>
  </si>
  <si>
    <t>1 13 01 002</t>
  </si>
  <si>
    <t>Шлифлента 457х75 мм Р60</t>
  </si>
  <si>
    <t>1 13 01 003</t>
  </si>
  <si>
    <t>Шлифлента 457х75 мм Р80</t>
  </si>
  <si>
    <t>1 13 01 004</t>
  </si>
  <si>
    <t>Шлифлента 457х75 мм Р100</t>
  </si>
  <si>
    <t>1 13 01 005</t>
  </si>
  <si>
    <t>Шлифлента 457х75 мм Р120</t>
  </si>
  <si>
    <t>1 13 01 006</t>
  </si>
  <si>
    <t>Шлифлента 457х75 мм Р150</t>
  </si>
  <si>
    <t>1 13 01 007</t>
  </si>
  <si>
    <t>Шлифлента 457х75 мм Р180</t>
  </si>
  <si>
    <t>1 13 01 008</t>
  </si>
  <si>
    <t>Шлифлента 457х75 мм Р240</t>
  </si>
  <si>
    <t>1 13 01 009</t>
  </si>
  <si>
    <t>Шлифлента 457х75 мм Р320</t>
  </si>
  <si>
    <t>1 13 01 010</t>
  </si>
  <si>
    <t>Шлифлента 457х75 мм Р400</t>
  </si>
  <si>
    <t>Шлифленты 533х75 мм</t>
  </si>
  <si>
    <t>1 13 01 011</t>
  </si>
  <si>
    <t>Шлифлента 533х75 мм Р40</t>
  </si>
  <si>
    <t>1 13 01 012</t>
  </si>
  <si>
    <t>Шлифлента 533х75 мм Р60</t>
  </si>
  <si>
    <t>1 13 01 013</t>
  </si>
  <si>
    <t>Шлифлента 533х75 мм Р80</t>
  </si>
  <si>
    <t>1 13 01 014</t>
  </si>
  <si>
    <t>Шлифлента 533х75 мм Р100</t>
  </si>
  <si>
    <t>1 13 01 015</t>
  </si>
  <si>
    <t>Шлифлента 533х75 мм Р120</t>
  </si>
  <si>
    <t>1 13 01 016</t>
  </si>
  <si>
    <t>Шлифлента 533х75 мм Р150</t>
  </si>
  <si>
    <t>1 13 01 017</t>
  </si>
  <si>
    <t>Шлифлента 533х75 мм Р180</t>
  </si>
  <si>
    <t>1 13 01 018</t>
  </si>
  <si>
    <t>Шлифлента 533х75 мм Р240</t>
  </si>
  <si>
    <t>1 13 01 019</t>
  </si>
  <si>
    <t>Шлифлента 533х75 мм Р320</t>
  </si>
  <si>
    <t>1 13 01 020</t>
  </si>
  <si>
    <t>Шлифлента 533х75 мм Р400</t>
  </si>
  <si>
    <t>Шлифленты 610х100 мм</t>
  </si>
  <si>
    <t>1 13 01 025</t>
  </si>
  <si>
    <t>Шлифлента 610х100 мм, P100</t>
  </si>
  <si>
    <t>1 13 01 026</t>
  </si>
  <si>
    <t>Шлифлента 610х100 мм, P120</t>
  </si>
  <si>
    <t>1 13 01 027</t>
  </si>
  <si>
    <t>Шлифлента 610х100 мм, P150</t>
  </si>
  <si>
    <t>1 13 01 028</t>
  </si>
  <si>
    <t>Шлифлента 610х100 мм, P180</t>
  </si>
  <si>
    <t>1 13 01 029</t>
  </si>
  <si>
    <t>Шлифлента 610х100 мм, P240</t>
  </si>
  <si>
    <t>1 13 01 030</t>
  </si>
  <si>
    <t>Шлифлента 610х100 мм, P320</t>
  </si>
  <si>
    <t>1 13 01 022</t>
  </si>
  <si>
    <t>Шлифлента 610х100 мм, P40</t>
  </si>
  <si>
    <t>1 13 01 031</t>
  </si>
  <si>
    <t>Шлифлента 610х100 мм, P400</t>
  </si>
  <si>
    <t>1 13 01 023</t>
  </si>
  <si>
    <t>Шлифлента 610х100 мм, P60</t>
  </si>
  <si>
    <t>1 13 01 024</t>
  </si>
  <si>
    <t>Шлифлента 610х100 мм, P80</t>
  </si>
  <si>
    <t>Шлифленты 686х50 мм</t>
  </si>
  <si>
    <t>1 13 01 021</t>
  </si>
  <si>
    <t>Шлифлента 686х50 мм Р80</t>
  </si>
  <si>
    <t>Шлифленты 910х100 мм</t>
  </si>
  <si>
    <t>1 13 01 032</t>
  </si>
  <si>
    <t>Лента шлифовальная Кратон 910 х 100 мм P60</t>
  </si>
  <si>
    <t>1 13 01 033</t>
  </si>
  <si>
    <t>Лента шлифовальная Кратон 910 х 100 мм P80</t>
  </si>
  <si>
    <t>1 13 01 034</t>
  </si>
  <si>
    <t>Лента шлифовальная Кратон 910 х 100 мм P100</t>
  </si>
  <si>
    <t>1 13 01 035</t>
  </si>
  <si>
    <t>Лента шлифовальная Кратон 910 х 100 мм P120</t>
  </si>
  <si>
    <t>Шлифленты 1220 х 150 мм</t>
  </si>
  <si>
    <t>1 13 01 036</t>
  </si>
  <si>
    <t>Лента шлифовальная Кратон 1220 х 150 мм P60</t>
  </si>
  <si>
    <t>1 13 01 037</t>
  </si>
  <si>
    <t>Лента шлифовальная Кратон 1220 х 150 мм P80</t>
  </si>
  <si>
    <t>1 13 01 038</t>
  </si>
  <si>
    <t>Лента шлифовальная Кратон 1220 х 150 мм P100</t>
  </si>
  <si>
    <t>1 13 01 039</t>
  </si>
  <si>
    <t>Лента шлифовальная Кратон 1220 х 150 мм P120</t>
  </si>
  <si>
    <t>Лист шлифовальный для ПШМ 155х100</t>
  </si>
  <si>
    <t>1 13 03 001</t>
  </si>
  <si>
    <t>Лист шлифовальный 155х100 мм P40</t>
  </si>
  <si>
    <t>1 13 03 002</t>
  </si>
  <si>
    <t>Лист шлифовальный 155х100 мм P60</t>
  </si>
  <si>
    <t>1 13 03 003</t>
  </si>
  <si>
    <t>Лист шлифовальный 155х100 мм P80</t>
  </si>
  <si>
    <t>1 13 03 004</t>
  </si>
  <si>
    <t>Лист шлифовальный 155х100 мм P100</t>
  </si>
  <si>
    <t>1 13 03 005</t>
  </si>
  <si>
    <t>Лист шлифовальный 155х100 мм P120</t>
  </si>
  <si>
    <t>1 13 03 006</t>
  </si>
  <si>
    <t>Лист шлифовальный 155х100 мм P150</t>
  </si>
  <si>
    <t>1 13 03 007</t>
  </si>
  <si>
    <t>Лист шлифовальный 155х100 мм P180</t>
  </si>
  <si>
    <t>1 13 03 008</t>
  </si>
  <si>
    <t>Лист шлифовальный 155х100 мм P240</t>
  </si>
  <si>
    <t>1 13 03 009</t>
  </si>
  <si>
    <t>Лист шлифовальный 155х100 мм P320</t>
  </si>
  <si>
    <t>1 13 03 010</t>
  </si>
  <si>
    <t>Лист шлифовальный 155х100 мм P400</t>
  </si>
  <si>
    <t>Лист шлифовальный для ПШМ 280х115</t>
  </si>
  <si>
    <t>1 13 03 011</t>
  </si>
  <si>
    <t>Лист шлифовальный 280х115 мм P40</t>
  </si>
  <si>
    <t>1 13 03 012</t>
  </si>
  <si>
    <t>Лист шлифовальный Кратон 280 х 115 мм P60</t>
  </si>
  <si>
    <t>1 13 03 013</t>
  </si>
  <si>
    <t>Лист шлифовальный Кратон 280 х 115 мм P80</t>
  </si>
  <si>
    <t>1 13 03 014</t>
  </si>
  <si>
    <t>Лист шлифовальный 280х115 мм P100</t>
  </si>
  <si>
    <t>1 13 03 015</t>
  </si>
  <si>
    <t>Лист шлифовальный 280х115 мм P120</t>
  </si>
  <si>
    <t>1 13 03 016</t>
  </si>
  <si>
    <t>Лист шлифовальный 280х115 мм P150</t>
  </si>
  <si>
    <t>1 13 03 017</t>
  </si>
  <si>
    <t>Лист шлифовальный 280х115 мм P180</t>
  </si>
  <si>
    <t>1 13 03 018</t>
  </si>
  <si>
    <t>Лист шлифовальный 280х115 мм P240</t>
  </si>
  <si>
    <t>1 13 03 019</t>
  </si>
  <si>
    <t>Лист шлифовальный 280х115 мм P320</t>
  </si>
  <si>
    <t>1 13 03 020</t>
  </si>
  <si>
    <t>Лист шлифовальный 280х115 мм P400</t>
  </si>
  <si>
    <t>Лист шлифовальный для ПШМ 240х90</t>
  </si>
  <si>
    <t>1 13 03 021</t>
  </si>
  <si>
    <t>Лист шлифовальный 240х90 мм P40</t>
  </si>
  <si>
    <t>1 13 03 022</t>
  </si>
  <si>
    <t>Лист шлифовальный 240х90 мм P60</t>
  </si>
  <si>
    <t>1 13 03 023</t>
  </si>
  <si>
    <t>Лист шлифовальный 240х90 мм P80</t>
  </si>
  <si>
    <t>1 13 03 024</t>
  </si>
  <si>
    <t>Лист шлифовальный 240х90 мм P100</t>
  </si>
  <si>
    <t>1 13 03 025</t>
  </si>
  <si>
    <t>Лист шлифовальный 240х90 мм P120</t>
  </si>
  <si>
    <t>1 13 03 026</t>
  </si>
  <si>
    <t>Лист шлифовальный 240х90 мм P150</t>
  </si>
  <si>
    <t>1 13 03 027</t>
  </si>
  <si>
    <t>Лист шлифовальный 240х90 мм P180</t>
  </si>
  <si>
    <t>1 13 03 028</t>
  </si>
  <si>
    <t>Лист шлифовальный 240х90 мм P240</t>
  </si>
  <si>
    <t>1 13 03 029</t>
  </si>
  <si>
    <t>Лист шлифовальный 240х90 мм P320</t>
  </si>
  <si>
    <t>1 13 03 030</t>
  </si>
  <si>
    <t>Лист шлифовальный 240х90 мм P400</t>
  </si>
  <si>
    <t>Шлифлисты для ЭШМ 125 мм</t>
  </si>
  <si>
    <t>1 13 02 001</t>
  </si>
  <si>
    <t>Круг шлифовальный Кратон 125 мм Р40</t>
  </si>
  <si>
    <t>1 13 02 002</t>
  </si>
  <si>
    <t>Круг шлифовальный Кратон 125 мм Р60</t>
  </si>
  <si>
    <t>1 13 02 003</t>
  </si>
  <si>
    <t>Круг шлифовальный Кратон 125 мм Р80</t>
  </si>
  <si>
    <t>1 13 02 004</t>
  </si>
  <si>
    <t>Круг шлифовальный Кратон 125 мм Р100</t>
  </si>
  <si>
    <t>1 13 02 005</t>
  </si>
  <si>
    <t>Круг шлифовальный Кратон 125 мм Р120</t>
  </si>
  <si>
    <t>1 13 02 006</t>
  </si>
  <si>
    <t>Круг шлифовальный Кратон 125 мм Р150</t>
  </si>
  <si>
    <t>1 13 02 007</t>
  </si>
  <si>
    <t>Круг шлифовальный Кратон 125 мм Р180</t>
  </si>
  <si>
    <t>1 13 02 008</t>
  </si>
  <si>
    <t>Круг шлифовальный Кратон 125 мм Р240</t>
  </si>
  <si>
    <t>1 13 02 009</t>
  </si>
  <si>
    <t>Круг шлифовальный Кратон 125 мм Р320</t>
  </si>
  <si>
    <t>1 13 02 010</t>
  </si>
  <si>
    <t>Круг шлифовальный Кратон 125 мм Р400</t>
  </si>
  <si>
    <t>1 13 02 011</t>
  </si>
  <si>
    <t>Круг шлифовальный Кратон 150 мм P60</t>
  </si>
  <si>
    <t>1 13 02 012</t>
  </si>
  <si>
    <t>Круг шлифовальный Кратон 150 мм P80</t>
  </si>
  <si>
    <t>1 13 02 013</t>
  </si>
  <si>
    <t>Круг шлифовальный Кратон 150 мм P100</t>
  </si>
  <si>
    <t>1 13 02 014</t>
  </si>
  <si>
    <t>Круг шлифовальный Кратон 150 мм P120</t>
  </si>
  <si>
    <t>Шлифлисты для ЭШМ 225 мм</t>
  </si>
  <si>
    <t>1 13 02 015</t>
  </si>
  <si>
    <t>Круг шлифовальный Кратон 225 мм P60</t>
  </si>
  <si>
    <t>1 13 02 016</t>
  </si>
  <si>
    <t>Круг шлифовальный Кратон 225 мм P80</t>
  </si>
  <si>
    <t>1 13 02 017</t>
  </si>
  <si>
    <t>Круг шлифовальный Кратон 225 мм P100</t>
  </si>
  <si>
    <t>1 13 02 018</t>
  </si>
  <si>
    <t>Круг шлифовальный Кратон 225 мм P120</t>
  </si>
  <si>
    <t>Шлифлисты для ЭШМ 300 мм</t>
  </si>
  <si>
    <t>1 13 02 019</t>
  </si>
  <si>
    <t>Круг шлифовальный Кратон 300 мм P60</t>
  </si>
  <si>
    <t>1 13 02 020</t>
  </si>
  <si>
    <t>Круг шлифовальный Кратон 300 мм P80</t>
  </si>
  <si>
    <t>1 13 02 021</t>
  </si>
  <si>
    <t>Круг шлифовальный Кратон 300 мм P100</t>
  </si>
  <si>
    <t>1 13 02 022</t>
  </si>
  <si>
    <t>Круг шлифовальный Кратон 300 мм P120</t>
  </si>
  <si>
    <t>Круги лепестковые шлифовальные (цирконовый корунд)</t>
  </si>
  <si>
    <t>1 13 05 001</t>
  </si>
  <si>
    <t>Круг лепестковый шлифовальный Z40-115</t>
  </si>
  <si>
    <t>1 13 05 002</t>
  </si>
  <si>
    <t>Круг лепестковый шлифовальный Z60-115</t>
  </si>
  <si>
    <t>1 13 05 003</t>
  </si>
  <si>
    <t>Круг лепестковый шлифовальный Z80-115</t>
  </si>
  <si>
    <t>1 13 05 004</t>
  </si>
  <si>
    <t>Круг лепестковый шлифовальный Z100-115</t>
  </si>
  <si>
    <t>1 13 05 005</t>
  </si>
  <si>
    <t>Круг лепестковый шлифовальный Z120-115</t>
  </si>
  <si>
    <t>1 13 05 006</t>
  </si>
  <si>
    <t>Круг лепестковый шлифовальный Z40-125</t>
  </si>
  <si>
    <t>1 13 05 007</t>
  </si>
  <si>
    <t>Круг лепестковый шлифовальный Z60-125</t>
  </si>
  <si>
    <t>1 13 05 008</t>
  </si>
  <si>
    <t>Круг лепестковый шлифовальный Z80-125</t>
  </si>
  <si>
    <t>1 13 05 009</t>
  </si>
  <si>
    <t>Круг лепестковый шлифовальный Z100-125</t>
  </si>
  <si>
    <t>1 13 05 010</t>
  </si>
  <si>
    <t>Круг лепестковый шлифовальный Z120-125</t>
  </si>
  <si>
    <t>1 13 05 011</t>
  </si>
  <si>
    <t>Круг лепестковый шлифовальный Z40-180</t>
  </si>
  <si>
    <t>1 13 05 012</t>
  </si>
  <si>
    <t>Круг лепестковый шлифовальный Z60-180</t>
  </si>
  <si>
    <t>1 13 05 013</t>
  </si>
  <si>
    <t>Круг лепестковый шлифовальный Z80-180</t>
  </si>
  <si>
    <t>1 13 05 014</t>
  </si>
  <si>
    <t>Круг лепестковый шлифовальный Z100-180</t>
  </si>
  <si>
    <t>1 13 05 015</t>
  </si>
  <si>
    <t>Круг лепестковый шлифовальный Z120-180</t>
  </si>
  <si>
    <t>Круги лепестковые шлифовальные (окись алюминия)</t>
  </si>
  <si>
    <t>1 13 04 001</t>
  </si>
  <si>
    <t>Круг лепестковый шлифовальный А40-115</t>
  </si>
  <si>
    <t>1 13 04 002</t>
  </si>
  <si>
    <t>Круг лепестковый шлифовальный А60-115</t>
  </si>
  <si>
    <t>1 13 04 003</t>
  </si>
  <si>
    <t>Круг лепестковый шлифовальный А80-115</t>
  </si>
  <si>
    <t>1 13 04 004</t>
  </si>
  <si>
    <t>Круг лепестковый шлифовальный А100-115</t>
  </si>
  <si>
    <t>1 13 04 005</t>
  </si>
  <si>
    <t>Круг лепестковый шлифовальный А120-115</t>
  </si>
  <si>
    <t>1 13 04 006</t>
  </si>
  <si>
    <t>Круг лепестковый шлифовальный А40-125</t>
  </si>
  <si>
    <t>1 13 04 007</t>
  </si>
  <si>
    <t>Круг лепестковый шлифовальный А60-125</t>
  </si>
  <si>
    <t>1 13 04 008</t>
  </si>
  <si>
    <t>Круг лепестковый шлифовальный А80-125</t>
  </si>
  <si>
    <t>1 13 04 009</t>
  </si>
  <si>
    <t>Круг лепестковый шлифовальный А100-125</t>
  </si>
  <si>
    <t>1 13 04 010</t>
  </si>
  <si>
    <t>Круг лепестковый шлифовальный А120-125</t>
  </si>
  <si>
    <t>1 13 04 011</t>
  </si>
  <si>
    <t>Круг лепестковый шлифовальный А40-180</t>
  </si>
  <si>
    <t>1 13 04 012</t>
  </si>
  <si>
    <t>Круг лепестковый шлифовальный А60-180</t>
  </si>
  <si>
    <t>1 13 04 013</t>
  </si>
  <si>
    <t>Круг лепестковый шлифовальный А80-180</t>
  </si>
  <si>
    <t>1 13 04 014</t>
  </si>
  <si>
    <t>Круг лепестковый шлифовальный А100-180</t>
  </si>
  <si>
    <t>1 13 04 015</t>
  </si>
  <si>
    <t>Круг лепестковый шлифовальный А120-180</t>
  </si>
  <si>
    <t xml:space="preserve">    Фрезы</t>
  </si>
  <si>
    <t xml:space="preserve">Наборы фрез </t>
  </si>
  <si>
    <t>1 09 01 001</t>
  </si>
  <si>
    <t>Набор фрез 4шт 004A</t>
  </si>
  <si>
    <t>1 09 01 002</t>
  </si>
  <si>
    <t>Набор фрез 5шт 005F</t>
  </si>
  <si>
    <t>1 09 01 003</t>
  </si>
  <si>
    <t>Набор фрез 5шт 005Е</t>
  </si>
  <si>
    <t>1 09 01 004</t>
  </si>
  <si>
    <t>Набор фрез 12шт 012B</t>
  </si>
  <si>
    <t>1 09 01 005</t>
  </si>
  <si>
    <t>Набор фрез 12шт 012D</t>
  </si>
  <si>
    <t>1 09 01 006</t>
  </si>
  <si>
    <t>Набор фрез 12шт 012S</t>
  </si>
  <si>
    <t>1 09 01 007</t>
  </si>
  <si>
    <t>Набор фрез 12шт 012T</t>
  </si>
  <si>
    <t>1 09 01 008</t>
  </si>
  <si>
    <t>Набор фрез контурно-профильных 2шт</t>
  </si>
  <si>
    <t>1 09 01 009</t>
  </si>
  <si>
    <t>1 09 01 010</t>
  </si>
  <si>
    <t>Набор фрез контурно-проф + панельная 3шт</t>
  </si>
  <si>
    <t>1 09 01 011</t>
  </si>
  <si>
    <t>Набор фрез пазовая + шиповая 2шт</t>
  </si>
  <si>
    <t>1 09 01 012</t>
  </si>
  <si>
    <t>Набор фрез контурно-профильных  2шт</t>
  </si>
  <si>
    <t>Подшипники для фрез</t>
  </si>
  <si>
    <t>1 09 02 004</t>
  </si>
  <si>
    <t>Подшипник 12,7х4,8х5,0 мм</t>
  </si>
  <si>
    <t>1 09 02 005</t>
  </si>
  <si>
    <t>Подшипник 19,1х6,4х5,6 мм</t>
  </si>
  <si>
    <t>1 09 02 006</t>
  </si>
  <si>
    <t>Подшипник 9,5х4,8х3,2 мм</t>
  </si>
  <si>
    <t>1 09 02 007</t>
  </si>
  <si>
    <t>Подшипник 22,0х8,0х7,0 мм</t>
  </si>
  <si>
    <t>Фрезы концевые HOBBY с хвостовиком d 8мм</t>
  </si>
  <si>
    <t>Фреза прямая пазовая</t>
  </si>
  <si>
    <t>1 09 03 001</t>
  </si>
  <si>
    <t>Фреза прямая пазовая 01011/3</t>
  </si>
  <si>
    <t>1 09 03 002</t>
  </si>
  <si>
    <t>Фреза прямая пазовая 01011/4</t>
  </si>
  <si>
    <t>1 09 03 003</t>
  </si>
  <si>
    <t>Фреза прямая пазовая 01011/5</t>
  </si>
  <si>
    <t>1 09 03 004</t>
  </si>
  <si>
    <t>Фреза прямая пазовая 02010/6</t>
  </si>
  <si>
    <t>1 09 03 005</t>
  </si>
  <si>
    <t>Фреза прямая пазовая 02010/8</t>
  </si>
  <si>
    <t>1 09 03 006</t>
  </si>
  <si>
    <t>Фреза прямая пазовая 02010/10</t>
  </si>
  <si>
    <t>1 09 03 007</t>
  </si>
  <si>
    <t>Фреза прямая пазовая 02010/12</t>
  </si>
  <si>
    <t>1 09 03 008</t>
  </si>
  <si>
    <t>Фреза прямая пазовая 02010/14</t>
  </si>
  <si>
    <t>1 09 03 009</t>
  </si>
  <si>
    <t>Фреза прямая с подш 05006/6</t>
  </si>
  <si>
    <t>1 09 03 010</t>
  </si>
  <si>
    <t>Фреза прямая с подш 05006/8</t>
  </si>
  <si>
    <t>Фреза галтельная</t>
  </si>
  <si>
    <t>1 09 03 011</t>
  </si>
  <si>
    <t>Фреза галтельная 06013/5</t>
  </si>
  <si>
    <t>1 09 03 012</t>
  </si>
  <si>
    <t>Фреза галтельная 06013/12</t>
  </si>
  <si>
    <t>Фреза кромочная с подш</t>
  </si>
  <si>
    <t>1 09 03 013</t>
  </si>
  <si>
    <t>Фреза кромочная с подш 07003/3</t>
  </si>
  <si>
    <t>1 09 03 014</t>
  </si>
  <si>
    <t>Фреза кромочная с подш 07003/4</t>
  </si>
  <si>
    <t>1 09 03 015</t>
  </si>
  <si>
    <t>Фреза кромочная с подш 07003/5</t>
  </si>
  <si>
    <t>1 09 03 016</t>
  </si>
  <si>
    <t>Фреза кромочная с подш 07003/6</t>
  </si>
  <si>
    <t>1 09 03 017</t>
  </si>
  <si>
    <t>Фреза кромочная с подш 07012/7</t>
  </si>
  <si>
    <t>1 09 03 018</t>
  </si>
  <si>
    <t>Фреза кромочная с подш 07012/8</t>
  </si>
  <si>
    <t>1 09 03 019</t>
  </si>
  <si>
    <t>Фреза кромочная с подш 07012/9</t>
  </si>
  <si>
    <t>1 09 03 020</t>
  </si>
  <si>
    <t>Фреза кромочная с подш 07012/10</t>
  </si>
  <si>
    <t>Фреза прямая пазовая V-образная</t>
  </si>
  <si>
    <t>1 09 03 021</t>
  </si>
  <si>
    <t>Фреза прямая пазовая V-образная Кратон HOBBY O8 мм</t>
  </si>
  <si>
    <t>1 09 03 022</t>
  </si>
  <si>
    <t>Фреза прямая пазовая V-образная 08006/9</t>
  </si>
  <si>
    <t>Фреза фальцевальная</t>
  </si>
  <si>
    <t>1 09 03 023</t>
  </si>
  <si>
    <t>Фреза фальцевальная пазовая Кратон HOBBY O31,5 мм</t>
  </si>
  <si>
    <t>1 09 03 024</t>
  </si>
  <si>
    <t>Фреза фальцевальная 09006/3</t>
  </si>
  <si>
    <t>1 09 03 025</t>
  </si>
  <si>
    <t>Фреза фальцевальная 09006/4</t>
  </si>
  <si>
    <t>1 09 03 026</t>
  </si>
  <si>
    <t>Фреза фальцевальная 09006/5</t>
  </si>
  <si>
    <t>1 09 03 027</t>
  </si>
  <si>
    <t>Фреза фальцевальная 09006/6</t>
  </si>
  <si>
    <t>1 09 03 028</t>
  </si>
  <si>
    <t>Фреза фальцевальная 09006/8</t>
  </si>
  <si>
    <t>1 09 03 029</t>
  </si>
  <si>
    <t>Фреза фальцевальная 09006/10</t>
  </si>
  <si>
    <t>Фреза фасочная 45</t>
  </si>
  <si>
    <t>1 09 03 030</t>
  </si>
  <si>
    <t>Фреза фасочная 45 град с подш 10010/6</t>
  </si>
  <si>
    <t>1 09 03 031</t>
  </si>
  <si>
    <t>Фреза фасочная 45 град с подш 10010/10</t>
  </si>
  <si>
    <t>1 09 03 032</t>
  </si>
  <si>
    <t>Фреза фасочная 45 град с подш 10010/15</t>
  </si>
  <si>
    <t>Фреза фасочная 25</t>
  </si>
  <si>
    <t>1 09 03 033</t>
  </si>
  <si>
    <t>Фреза фасочная 25 град с подш 11010/8</t>
  </si>
  <si>
    <t>1 09 03 034</t>
  </si>
  <si>
    <t>Фреза фасочная 25 град с подш 11010/10</t>
  </si>
  <si>
    <t>1 09 03 035</t>
  </si>
  <si>
    <t>Фреза фасочная 25 град с подш 11010/15</t>
  </si>
  <si>
    <t>1 09 03 036</t>
  </si>
  <si>
    <t>Фреза с V-образным наконечником 12010</t>
  </si>
  <si>
    <t>Фреза фальцевальная с подш</t>
  </si>
  <si>
    <t>1 09 03 037</t>
  </si>
  <si>
    <t>Фреза фальцевальная с подш 14006/2</t>
  </si>
  <si>
    <t>1 09 03 038</t>
  </si>
  <si>
    <t>Фреза фальцевальная с подш 14006/3</t>
  </si>
  <si>
    <t>1 09 03 039</t>
  </si>
  <si>
    <t>Фреза фальцевальная с подш 14006/4</t>
  </si>
  <si>
    <t>1 09 03 040</t>
  </si>
  <si>
    <t>Фреза фальцевальная с подш 14006/5</t>
  </si>
  <si>
    <t>1 09 03 041</t>
  </si>
  <si>
    <t>Фреза фальцевальная с подш 14006/7</t>
  </si>
  <si>
    <t>1 09 03 042</t>
  </si>
  <si>
    <t>Фреза фальцевальная с подш 14006/8</t>
  </si>
  <si>
    <t>1 09 03 043</t>
  </si>
  <si>
    <t>Фреза фальцевальная с подш 14006/10</t>
  </si>
  <si>
    <t>1 09 03 044</t>
  </si>
  <si>
    <t>Фреза фальцевальная с подш 14006/12</t>
  </si>
  <si>
    <t>Фреза профильная с подш</t>
  </si>
  <si>
    <t>1 09 03 045</t>
  </si>
  <si>
    <t>Фреза профильная с подш 15004</t>
  </si>
  <si>
    <t>1 09 03 046</t>
  </si>
  <si>
    <t>Фреза профильная с подш 15012</t>
  </si>
  <si>
    <t>1 09 03 047</t>
  </si>
  <si>
    <t>Фреза профильная с подш 17004/3</t>
  </si>
  <si>
    <t>1 09 03 048</t>
  </si>
  <si>
    <t>Фреза профильная с подш 17004/6</t>
  </si>
  <si>
    <t>1 09 03 049</t>
  </si>
  <si>
    <t>Фреза профильная с подш 17004/8</t>
  </si>
  <si>
    <t>1 09 03 050</t>
  </si>
  <si>
    <t>Фреза профильная концевая 19010</t>
  </si>
  <si>
    <t>1 09 03 051</t>
  </si>
  <si>
    <t>Фреза профильная концевая 20010</t>
  </si>
  <si>
    <t xml:space="preserve">Фрезы кромочные </t>
  </si>
  <si>
    <t>1 09 03 052</t>
  </si>
  <si>
    <t>Фреза кромочная полустержневая 26010</t>
  </si>
  <si>
    <t>1 09 03 053</t>
  </si>
  <si>
    <t>Фреза кромочная профильная 27010</t>
  </si>
  <si>
    <t>1 09 03 054</t>
  </si>
  <si>
    <t>Фреза профильная с подш 28001</t>
  </si>
  <si>
    <t>1 09 03 055</t>
  </si>
  <si>
    <t>Фреза профильная с подш 28006</t>
  </si>
  <si>
    <t>1 09 03 056</t>
  </si>
  <si>
    <t>Фреза профильная с подш 28010</t>
  </si>
  <si>
    <t>1 09 03 057</t>
  </si>
  <si>
    <t>Фреза профильная с подш 28013</t>
  </si>
  <si>
    <t>1 09 03 058</t>
  </si>
  <si>
    <t>Фреза профильная с подш 29001</t>
  </si>
  <si>
    <t>1 09 03 059</t>
  </si>
  <si>
    <t>Фреза профильная с подш 29002</t>
  </si>
  <si>
    <t>1 09 03 060</t>
  </si>
  <si>
    <t>Фреза профильная с подш 29003</t>
  </si>
  <si>
    <t>1 09 03 061</t>
  </si>
  <si>
    <t>Фреза профильная с подш 29013</t>
  </si>
  <si>
    <t>1 09 03 062</t>
  </si>
  <si>
    <t>Фреза профильная с подш 30011</t>
  </si>
  <si>
    <t>1 09 03 063</t>
  </si>
  <si>
    <t>Фреза профильная с подш 31001</t>
  </si>
  <si>
    <t>1 09 03 064</t>
  </si>
  <si>
    <t>Фреза профильная с подш 31003</t>
  </si>
  <si>
    <t>1 09 03 065</t>
  </si>
  <si>
    <t>Фреза профильная с подш 31004</t>
  </si>
  <si>
    <t>1 09 03 066</t>
  </si>
  <si>
    <t>Фреза профильная с подш 31012</t>
  </si>
  <si>
    <t>1 09 03 067</t>
  </si>
  <si>
    <t>Фреза профильная с подш 31015</t>
  </si>
  <si>
    <t>1 09 03 068</t>
  </si>
  <si>
    <t>Фреза профильная с подш 32001</t>
  </si>
  <si>
    <t>1 09 03 069</t>
  </si>
  <si>
    <t>Фреза профильная с подш 32004</t>
  </si>
  <si>
    <t>1 09 03 070</t>
  </si>
  <si>
    <t>Фреза профильная с подш 32011</t>
  </si>
  <si>
    <t>1 09 03 071</t>
  </si>
  <si>
    <t>Фреза профильная с подш 32012</t>
  </si>
  <si>
    <t>1 09 03 072</t>
  </si>
  <si>
    <t>Фреза профильная с подш 34004</t>
  </si>
  <si>
    <t>1 09 03 073</t>
  </si>
  <si>
    <t>Фреза профильная с подш 34011</t>
  </si>
  <si>
    <t>1 09 03 074</t>
  </si>
  <si>
    <t>Фреза профильная с подш 35010</t>
  </si>
  <si>
    <t>1 09 03 075</t>
  </si>
  <si>
    <t>Фреза профильная с подш 35013</t>
  </si>
  <si>
    <t>1 09 03 076</t>
  </si>
  <si>
    <t>Фреза профильная с подш 35015</t>
  </si>
  <si>
    <t>1 09 03 077</t>
  </si>
  <si>
    <t>Фреза профильная с подш 36001</t>
  </si>
  <si>
    <t>1 09 03 078</t>
  </si>
  <si>
    <t>Фреза профильная с подш 36006</t>
  </si>
  <si>
    <t>1 09 03 079</t>
  </si>
  <si>
    <t>Фреза профильная с подш 37005</t>
  </si>
  <si>
    <t>1 09 03 080</t>
  </si>
  <si>
    <t>Фреза профильная с подш 38001</t>
  </si>
  <si>
    <t>1 09 03 081</t>
  </si>
  <si>
    <t>Фреза профильная с подш 38003</t>
  </si>
  <si>
    <t>1 09 03 082</t>
  </si>
  <si>
    <t>Фреза профильная с подш 38010</t>
  </si>
  <si>
    <t>1 09 03 083</t>
  </si>
  <si>
    <t>Фреза профильная с подш 39005</t>
  </si>
  <si>
    <t>1 09 03 084</t>
  </si>
  <si>
    <t>Фреза профильная с подш 40007</t>
  </si>
  <si>
    <t>1 09 03 085</t>
  </si>
  <si>
    <t>Фреза кромочная профильная 41005</t>
  </si>
  <si>
    <t>1 09 03 086</t>
  </si>
  <si>
    <t>Фреза профильная с подш 42001</t>
  </si>
  <si>
    <t>1 09 03 087</t>
  </si>
  <si>
    <t>Фреза профильная с подш 43001</t>
  </si>
  <si>
    <t>1 09 03 088</t>
  </si>
  <si>
    <t>Фреза профильная с подш 44001</t>
  </si>
  <si>
    <t>1 09 03 089</t>
  </si>
  <si>
    <t>Фреза профильная с подш 45001</t>
  </si>
  <si>
    <t>1 09 03 090</t>
  </si>
  <si>
    <t>Фреза профильная с подш 46003</t>
  </si>
  <si>
    <t>1 09 03 091</t>
  </si>
  <si>
    <t>Фреза профильная с подш 48003</t>
  </si>
  <si>
    <t>1 09 03 092</t>
  </si>
  <si>
    <t>Фреза профильная с подш 51002</t>
  </si>
  <si>
    <t>1 09 03 093</t>
  </si>
  <si>
    <t>Фреза профильная с подш 61005</t>
  </si>
  <si>
    <t>Фреза "Ласточкин хвост"</t>
  </si>
  <si>
    <t>1 09 03 094</t>
  </si>
  <si>
    <t>Фрезы концевые HOBBY с хвостовиком d 12мм</t>
  </si>
  <si>
    <t>1 09 04 001</t>
  </si>
  <si>
    <t>Фреза профильная с подш 29003-12</t>
  </si>
  <si>
    <t>1 09 04 002</t>
  </si>
  <si>
    <t>Фреза профильная с подш 30014-12</t>
  </si>
  <si>
    <t>1 09 04 003</t>
  </si>
  <si>
    <t>Фреза профильная с подш 31012-12</t>
  </si>
  <si>
    <t>1 09 04 004</t>
  </si>
  <si>
    <t>Фреза профильная с подш 46012-12</t>
  </si>
  <si>
    <t>1 09 04 005</t>
  </si>
  <si>
    <t>Фреза профильная с подш 48003-12</t>
  </si>
  <si>
    <t>Фреза панельная с подш</t>
  </si>
  <si>
    <t>1 09 04 006</t>
  </si>
  <si>
    <t>Фреза панельная с подш 66007-12</t>
  </si>
  <si>
    <t>1 09 04 007</t>
  </si>
  <si>
    <t>Фреза панельная с подш 67007-12</t>
  </si>
  <si>
    <t xml:space="preserve">    Фрезы PROFESSIONAL</t>
  </si>
  <si>
    <t>Фрезы концевые PROFESSIONAL с хвостовиком d 8мм</t>
  </si>
  <si>
    <t>1 09 05 001</t>
  </si>
  <si>
    <t>Фреза прямая пазовая D=6</t>
  </si>
  <si>
    <t>1 09 05 002</t>
  </si>
  <si>
    <t>Фреза прямая пазовая D=8</t>
  </si>
  <si>
    <t>1 09 05 003</t>
  </si>
  <si>
    <t>Фреза прямая пазовая D=10</t>
  </si>
  <si>
    <t>1 09 05 004</t>
  </si>
  <si>
    <t>Фреза прямая пазовая D=12</t>
  </si>
  <si>
    <t>1 09 05 005</t>
  </si>
  <si>
    <t>Фреза прямая пазовая D=14</t>
  </si>
  <si>
    <t>1 09 05 006</t>
  </si>
  <si>
    <t>Фреза прямая пазовая D=16</t>
  </si>
  <si>
    <t>Фрезы профильные</t>
  </si>
  <si>
    <t>1 09 05 007</t>
  </si>
  <si>
    <t>Фреза профильная</t>
  </si>
  <si>
    <t>1 09 05 008</t>
  </si>
  <si>
    <t>1 09 05 009</t>
  </si>
  <si>
    <t>Фреза V-образная 90 град</t>
  </si>
  <si>
    <t>1 09 05 010</t>
  </si>
  <si>
    <t>Фреза полустержневая</t>
  </si>
  <si>
    <t>1 09 05 011</t>
  </si>
  <si>
    <t>Фреза "ласточкин хвост" 14 град</t>
  </si>
  <si>
    <t>1 09 05 012</t>
  </si>
  <si>
    <t>Фреза фасочная 45 град с подш</t>
  </si>
  <si>
    <t>1 09 05 013</t>
  </si>
  <si>
    <t>Фреза фасочная 25 град с подш</t>
  </si>
  <si>
    <t>1 09 05 014</t>
  </si>
  <si>
    <t>Фреза прямая с подш</t>
  </si>
  <si>
    <t>1 09 05 015</t>
  </si>
  <si>
    <t>Фреза для закругления кромки с подш</t>
  </si>
  <si>
    <t>1 09 05 016</t>
  </si>
  <si>
    <t>1 09 05 017</t>
  </si>
  <si>
    <t>1 09 05 019</t>
  </si>
  <si>
    <t>1 09 05 020</t>
  </si>
  <si>
    <t>1 09 05 021</t>
  </si>
  <si>
    <t>1 09 05 022</t>
  </si>
  <si>
    <t>1 09 05 023</t>
  </si>
  <si>
    <t>1 09 05 024</t>
  </si>
  <si>
    <t>1 09 05 025</t>
  </si>
  <si>
    <t>1 09 05 026</t>
  </si>
  <si>
    <t>1 09 05 027</t>
  </si>
  <si>
    <t>1 09 05 028</t>
  </si>
  <si>
    <t>1 09 05 029</t>
  </si>
  <si>
    <t>1 09 05 030</t>
  </si>
  <si>
    <t>1 09 05 031</t>
  </si>
  <si>
    <t>1 09 05 032</t>
  </si>
  <si>
    <t>1 09 05 033</t>
  </si>
  <si>
    <t>1 09 05 034</t>
  </si>
  <si>
    <t>Фреза кромочная калевочная с подшипником PROFESSIONAL O25,4 мм</t>
  </si>
  <si>
    <t>1 09 05 035</t>
  </si>
  <si>
    <t>Фреза кромочная калевочная с подшипником PROFESSIONAL O31,8 мм</t>
  </si>
  <si>
    <t>1 09 05 036</t>
  </si>
  <si>
    <t>Фреза кромочная калевочная с подшипником PROFESSIONAL O34,9 мм</t>
  </si>
  <si>
    <t>1 09 05 037</t>
  </si>
  <si>
    <t>Фреза кромочная калевочная с подшипником  PROFESSIONAL O25,4 мм</t>
  </si>
  <si>
    <t>1 09 05 038</t>
  </si>
  <si>
    <t>Фреза кромочная калевочная с подшипником  PROFESSIONAL O31,8 мм</t>
  </si>
  <si>
    <t>1 09 05 039</t>
  </si>
  <si>
    <t>Фреза кромочная калевочная с подшипником  PROFESSIONAL O34,9 мм</t>
  </si>
  <si>
    <t>1 09 05 040</t>
  </si>
  <si>
    <t>1 09 05 041</t>
  </si>
  <si>
    <t>1 09 05 042</t>
  </si>
  <si>
    <t>1 09 05 043</t>
  </si>
  <si>
    <t>1 09 05 044</t>
  </si>
  <si>
    <t>Фреза галтельная с подш</t>
  </si>
  <si>
    <t>1 09 05 045</t>
  </si>
  <si>
    <t>1 09 05 046</t>
  </si>
  <si>
    <t>Фреза "ласточкин хвост"</t>
  </si>
  <si>
    <t>1 09 05 047</t>
  </si>
  <si>
    <t>Фреза "ласточкин хвост" 9 град</t>
  </si>
  <si>
    <t>1 09 05 048</t>
  </si>
  <si>
    <t>Фреза "ласточкин хвост" 7 град</t>
  </si>
  <si>
    <t>Фрезы профильные, кромочные</t>
  </si>
  <si>
    <t>1 09 05 049</t>
  </si>
  <si>
    <t>1 09 05 050</t>
  </si>
  <si>
    <t>1 09 05 051</t>
  </si>
  <si>
    <t>1 09 05 052</t>
  </si>
  <si>
    <t>1 09 05 053</t>
  </si>
  <si>
    <t>1 09 05 054</t>
  </si>
  <si>
    <t>Фреза кромочная с подш Н=2,0</t>
  </si>
  <si>
    <t>1 09 05 055</t>
  </si>
  <si>
    <t>Фреза кромочная с подш Н=2,5</t>
  </si>
  <si>
    <t>1 09 05 056</t>
  </si>
  <si>
    <t>Фреза кромочная с подш Н=3,0</t>
  </si>
  <si>
    <t>1 09 05 057</t>
  </si>
  <si>
    <t>Фреза кромочная с подш Н=4,0</t>
  </si>
  <si>
    <t>1 09 05 058</t>
  </si>
  <si>
    <t>Фреза кромочная с подш Н=5,0</t>
  </si>
  <si>
    <t>1 09 05 059</t>
  </si>
  <si>
    <t>Фреза кромочная с подш Н=6,0</t>
  </si>
  <si>
    <t>1 09 05 060</t>
  </si>
  <si>
    <t>Фреза мультипрофильная с подш</t>
  </si>
  <si>
    <t>1 09 05 061</t>
  </si>
  <si>
    <t>Фреза прямая пазовая D=6 L=57</t>
  </si>
  <si>
    <t>1 09 05 062</t>
  </si>
  <si>
    <t>Фреза прямая пазовая D=8 L=57</t>
  </si>
  <si>
    <t>1 09 05 063</t>
  </si>
  <si>
    <t>Фреза прямая пазовая D=8 L=64</t>
  </si>
  <si>
    <t>1 09 05 064</t>
  </si>
  <si>
    <t>Фреза прямая пазовая D=10 L=57</t>
  </si>
  <si>
    <t>1 09 05 065</t>
  </si>
  <si>
    <t>Фреза прямая пазовая D=10 L=64</t>
  </si>
  <si>
    <t>1 09 05 066</t>
  </si>
  <si>
    <t>Фреза прямая пазовая D=12 L=57</t>
  </si>
  <si>
    <t>1 09 05 067</t>
  </si>
  <si>
    <t>Фреза прямая пазовая D=12 L=64</t>
  </si>
  <si>
    <t>1 09 05 068</t>
  </si>
  <si>
    <t>Фреза прямая пазовая D=18</t>
  </si>
  <si>
    <t>1 09 05 069</t>
  </si>
  <si>
    <t>Фреза прямая пазовая D=20</t>
  </si>
  <si>
    <t>1 09 05 070</t>
  </si>
  <si>
    <t>Фреза прямая пазовая D=22</t>
  </si>
  <si>
    <t>1 09 05 071</t>
  </si>
  <si>
    <t>Фреза прямая пазовая D=24</t>
  </si>
  <si>
    <t>1 09 05 072</t>
  </si>
  <si>
    <t>1 09 05 073</t>
  </si>
  <si>
    <t>1 09 05 074</t>
  </si>
  <si>
    <t>1 09 05 075</t>
  </si>
  <si>
    <t>1 09 05 076</t>
  </si>
  <si>
    <t>1 09 05 077</t>
  </si>
  <si>
    <t>1 09 05 078</t>
  </si>
  <si>
    <t>Фреза галтельная удлин</t>
  </si>
  <si>
    <t>1 09 05 079</t>
  </si>
  <si>
    <t>1 09 05 080</t>
  </si>
  <si>
    <t>1 09 05 081</t>
  </si>
  <si>
    <t>1 09 05 082</t>
  </si>
  <si>
    <t>1 09 05 083</t>
  </si>
  <si>
    <t>1 09 05 084</t>
  </si>
  <si>
    <t>1 09 05 085</t>
  </si>
  <si>
    <t>1 09 05 086</t>
  </si>
  <si>
    <t>1 09 05 087</t>
  </si>
  <si>
    <t>1 09 05 088</t>
  </si>
  <si>
    <t>1 09 05 089</t>
  </si>
  <si>
    <t>1 09 05 090</t>
  </si>
  <si>
    <t>1 09 05 091</t>
  </si>
  <si>
    <t>1 09 05 092</t>
  </si>
  <si>
    <t>1 09 05 093</t>
  </si>
  <si>
    <t>Фрезы концевые PROFESSIONAL с хвостовиком d 12мм</t>
  </si>
  <si>
    <t>1 09 06 001</t>
  </si>
  <si>
    <t>1 09 06 002</t>
  </si>
  <si>
    <t>1 09 06 003</t>
  </si>
  <si>
    <t>1 09 06 004</t>
  </si>
  <si>
    <t>Фреза прямая пазовая удлин D=12</t>
  </si>
  <si>
    <t>1 09 06 005</t>
  </si>
  <si>
    <t>Фреза прямая пазовая удлин D=14</t>
  </si>
  <si>
    <t>1 09 06 006</t>
  </si>
  <si>
    <t>Фреза прямая пазовая удлин D=16</t>
  </si>
  <si>
    <t>1 09 06 007</t>
  </si>
  <si>
    <t>Фреза кромочная набор с подш Н=3, 4, 5, 6</t>
  </si>
  <si>
    <t>1 09 06 008</t>
  </si>
  <si>
    <t>Фреза кромочная набор с подш</t>
  </si>
  <si>
    <t>1 09 06 009</t>
  </si>
  <si>
    <t>Фреза шиповая набор с подш</t>
  </si>
  <si>
    <t>1 09 06 010</t>
  </si>
  <si>
    <t>Фреза фальцевальная набор с подш</t>
  </si>
  <si>
    <t>1 09 06 011</t>
  </si>
  <si>
    <t>1 09 06 012</t>
  </si>
  <si>
    <t>1 09 06 013</t>
  </si>
  <si>
    <t>1 09 06 014</t>
  </si>
  <si>
    <t>1 09 06 015</t>
  </si>
  <si>
    <t>1 09 06 016</t>
  </si>
  <si>
    <t>1 09 06 017</t>
  </si>
  <si>
    <t>1 09 06 018</t>
  </si>
  <si>
    <t>1 09 06 019</t>
  </si>
  <si>
    <t>1 09 06 020</t>
  </si>
  <si>
    <t>1 09 06 021</t>
  </si>
  <si>
    <t>1 09 06 022</t>
  </si>
  <si>
    <t>1 09 06 023</t>
  </si>
  <si>
    <t>Фреза панельная вертикальная с подш</t>
  </si>
  <si>
    <t>1 09 06 024</t>
  </si>
  <si>
    <t>1 09 06 025</t>
  </si>
  <si>
    <t>1 09 06 026</t>
  </si>
  <si>
    <t>1 09 06 027</t>
  </si>
  <si>
    <t>1 09 06 028</t>
  </si>
  <si>
    <t>1 09 06 029</t>
  </si>
  <si>
    <t>Фреза панельная двухсторонняя подш</t>
  </si>
  <si>
    <t>1 09 06 030</t>
  </si>
  <si>
    <t>1 09 06 031</t>
  </si>
  <si>
    <t>1 09 06 032</t>
  </si>
  <si>
    <t>Фреза прямая подш</t>
  </si>
  <si>
    <t>1 09 06 033</t>
  </si>
  <si>
    <t>1 09 06 034</t>
  </si>
  <si>
    <t xml:space="preserve">    Фрезы станочные</t>
  </si>
  <si>
    <t>1 09 07 005</t>
  </si>
  <si>
    <t>Фреза станочная профильная</t>
  </si>
  <si>
    <t>1 09 07 006</t>
  </si>
  <si>
    <t>1 09 07 007</t>
  </si>
  <si>
    <t>1 09 07 008</t>
  </si>
  <si>
    <t>1 09 07 009</t>
  </si>
  <si>
    <t>1 09 07 010</t>
  </si>
  <si>
    <t>1 09 07 011</t>
  </si>
  <si>
    <t>1 09 07 012</t>
  </si>
  <si>
    <t>1 09 07 013</t>
  </si>
  <si>
    <t>1 09 07 014</t>
  </si>
  <si>
    <t>1 09 07 015</t>
  </si>
  <si>
    <t>1 09 07 016</t>
  </si>
  <si>
    <t>1 09 07 017</t>
  </si>
  <si>
    <t>1 09 07 018</t>
  </si>
  <si>
    <t>1 09 07 019</t>
  </si>
  <si>
    <t>1 09 07 020</t>
  </si>
  <si>
    <t>1 09 07 021</t>
  </si>
  <si>
    <t>1 09 07 022</t>
  </si>
  <si>
    <t>1 09 07 023</t>
  </si>
  <si>
    <t>1 09 07 024</t>
  </si>
  <si>
    <t>1 09 07 025</t>
  </si>
  <si>
    <t>1 09 07 026</t>
  </si>
  <si>
    <t>1 09 07 027</t>
  </si>
  <si>
    <t>1 09 07 028</t>
  </si>
  <si>
    <t>1 09 07 029</t>
  </si>
  <si>
    <t>1 09 07 030</t>
  </si>
  <si>
    <t>1 09 07 031</t>
  </si>
  <si>
    <t>1 09 07 032</t>
  </si>
  <si>
    <t>1 09 07 033</t>
  </si>
  <si>
    <t>1 09 07 034</t>
  </si>
  <si>
    <t>1 09 07 036</t>
  </si>
  <si>
    <t>Фреза станочная профильная  (1-ая часть 1 09 07 035)</t>
  </si>
  <si>
    <t>1 09 07 037</t>
  </si>
  <si>
    <t>Фреза станочная профильная  (2-ая часть 1 09 07 035)</t>
  </si>
  <si>
    <t xml:space="preserve">    Полотна для пил и лобзиков</t>
  </si>
  <si>
    <t xml:space="preserve">Пилка лобзиковая по дереву </t>
  </si>
  <si>
    <t>1 17 01 001</t>
  </si>
  <si>
    <t>Пилка лобзиковая по дереву T 244 D</t>
  </si>
  <si>
    <t>1 17 01 002</t>
  </si>
  <si>
    <t>Пилка лобзиковая по дереву T 101 B</t>
  </si>
  <si>
    <t>1 17 01 003</t>
  </si>
  <si>
    <t>Пилка лобзиковая по дереву T 144 DP</t>
  </si>
  <si>
    <t>1 17 01 004</t>
  </si>
  <si>
    <t>Пилка лобзиковая по дереву T 101 D</t>
  </si>
  <si>
    <t>1 17 01 005</t>
  </si>
  <si>
    <t>Пилка лобзиковая по дереву T 101 BR</t>
  </si>
  <si>
    <t>1 17 01 006</t>
  </si>
  <si>
    <t>Пилка лобзиковая по дереву T 111 C</t>
  </si>
  <si>
    <t>1 17 01 007</t>
  </si>
  <si>
    <t>Пилка лобзиковая по дереву T 119</t>
  </si>
  <si>
    <t>1 17 01 008</t>
  </si>
  <si>
    <t>Пилка лобзиковая по дереву T 101 AO</t>
  </si>
  <si>
    <t>1 17 01 009</t>
  </si>
  <si>
    <t>Пилка лобзиковая по дереву T 119 BO</t>
  </si>
  <si>
    <t>1 17 01 010</t>
  </si>
  <si>
    <t>Пилка лобзиковая по дереву T 301 CD</t>
  </si>
  <si>
    <t>1 17 01 011</t>
  </si>
  <si>
    <t>Пилка лобзиковая по дереву Кратон PROFESSIONAL 101 AIF BIM</t>
  </si>
  <si>
    <t>1 17 01 012</t>
  </si>
  <si>
    <t>Пилка лобзиковая по дереву Кратон PROFESSIONAL 101 BF</t>
  </si>
  <si>
    <t>1 17 01 014</t>
  </si>
  <si>
    <t>Пилка лобзиковая по дереву Кратон PROFESSIONAL 101 BRF</t>
  </si>
  <si>
    <t>1 17 01 015</t>
  </si>
  <si>
    <t>Пилка лобзиковая по дереву Кратон PROFESSIONAL 308 BF, BIM</t>
  </si>
  <si>
    <t>1 17 01 016</t>
  </si>
  <si>
    <t>Пилка лобзиковая по дереву Кратон PROFESSIONAL 308 BOF, B</t>
  </si>
  <si>
    <t>1 17 01 017</t>
  </si>
  <si>
    <t>Пилка лобзиковая по дереву Кратон PROFESSIONAL 308 B, HCS</t>
  </si>
  <si>
    <t>1 17 01 018</t>
  </si>
  <si>
    <t>Пилка лобзиковая по дереву Кратон PROFESSIONAL 301 BCP</t>
  </si>
  <si>
    <t>1 17 01 019</t>
  </si>
  <si>
    <t>Пилка лобзиковая по дереву Кратон PROFESSIONAL 344 DP</t>
  </si>
  <si>
    <t>1 17 01 020</t>
  </si>
  <si>
    <t>Пилка лобзиковая по дереву Кратон PROFESSIONAL 234 X</t>
  </si>
  <si>
    <t>1 17 01 024</t>
  </si>
  <si>
    <t>Пилка лобзиковая по дереву Кратон PROFESSIONAL 144 DF</t>
  </si>
  <si>
    <t>1 17 01 025</t>
  </si>
  <si>
    <t>Пилка лобзиковая по дереву Кратон PROFESSIONAL 144 D</t>
  </si>
  <si>
    <t>1 17 02 014</t>
  </si>
  <si>
    <t>Пилка лобзиковая по дереву Кратон PROFESSIONAL 744 D</t>
  </si>
  <si>
    <t xml:space="preserve">Пилка лобзиковая по металлу </t>
  </si>
  <si>
    <t>1 17 02 001</t>
  </si>
  <si>
    <t>Пилка лобзиковая по металлу T 118 B</t>
  </si>
  <si>
    <t>1 17 02 002</t>
  </si>
  <si>
    <t>Пилка лобзиковая по металлу T 127 D</t>
  </si>
  <si>
    <t>1 17 02 003</t>
  </si>
  <si>
    <t>Пилка лобзиковая по металлу T 118 G</t>
  </si>
  <si>
    <t>1 17 02 004</t>
  </si>
  <si>
    <t>Пилка лобзиковая по металлу T 118 A</t>
  </si>
  <si>
    <t>1 17 02 005</t>
  </si>
  <si>
    <t>Пилка лобзиковая по металлу T 227 D</t>
  </si>
  <si>
    <t>1 17 02 006</t>
  </si>
  <si>
    <t>Пилка лобзиковая по металлу T 318 A</t>
  </si>
  <si>
    <t>Ленты пильные к станкам</t>
  </si>
  <si>
    <t>1 18 07 002</t>
  </si>
  <si>
    <t>Лента пильная к станку ленточнопильному WMBS-8-02</t>
  </si>
  <si>
    <t>1 18 07 001</t>
  </si>
  <si>
    <t>Лента пильная к станку ленточнопильному WMBS-80</t>
  </si>
  <si>
    <t xml:space="preserve">    Заклёпки алюминиевые</t>
  </si>
  <si>
    <t>1 20 01 001</t>
  </si>
  <si>
    <t>Заклепка алюминиевая 3,2х6 мм</t>
  </si>
  <si>
    <t>1 20 01 002</t>
  </si>
  <si>
    <t>Заклепка алюминиевая 3,2х8 мм</t>
  </si>
  <si>
    <t>1 20 01 003</t>
  </si>
  <si>
    <t>Заклепка алюминиевая 3,2х10 мм</t>
  </si>
  <si>
    <t>1 20 01 004</t>
  </si>
  <si>
    <t>Заклепка алюминиевая 4,0х6 мм</t>
  </si>
  <si>
    <t>1 20 01 005</t>
  </si>
  <si>
    <t>Заклепка алюминиевая 4,0х8 мм</t>
  </si>
  <si>
    <t>1 20 01 006</t>
  </si>
  <si>
    <t>Заклепка алюминиевая 4,0х10 мм</t>
  </si>
  <si>
    <t>1 20 01 007</t>
  </si>
  <si>
    <t>Заклепка алюминиевая 4,0х12 мм</t>
  </si>
  <si>
    <t>1 20 01 008</t>
  </si>
  <si>
    <t>Заклепка алюминиевая 4,0х14 мм</t>
  </si>
  <si>
    <t>1 20 01 009</t>
  </si>
  <si>
    <t>Заклепка алюминиевая 4,8х12 мм</t>
  </si>
  <si>
    <t>1 20 01 010</t>
  </si>
  <si>
    <t>Заклепка алюминиевая 4,8х16 мм</t>
  </si>
  <si>
    <t xml:space="preserve">    Аксессуары сварочные «Большой Мост»</t>
  </si>
  <si>
    <t>Проволока для полуавтоматов</t>
  </si>
  <si>
    <t>1 19 02 004</t>
  </si>
  <si>
    <t>Проволока сварочная омедненная ER-70S-6 (0,6 мм 1 кг)</t>
  </si>
  <si>
    <t>1 19 02 005</t>
  </si>
  <si>
    <t>Проволока сварочная омедненная ER-70S-6 (0,8 мм 1 кг)</t>
  </si>
  <si>
    <t>1 19 02 006</t>
  </si>
  <si>
    <t>Проволока сварочная омедненная ER-70S-6 (1,0 мм 1 кг)</t>
  </si>
  <si>
    <t>1 19 02 007</t>
  </si>
  <si>
    <t>Проволока сварочная омедненная ER-70S-6 (0,8 мм 5 кг)</t>
  </si>
  <si>
    <t>1 19 02 008</t>
  </si>
  <si>
    <t>Проволока сварочная омедненная ER-70S-6 (1,0 мм 5 кг)</t>
  </si>
  <si>
    <t>1 19 02 009</t>
  </si>
  <si>
    <t>Проволока сварочная порошковая самозащитная E71T-GS (0,8 мм 1 кг)</t>
  </si>
  <si>
    <t>Электоды</t>
  </si>
  <si>
    <t>1 19 01 001</t>
  </si>
  <si>
    <t>Электрод для дуговой сварки 2,5 мм "Большой мост" Кратон 5кг</t>
  </si>
  <si>
    <t>1 19 01 002</t>
  </si>
  <si>
    <t>Электрод для дуговой сварки 3,2 мм "Большой мост" Кратон 5кг</t>
  </si>
  <si>
    <t>1 19 01 003</t>
  </si>
  <si>
    <t>Электрод для дуговой сварки 4,0 мм "Большой мост" Кратон 5кг</t>
  </si>
  <si>
    <t>1 19 01 004</t>
  </si>
  <si>
    <t>Электрод для дуговой сварки 5,0 мм "Большой мост" Кратон 5 кг</t>
  </si>
  <si>
    <t>1 19 01 005</t>
  </si>
  <si>
    <t>Электроды сварочные 2,5 мм,  2,5 кг</t>
  </si>
  <si>
    <t>1 19 01 006</t>
  </si>
  <si>
    <t>Электроды сварочные 3,2 мм,  2,5 кг</t>
  </si>
  <si>
    <t xml:space="preserve">    Ящики инструментальные</t>
  </si>
  <si>
    <t>Набор 1 (ящики д/инструментов пластиковые)</t>
  </si>
  <si>
    <t>2 14 01 001</t>
  </si>
  <si>
    <t>Ящик д/инструмента 1 фиксатор 320 мм</t>
  </si>
  <si>
    <t>2 14 01 002</t>
  </si>
  <si>
    <t>Ящик д/инструмента 1 фиксатор 400 мм</t>
  </si>
  <si>
    <t>2 14 01 005</t>
  </si>
  <si>
    <t>Ящик д/инструмента 2 фиксатора 485 мм</t>
  </si>
  <si>
    <t>Набор 2 (ящики д/инструментов пластиковые)</t>
  </si>
  <si>
    <t>2 14 01 003</t>
  </si>
  <si>
    <t>Ящик д/инструмента 2 фиксатора 335 мм</t>
  </si>
  <si>
    <t>2 14 01 004</t>
  </si>
  <si>
    <t>Ящик д/инструмента 2 фиксатора 400 мм</t>
  </si>
  <si>
    <t>2 14 01 006</t>
  </si>
  <si>
    <t>Ящик д/инструмента 2 фиксатора 565 мм</t>
  </si>
  <si>
    <t>Набор 3 (ящики д/инструментов пластиковые)</t>
  </si>
  <si>
    <t>2 14 01 008</t>
  </si>
  <si>
    <t>Ящик д/инструмента 1 мет фиксатор 330 мм</t>
  </si>
  <si>
    <t>2 14 01 009</t>
  </si>
  <si>
    <t>Ящик д/инструмента 1 мет фиксатор 410 мм</t>
  </si>
  <si>
    <t>2 14 01 010</t>
  </si>
  <si>
    <t>Ящик д/инструмента 2 мет фиксатора 485 мм</t>
  </si>
  <si>
    <t>2 14 01 015</t>
  </si>
  <si>
    <t>Ящик-органайзер пластиковый двусторонний Кратон 320 мм</t>
  </si>
  <si>
    <t>2 14 01 016</t>
  </si>
  <si>
    <t>Ящик-органайзер пластиковый двусторонний Кратон 380 мм</t>
  </si>
  <si>
    <t>2 14 01 017</t>
  </si>
  <si>
    <t>Ящик-органайзер пластиковый Кратон 320 мм</t>
  </si>
  <si>
    <t>2 14 01 018</t>
  </si>
  <si>
    <t>Ящик-органайзер пластиковый Кратон 380 мм</t>
  </si>
  <si>
    <t>2 14 01 019</t>
  </si>
  <si>
    <t>Ящик-органайзер пластиковый Кратон 480 мм</t>
  </si>
  <si>
    <t>2 14 01 020</t>
  </si>
  <si>
    <t>Набор ящиков для инструмента пластиковых Кратон ТИП 1 (сэт 320;400;485 мм)</t>
  </si>
  <si>
    <t>2 14 01 021</t>
  </si>
  <si>
    <t>Набор ящиков для инструмента пластиковых Кратон ТИП 2 (сэт 335;400;565 мм)</t>
  </si>
  <si>
    <t>2 14 01 022</t>
  </si>
  <si>
    <t>Набор ящиков для инструмента пластиковых Кратон ТИП 3 (сэт 330;410;485 мм)</t>
  </si>
  <si>
    <t>Набор 4 (ящики д/инструментов маталлические)</t>
  </si>
  <si>
    <t>2 14 02 001</t>
  </si>
  <si>
    <t>Ящик д/инструмента 2 мет фиксатор 470 мм</t>
  </si>
  <si>
    <t>2 14 02 002</t>
  </si>
  <si>
    <t>Ящик д/инструмента 2 мет фиксатор 550 мм</t>
  </si>
  <si>
    <t>2 14 02 003</t>
  </si>
  <si>
    <t>Ящик д/инструмента 2 мет фиксатор 585 мм</t>
  </si>
  <si>
    <t>Ящики д/инструментов маталлические раздвижные</t>
  </si>
  <si>
    <t>2 14 02 004</t>
  </si>
  <si>
    <t>Ящик д/инструмента раздвижной мет 454 мм</t>
  </si>
  <si>
    <t>2 14 02 005</t>
  </si>
  <si>
    <t>Ящик д/инструмента раздвижной мет 515 мм</t>
  </si>
  <si>
    <t>2 14 02 006</t>
  </si>
  <si>
    <t>Ящик для инструмента металлический Кратон 590 мм</t>
  </si>
  <si>
    <t>2 14 02 007</t>
  </si>
  <si>
    <t>Ящик для инструмента металлический Кратон 640 мм</t>
  </si>
  <si>
    <t>2 14 02 008</t>
  </si>
  <si>
    <t>Набор ящиков инструментальных металлических Кратон (сэт 470;550,585 мм)</t>
  </si>
  <si>
    <t>Садовый инструмент</t>
  </si>
  <si>
    <t xml:space="preserve">     Триммеры</t>
  </si>
  <si>
    <t>Триммеры электрические</t>
  </si>
  <si>
    <t>3 16 01 001</t>
  </si>
  <si>
    <t>Электротриммер GT-450      (N - 450 Вт)</t>
  </si>
  <si>
    <t>3 16 01 002</t>
  </si>
  <si>
    <t>Электротриммер GT-1000   (N - 1000 Вт)</t>
  </si>
  <si>
    <t>Триммеры бензиновые ECO FUEL</t>
  </si>
  <si>
    <t>3 16 02 011</t>
  </si>
  <si>
    <t>Триммер бензиновый  GGT-750E</t>
  </si>
  <si>
    <t>3 16 02 012</t>
  </si>
  <si>
    <t>Триммер бензиновый  GGT-900E</t>
  </si>
  <si>
    <t>3 16 02 013</t>
  </si>
  <si>
    <t>Триммер бензиновый  GGT-1250E</t>
  </si>
  <si>
    <t>3 16 02 014</t>
  </si>
  <si>
    <t>Триммер бензиновый  GGT-1400E</t>
  </si>
  <si>
    <t>3 16 02 015</t>
  </si>
  <si>
    <t>Триммер бензиновый  GGT-750SE</t>
  </si>
  <si>
    <t>Триммеры бензиновые Hobby</t>
  </si>
  <si>
    <t>3 16 02 016</t>
  </si>
  <si>
    <t>Триммер бензиновый  GGT-750H</t>
  </si>
  <si>
    <t>3 16 02 017</t>
  </si>
  <si>
    <t>Триммер бензиновый  GGT-900H</t>
  </si>
  <si>
    <t>3 16 02 018</t>
  </si>
  <si>
    <t>Триммер бензиновый  GGT-1250H</t>
  </si>
  <si>
    <t>3 16 02 019</t>
  </si>
  <si>
    <t>Триммер бензиновый  GGT-1400H</t>
  </si>
  <si>
    <t>3 16 02 020</t>
  </si>
  <si>
    <t>Триммер бензиновый  GGT-750SH</t>
  </si>
  <si>
    <t>3 16 02 021</t>
  </si>
  <si>
    <t>Триммер бензиновый  GGT-900SH</t>
  </si>
  <si>
    <t>3 16 02 022</t>
  </si>
  <si>
    <t>Триммер бензиновый  GGT-750AH</t>
  </si>
  <si>
    <t>Триммеры бензиновые РАСПРОДАЖА</t>
  </si>
  <si>
    <t>3 16 02 001</t>
  </si>
  <si>
    <t>Бензотриммер GGT-750SA  (750Вт; к.г.; разъёмн. изогн. вал)</t>
  </si>
  <si>
    <t>3 16 02 002</t>
  </si>
  <si>
    <t>Бензотриммер GGT-750    (750Вт; н + к.г.)</t>
  </si>
  <si>
    <t>3 16 02 003</t>
  </si>
  <si>
    <t>Бензотриммер GGT-900    (900Вт; н + к.г.)</t>
  </si>
  <si>
    <t>3 16 02 004</t>
  </si>
  <si>
    <t>Бензотриммер GGT-1250  (1250Вт; н + к.г.)</t>
  </si>
  <si>
    <t>3 16 02 005</t>
  </si>
  <si>
    <t>Бензотриммер GGT-1400  (1400Вт; н + к.г.)</t>
  </si>
  <si>
    <t>3 16 02 006</t>
  </si>
  <si>
    <t>Бензотриммер GGT-750S  (750Вт; н + к.г.; разъёмн.вал)</t>
  </si>
  <si>
    <t>3 16 02 007</t>
  </si>
  <si>
    <t>Бензотриммер GGT-900K   (900Вт; н + к.с.; гибк.вал.)</t>
  </si>
  <si>
    <t>3 16 02 008</t>
  </si>
  <si>
    <t>Бензотриммер GGT-1250K  (1250Вт; н + к.с.; гибк.вал.)</t>
  </si>
  <si>
    <t>3 16 02 009</t>
  </si>
  <si>
    <t>Триммер бензиновый Кратон GGT-900SA (900Вт; к.г.; разъёмн. изогн. вал)</t>
  </si>
  <si>
    <t>3 16 02 010</t>
  </si>
  <si>
    <t>Триммер бензиновый Кратон GGT-700    (700Вт; 4-х тактн; н + к.г.)</t>
  </si>
  <si>
    <t xml:space="preserve">     Мотокультиваторы</t>
  </si>
  <si>
    <t>5 07 01 001</t>
  </si>
  <si>
    <t>Культиватор КРАТОН GC-01    (4,0 л.с.; 40 см шир обр)</t>
  </si>
  <si>
    <t>5 07 01 002</t>
  </si>
  <si>
    <t>Культиватор КРАТОН GC-02    (6,0 л.с.; 60 см шир обр)</t>
  </si>
  <si>
    <t>5 07 01 003</t>
  </si>
  <si>
    <t>Культиватор Кратон GC-03</t>
  </si>
  <si>
    <t>5 07 01 004</t>
  </si>
  <si>
    <t>Культиватор КРАТОН GC-04     ( 5,0 л.с.;  52 см шир обр; сцеп устр)</t>
  </si>
  <si>
    <t>5 07 01 005</t>
  </si>
  <si>
    <t>Культиватор КРАТОН GC-05    (6,5 л.с.;  83 см шир обр; сцеп устр)</t>
  </si>
  <si>
    <t>5 07 01 006</t>
  </si>
  <si>
    <t>Культиватор Кратон GС-5,5-580</t>
  </si>
  <si>
    <t>5 07 01 007</t>
  </si>
  <si>
    <t>Культиватор Кратон GС-6,5-580</t>
  </si>
  <si>
    <t>5 07 01 008</t>
  </si>
  <si>
    <t>Культиватор Кратон GС-6,5-830</t>
  </si>
  <si>
    <t xml:space="preserve">     Принадлежности к триммерам</t>
  </si>
  <si>
    <t>Насадки</t>
  </si>
  <si>
    <t>3 19 04 001</t>
  </si>
  <si>
    <t>Культиватор-насадка к бензотриммерам Кратон</t>
  </si>
  <si>
    <t>Режущие головки</t>
  </si>
  <si>
    <t>3 19 01 001</t>
  </si>
  <si>
    <t>Режущая головка к триммеру GT-450</t>
  </si>
  <si>
    <t>3 19 01 002</t>
  </si>
  <si>
    <t>Режущая головка к триммеру GT-1000</t>
  </si>
  <si>
    <t>3 19 01 003</t>
  </si>
  <si>
    <t>Режущая головка для бензотриммеров GGT-750 и GGT-900</t>
  </si>
  <si>
    <t>3 19 01 005</t>
  </si>
  <si>
    <t>Режущая головка для бензотриммеров Кратон GGT-750SА</t>
  </si>
  <si>
    <t>Режущие корды</t>
  </si>
  <si>
    <t>3 19 03 001</t>
  </si>
  <si>
    <t>Режущий корд диаметром 2,5 мм длиной 437 м</t>
  </si>
  <si>
    <t>3 19 03 002</t>
  </si>
  <si>
    <t>Корд режущий Кратон O2,5 мм 405 м</t>
  </si>
  <si>
    <t>Режущие ножи</t>
  </si>
  <si>
    <t>3 19 02 001</t>
  </si>
  <si>
    <t>Режущий нож для бензотриммеров GGT-750 и GGT-900 диаметром 255 мм</t>
  </si>
  <si>
    <t xml:space="preserve">     Насосы и помпы</t>
  </si>
  <si>
    <t>Насосы поверхностные (центрробежные)</t>
  </si>
  <si>
    <t>5 04 01 005</t>
  </si>
  <si>
    <t>Насос поверхностный WP-01        800Вт; 3000л/ч; мет.к.</t>
  </si>
  <si>
    <t>5 04 01 006</t>
  </si>
  <si>
    <t>Насос поверхностный WP-02     800Вт; 3000л/ч; пласт.к.</t>
  </si>
  <si>
    <t>Насосы поверхностные (вихревые)</t>
  </si>
  <si>
    <t>5 04 06 001</t>
  </si>
  <si>
    <t xml:space="preserve">Насос поверхностный Кратон PWP-01        370Вт; 3000л/ч; </t>
  </si>
  <si>
    <t>5 04 06 002</t>
  </si>
  <si>
    <t xml:space="preserve">Насос поверхностный Кратон PWP-02        500Вт; 2400л/ч; </t>
  </si>
  <si>
    <t>5 04 06 003</t>
  </si>
  <si>
    <t xml:space="preserve">Насос поверхностный Кратон PWP-03        750Вт; 3000л/ч; </t>
  </si>
  <si>
    <t xml:space="preserve">Насосы погружные </t>
  </si>
  <si>
    <t>5 04 02 005</t>
  </si>
  <si>
    <t>Насос погружной дренажный DWP-01       400Вт; 7500л/ч</t>
  </si>
  <si>
    <t>5 04 02 006</t>
  </si>
  <si>
    <t>Насос погружной дренажный DWP-02     550Вт; 10800л/ч</t>
  </si>
  <si>
    <t>5 04 02 007</t>
  </si>
  <si>
    <t>Насос погружной дренажный DWP-03     750Вт; 12600л/ч</t>
  </si>
  <si>
    <t>5 04 04 001</t>
  </si>
  <si>
    <t>Насос погружной вибрационный SWP-01    280Вт; 960л/ч</t>
  </si>
  <si>
    <t>5 04 04 002</t>
  </si>
  <si>
    <t>Насос погружной вибрационный SWP-280/10 L    280Вт; 960л/ч</t>
  </si>
  <si>
    <t xml:space="preserve">Насосы скваженные </t>
  </si>
  <si>
    <t>5 04 03 004</t>
  </si>
  <si>
    <t>Насос скваженный WWP-01              550Вт; 3900л/ч; 40м</t>
  </si>
  <si>
    <t>5 04 03 005</t>
  </si>
  <si>
    <t>Насос скваженный WWP-02              370Вт; 3900л/ч; 30м</t>
  </si>
  <si>
    <t>5 04 03 006</t>
  </si>
  <si>
    <t>Насос скваженный WWP-03              750Вт; 3900л/ч; 70м</t>
  </si>
  <si>
    <t>Насосные станции</t>
  </si>
  <si>
    <t>5 04 05 001</t>
  </si>
  <si>
    <t>Насосная станция AWP-01                       750Вт; 3600л/ч</t>
  </si>
  <si>
    <t>5 04 05 002</t>
  </si>
  <si>
    <t xml:space="preserve">Насосная станция AWP-02              </t>
  </si>
  <si>
    <t>5 04 05 003</t>
  </si>
  <si>
    <t>Насосная станция AWP-03</t>
  </si>
  <si>
    <t>5 04 07 001</t>
  </si>
  <si>
    <t>Насос циркуляционный  CWP-01</t>
  </si>
  <si>
    <t>5 04 07 002</t>
  </si>
  <si>
    <t>Насос циркуляционный  CWP-02</t>
  </si>
  <si>
    <t>Мотопомпы</t>
  </si>
  <si>
    <t>5 05 01 006</t>
  </si>
  <si>
    <t xml:space="preserve">Мотопомпа  бензиновая GWP-25-01        1450Вт; 8000л/ч </t>
  </si>
  <si>
    <t>5 05 01 007</t>
  </si>
  <si>
    <t>Мотопомпа  бензиновая GWP-40-01      1450Вт; 15000л/ч</t>
  </si>
  <si>
    <t>5 05 01 008</t>
  </si>
  <si>
    <t>Мотопомпа  бензиновая GWP-50-01      3700Вт; 35000л/ч</t>
  </si>
  <si>
    <t>5 05 01 009</t>
  </si>
  <si>
    <t>Мотопомпа  бензиновая GWP-80-01      3700Вт; 50000л/ч</t>
  </si>
  <si>
    <t>5 05 01 010</t>
  </si>
  <si>
    <t>Мотопомпа  бензиновая GWP-100-01      5000Вт; 96000л/ч</t>
  </si>
  <si>
    <t>5 05 01 011</t>
  </si>
  <si>
    <t xml:space="preserve">Мотопомпа  бензиновая GWP-25-02H      1450Вт; 8000л/ч </t>
  </si>
  <si>
    <t>5 05 01 012</t>
  </si>
  <si>
    <t>Мотопомпа  бензиновая GWP-40-02H      1450Вт; 15000л/ч</t>
  </si>
  <si>
    <t>Мойки высокого давления</t>
  </si>
  <si>
    <t>3 20 01 001</t>
  </si>
  <si>
    <t>Мойка высокого давления HPW-100/300</t>
  </si>
  <si>
    <t>3 20 01 002</t>
  </si>
  <si>
    <t>Мойка высокого давления HPW-120/320</t>
  </si>
  <si>
    <t>3 20 01 003</t>
  </si>
  <si>
    <t>Мойка высокого давления HPW-150/340</t>
  </si>
  <si>
    <t>3 20 01 004</t>
  </si>
  <si>
    <t>Мойка высокого давления HPW-170/380</t>
  </si>
  <si>
    <t xml:space="preserve">     Шланги поливочные</t>
  </si>
  <si>
    <t>Шланги поливочные</t>
  </si>
  <si>
    <t>5 01 06 009</t>
  </si>
  <si>
    <t>Шланг поливочный Кратон 20 м., 1/2"</t>
  </si>
  <si>
    <t>5 01 06 010</t>
  </si>
  <si>
    <t>Шланг поливочный Кратон 30 м., 1/2"</t>
  </si>
  <si>
    <t>5 01 06 011</t>
  </si>
  <si>
    <t>Шланг поливочный Кратон 50 м., 1/2"</t>
  </si>
  <si>
    <t>5 01 06 012</t>
  </si>
  <si>
    <t>Шланг поливочный Кратон 20 м., 3/4"</t>
  </si>
  <si>
    <t>5 01 06 013</t>
  </si>
  <si>
    <t>Шланг поливочный Кратон 30 м., 3/4"</t>
  </si>
  <si>
    <t>5 01 06 014</t>
  </si>
  <si>
    <t>Шланг поливочный Кратон 50 м., 3/4"</t>
  </si>
  <si>
    <t>5 01 06 015</t>
  </si>
  <si>
    <t>Шланг поливочный Кратон 25 м., 1"</t>
  </si>
  <si>
    <t>5 01 06 016</t>
  </si>
  <si>
    <t>Шланг поливочный Кратон 1/2", 20 м</t>
  </si>
  <si>
    <t>5 01 06 018</t>
  </si>
  <si>
    <t>Шланг поливочный Кратон 1/2", 50 м</t>
  </si>
  <si>
    <t>5 01 06 019</t>
  </si>
  <si>
    <t>Шланг поливочный Кратон 3/4", 20 м</t>
  </si>
  <si>
    <t>5 01 06 021</t>
  </si>
  <si>
    <t>Шланг поливочный Кратон 3/4", 50 м</t>
  </si>
  <si>
    <t>5 01 06 022</t>
  </si>
  <si>
    <t>Шланг поливочный Кратон 1", 25 м</t>
  </si>
  <si>
    <t xml:space="preserve">    Тачки, тележки</t>
  </si>
  <si>
    <t>Тачки строительные</t>
  </si>
  <si>
    <t>5 06 01 006</t>
  </si>
  <si>
    <t>Тачка WB-100       (100кг/ 62,7л, кол.пневм. 14"х3,50-8)</t>
  </si>
  <si>
    <t>5 06 01 007</t>
  </si>
  <si>
    <t>Тачка WB-150       (150кг/ 75л, кол.пневм. 16"х4,00-8)</t>
  </si>
  <si>
    <t>5 06 01 009</t>
  </si>
  <si>
    <t>Тачка WB-180D     (180кг/ 95л, 2*кол.пневм. 16"х4,00-8)</t>
  </si>
  <si>
    <t>5 06 01 014</t>
  </si>
  <si>
    <t>Тачка WB-180N     (180кг/ 95л, кол.пневм. 16"х4,00-8)</t>
  </si>
  <si>
    <t>Тачки садовые</t>
  </si>
  <si>
    <t>5 06 01 010</t>
  </si>
  <si>
    <t>Тачка WB-100LS   (100кг/ 43,1л, кол.литое 13"х3")</t>
  </si>
  <si>
    <t>5 06 01 011</t>
  </si>
  <si>
    <t>Тачка WB-100LP   (100кг/ 43,1л, кол.пневм 13"х3")</t>
  </si>
  <si>
    <t>5 06 01 013</t>
  </si>
  <si>
    <t>Тачка WB-130LP   (130кг/ 60,0л, кол.пневм 13"х3")</t>
  </si>
  <si>
    <t>5 06 01 015</t>
  </si>
  <si>
    <t>Тачка WB -150H</t>
  </si>
  <si>
    <t>5 06 01 016</t>
  </si>
  <si>
    <t>Тачка WB -180H</t>
  </si>
  <si>
    <t>5 06 01 017</t>
  </si>
  <si>
    <t>Тачка WB-200DH</t>
  </si>
  <si>
    <t>Тележки</t>
  </si>
  <si>
    <t>Колеса к тачкам, тележкам пневмотические</t>
  </si>
  <si>
    <t>5 06 03 009</t>
  </si>
  <si>
    <t>Колесо пневмо 13х3,50-4 (для тачки 5 06 01 006)</t>
  </si>
  <si>
    <t>5 06 03 010</t>
  </si>
  <si>
    <t>Колесо пневмо 16х4,00-8 (для тачки 5 06 01 007)</t>
  </si>
  <si>
    <t>5 06 03 011</t>
  </si>
  <si>
    <t>Колесо пневмо 16х4,00-8 (для тачки 5 06 01 008)</t>
  </si>
  <si>
    <t>5 06 03 012</t>
  </si>
  <si>
    <t>Колесо пневмо 14*3,50-8 для тачки WB-180D</t>
  </si>
  <si>
    <t>5 06 03 017</t>
  </si>
  <si>
    <t>Колесо пневмо 13*3,00-8 для тачки WB-130LP</t>
  </si>
  <si>
    <t>5 06 03 018</t>
  </si>
  <si>
    <t>Колесо пневматическое 16"*4.00-8 (для тачки WB -150H, WB -180H)</t>
  </si>
  <si>
    <t>5 06 03 019</t>
  </si>
  <si>
    <t>Колесо пневматическое 16"*4.00-8 (для тачки WB-200DH)</t>
  </si>
  <si>
    <t>Снегоуборочная техника</t>
  </si>
  <si>
    <t>Снегоуборщики бензиновые</t>
  </si>
  <si>
    <t>5 08 01 001</t>
  </si>
  <si>
    <t>Машина снегоуборочная бензиновая GST-6,5S</t>
  </si>
  <si>
    <t>5 08 01 002</t>
  </si>
  <si>
    <t>Машина снегоуборочная бензиновая GST-6,5SEL</t>
  </si>
  <si>
    <t>5 08 01 003</t>
  </si>
  <si>
    <t>Машина снегоуборочная бензиновая GST-6,5SV-EL</t>
  </si>
  <si>
    <t>КРАТОН</t>
  </si>
  <si>
    <t>Аккумуляторный    инструмент</t>
  </si>
  <si>
    <t>Фрезер электр.  R-05   (2000Вт; ц - 6; 8; 12 мм)</t>
  </si>
  <si>
    <t>Makita</t>
  </si>
  <si>
    <t>Интерскол</t>
  </si>
  <si>
    <t>МОТОБЛОКИ И КУЛЬТИВАТОРЫ</t>
  </si>
  <si>
    <t xml:space="preserve">BOSCH </t>
  </si>
</sst>
</file>

<file path=xl/styles.xml><?xml version="1.0" encoding="utf-8"?>
<styleSheet xmlns="http://schemas.openxmlformats.org/spreadsheetml/2006/main">
  <numFmts count="5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0&quot;р.&quot;"/>
    <numFmt numFmtId="165" formatCode="#,##0&quot;р.&quot;"/>
    <numFmt numFmtId="166" formatCode="_-* #,##0&quot;р.&quot;_-;\-* #,##0&quot;р.&quot;_-;_-* &quot;-&quot;??&quot;р.&quot;_-;_-@_-"/>
  </numFmts>
  <fonts count="60">
    <font>
      <sz val="11"/>
      <color theme="1"/>
      <name val="Calibri"/>
      <family val="2"/>
      <charset val="204"/>
      <scheme val="minor"/>
    </font>
    <font>
      <b/>
      <sz val="10"/>
      <name val="MS Sans Serif"/>
      <family val="2"/>
      <charset val="1"/>
    </font>
    <font>
      <b/>
      <sz val="12"/>
      <name val="Arial"/>
      <family val="2"/>
      <charset val="1"/>
    </font>
    <font>
      <sz val="10"/>
      <name val="MS Sans Serif"/>
      <family val="2"/>
      <charset val="1"/>
    </font>
    <font>
      <b/>
      <sz val="12"/>
      <name val="Arial"/>
      <family val="2"/>
      <charset val="204"/>
    </font>
    <font>
      <b/>
      <sz val="10"/>
      <name val="Arial Narrow"/>
      <family val="2"/>
      <charset val="204"/>
    </font>
    <font>
      <sz val="11"/>
      <color theme="1"/>
      <name val="Arial Narrow"/>
      <family val="2"/>
      <charset val="204"/>
    </font>
    <font>
      <b/>
      <sz val="12"/>
      <name val="Arial Narrow"/>
      <family val="2"/>
      <charset val="204"/>
    </font>
    <font>
      <b/>
      <sz val="10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 Narrow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u/>
      <sz val="16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rgb="FF00B0F0"/>
      <name val="Times New Roman"/>
      <family val="1"/>
      <charset val="204"/>
    </font>
    <font>
      <b/>
      <u/>
      <sz val="8"/>
      <name val="Arial Narrow"/>
      <family val="2"/>
      <charset val="204"/>
    </font>
    <font>
      <sz val="10"/>
      <name val="Impact"/>
      <family val="2"/>
      <charset val="204"/>
    </font>
    <font>
      <b/>
      <sz val="8"/>
      <name val="Arial Narrow"/>
      <family val="2"/>
      <charset val="204"/>
    </font>
    <font>
      <b/>
      <sz val="8"/>
      <name val="Impact"/>
      <family val="2"/>
      <charset val="204"/>
    </font>
    <font>
      <b/>
      <sz val="14"/>
      <name val="Times New Roman"/>
      <family val="1"/>
      <charset val="204"/>
    </font>
    <font>
      <u/>
      <sz val="7.5"/>
      <color theme="10"/>
      <name val="Arial Cyr"/>
      <charset val="204"/>
    </font>
    <font>
      <b/>
      <sz val="10"/>
      <color theme="1"/>
      <name val="Arial"/>
      <family val="2"/>
      <charset val="204"/>
    </font>
    <font>
      <sz val="10"/>
      <color theme="0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6"/>
      <name val="Arial"/>
      <family val="2"/>
      <charset val="204"/>
    </font>
    <font>
      <b/>
      <sz val="12"/>
      <color rgb="FF00B0F0"/>
      <name val="Arial"/>
      <family val="2"/>
      <charset val="204"/>
    </font>
    <font>
      <b/>
      <sz val="8"/>
      <name val="Arial"/>
      <family val="2"/>
      <charset val="204"/>
    </font>
    <font>
      <b/>
      <sz val="14"/>
      <name val="Arial"/>
      <family val="2"/>
      <charset val="204"/>
    </font>
    <font>
      <u/>
      <sz val="7.5"/>
      <color theme="10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u/>
      <sz val="9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9"/>
      <name val="Arial"/>
      <family val="2"/>
      <charset val="204"/>
    </font>
    <font>
      <u/>
      <sz val="10"/>
      <color theme="10"/>
      <name val="Arial Cyr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1"/>
      <name val="Arial"/>
      <family val="2"/>
      <charset val="204"/>
    </font>
    <font>
      <sz val="11"/>
      <color indexed="8"/>
      <name val="Arial"/>
      <family val="2"/>
      <charset val="204"/>
    </font>
    <font>
      <b/>
      <u/>
      <sz val="10"/>
      <name val="Arial Narrow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6"/>
      <color theme="1"/>
      <name val="Times New Roman"/>
      <family val="1"/>
      <charset val="204"/>
    </font>
    <font>
      <b/>
      <sz val="26"/>
      <name val="Arial"/>
      <family val="2"/>
      <charset val="204"/>
    </font>
    <font>
      <u/>
      <sz val="11"/>
      <color theme="10"/>
      <name val="Arial Cyr"/>
      <charset val="204"/>
    </font>
    <font>
      <b/>
      <sz val="10"/>
      <color theme="1"/>
      <name val="Calibri"/>
      <family val="2"/>
      <charset val="204"/>
      <scheme val="minor"/>
    </font>
    <font>
      <b/>
      <i/>
      <sz val="16"/>
      <name val="Arial"/>
      <family val="2"/>
      <charset val="204"/>
    </font>
    <font>
      <b/>
      <i/>
      <u/>
      <sz val="16"/>
      <color theme="4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u/>
      <sz val="16"/>
      <color rgb="FFFF0000"/>
      <name val="Arial"/>
      <family val="2"/>
      <charset val="204"/>
    </font>
    <font>
      <b/>
      <i/>
      <u/>
      <sz val="16"/>
      <color rgb="FFFFC000"/>
      <name val="Arial"/>
      <family val="2"/>
      <charset val="204"/>
    </font>
    <font>
      <b/>
      <i/>
      <u/>
      <sz val="16"/>
      <color theme="1" tint="0.499984740745262"/>
      <name val="Arial"/>
      <family val="2"/>
      <charset val="204"/>
    </font>
    <font>
      <b/>
      <i/>
      <u/>
      <sz val="16"/>
      <color theme="10"/>
      <name val="Arial"/>
      <family val="2"/>
      <charset val="204"/>
    </font>
    <font>
      <b/>
      <i/>
      <u/>
      <sz val="16"/>
      <color rgb="FF00990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1EE26D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000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/>
      <diagonal/>
    </border>
  </borders>
  <cellStyleXfs count="4">
    <xf numFmtId="0" fontId="0" fillId="0" borderId="0"/>
    <xf numFmtId="44" fontId="13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</cellStyleXfs>
  <cellXfs count="629">
    <xf numFmtId="0" fontId="0" fillId="0" borderId="0" xfId="0"/>
    <xf numFmtId="0" fontId="0" fillId="6" borderId="0" xfId="0" applyFill="1"/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  <xf numFmtId="0" fontId="10" fillId="0" borderId="1" xfId="0" applyNumberFormat="1" applyFont="1" applyBorder="1" applyAlignment="1">
      <alignment horizontal="left" vertical="center" wrapText="1"/>
    </xf>
    <xf numFmtId="0" fontId="10" fillId="0" borderId="20" xfId="0" applyNumberFormat="1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wrapText="1"/>
    </xf>
    <xf numFmtId="1" fontId="11" fillId="0" borderId="17" xfId="0" applyNumberFormat="1" applyFont="1" applyBorder="1" applyAlignment="1">
      <alignment horizontal="left" vertical="center"/>
    </xf>
    <xf numFmtId="1" fontId="11" fillId="0" borderId="19" xfId="0" applyNumberFormat="1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4" fontId="3" fillId="0" borderId="8" xfId="0" applyNumberFormat="1" applyFont="1" applyBorder="1" applyAlignment="1">
      <alignment horizontal="center" vertical="top"/>
    </xf>
    <xf numFmtId="4" fontId="3" fillId="0" borderId="21" xfId="0" applyNumberFormat="1" applyFont="1" applyBorder="1" applyAlignment="1">
      <alignment horizontal="center" vertical="top"/>
    </xf>
    <xf numFmtId="1" fontId="8" fillId="0" borderId="1" xfId="0" applyNumberFormat="1" applyFont="1" applyBorder="1" applyAlignment="1">
      <alignment horizontal="center" vertical="center"/>
    </xf>
    <xf numFmtId="1" fontId="8" fillId="0" borderId="20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0" fillId="0" borderId="3" xfId="0" applyNumberFormat="1" applyFont="1" applyBorder="1" applyAlignment="1">
      <alignment horizontal="left" vertical="center" wrapText="1"/>
    </xf>
    <xf numFmtId="4" fontId="3" fillId="0" borderId="12" xfId="0" applyNumberFormat="1" applyFont="1" applyBorder="1" applyAlignment="1">
      <alignment horizontal="center" vertical="top"/>
    </xf>
    <xf numFmtId="0" fontId="4" fillId="3" borderId="5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left" vertical="center"/>
    </xf>
    <xf numFmtId="0" fontId="9" fillId="3" borderId="5" xfId="0" applyFont="1" applyFill="1" applyBorder="1" applyAlignment="1">
      <alignment horizontal="left" wrapText="1"/>
    </xf>
    <xf numFmtId="0" fontId="0" fillId="3" borderId="5" xfId="0" applyFill="1" applyBorder="1" applyAlignment="1">
      <alignment horizontal="center"/>
    </xf>
    <xf numFmtId="1" fontId="8" fillId="0" borderId="7" xfId="0" applyNumberFormat="1" applyFont="1" applyBorder="1" applyAlignment="1">
      <alignment horizontal="center" vertical="center"/>
    </xf>
    <xf numFmtId="0" fontId="10" fillId="0" borderId="7" xfId="0" applyNumberFormat="1" applyFont="1" applyBorder="1" applyAlignment="1">
      <alignment horizontal="left" vertical="center" wrapText="1"/>
    </xf>
    <xf numFmtId="4" fontId="3" fillId="0" borderId="11" xfId="0" applyNumberFormat="1" applyFont="1" applyBorder="1" applyAlignment="1">
      <alignment horizontal="center" vertical="top"/>
    </xf>
    <xf numFmtId="0" fontId="4" fillId="5" borderId="4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left" vertical="center"/>
    </xf>
    <xf numFmtId="0" fontId="9" fillId="5" borderId="5" xfId="0" applyFont="1" applyFill="1" applyBorder="1" applyAlignment="1">
      <alignment horizontal="left" wrapText="1"/>
    </xf>
    <xf numFmtId="0" fontId="0" fillId="5" borderId="5" xfId="0" applyFill="1" applyBorder="1" applyAlignment="1">
      <alignment horizontal="center"/>
    </xf>
    <xf numFmtId="1" fontId="11" fillId="0" borderId="10" xfId="0" applyNumberFormat="1" applyFont="1" applyBorder="1" applyAlignment="1">
      <alignment horizontal="left" vertical="center"/>
    </xf>
    <xf numFmtId="0" fontId="8" fillId="0" borderId="0" xfId="0" applyFont="1" applyBorder="1" applyAlignment="1">
      <alignment horizontal="center" vertical="center"/>
    </xf>
    <xf numFmtId="0" fontId="10" fillId="0" borderId="10" xfId="0" applyNumberFormat="1" applyFont="1" applyBorder="1" applyAlignment="1">
      <alignment horizontal="left" vertical="center" wrapText="1"/>
    </xf>
    <xf numFmtId="4" fontId="3" fillId="0" borderId="13" xfId="0" applyNumberFormat="1" applyFont="1" applyBorder="1" applyAlignment="1">
      <alignment horizontal="center" vertical="top"/>
    </xf>
    <xf numFmtId="0" fontId="9" fillId="3" borderId="5" xfId="0" applyFont="1" applyFill="1" applyBorder="1" applyAlignment="1">
      <alignment horizontal="center" vertical="center"/>
    </xf>
    <xf numFmtId="1" fontId="11" fillId="0" borderId="27" xfId="0" applyNumberFormat="1" applyFont="1" applyBorder="1" applyAlignment="1">
      <alignment horizontal="left" vertical="center"/>
    </xf>
    <xf numFmtId="1" fontId="8" fillId="0" borderId="3" xfId="0" applyNumberFormat="1" applyFont="1" applyBorder="1" applyAlignment="1">
      <alignment horizontal="center" vertical="center"/>
    </xf>
    <xf numFmtId="1" fontId="11" fillId="0" borderId="26" xfId="0" applyNumberFormat="1" applyFont="1" applyBorder="1" applyAlignment="1">
      <alignment horizontal="left" vertical="center"/>
    </xf>
    <xf numFmtId="0" fontId="7" fillId="5" borderId="4" xfId="0" applyFont="1" applyFill="1" applyBorder="1" applyAlignment="1">
      <alignment horizontal="left" vertical="center"/>
    </xf>
    <xf numFmtId="0" fontId="9" fillId="5" borderId="5" xfId="0" applyFont="1" applyFill="1" applyBorder="1" applyAlignment="1">
      <alignment horizontal="center" vertical="center"/>
    </xf>
    <xf numFmtId="1" fontId="11" fillId="0" borderId="28" xfId="0" applyNumberFormat="1" applyFont="1" applyBorder="1" applyAlignment="1">
      <alignment horizontal="left" vertical="center"/>
    </xf>
    <xf numFmtId="1" fontId="8" fillId="0" borderId="10" xfId="0" applyNumberFormat="1" applyFont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5" borderId="4" xfId="0" applyFill="1" applyBorder="1" applyAlignment="1">
      <alignment horizontal="left"/>
    </xf>
    <xf numFmtId="0" fontId="0" fillId="5" borderId="5" xfId="0" applyFill="1" applyBorder="1" applyAlignment="1">
      <alignment horizontal="left"/>
    </xf>
    <xf numFmtId="0" fontId="4" fillId="5" borderId="4" xfId="0" applyFont="1" applyFill="1" applyBorder="1" applyAlignment="1">
      <alignment horizontal="left" vertical="center"/>
    </xf>
    <xf numFmtId="2" fontId="3" fillId="0" borderId="13" xfId="0" applyNumberFormat="1" applyFont="1" applyBorder="1" applyAlignment="1">
      <alignment horizontal="center" vertical="top"/>
    </xf>
    <xf numFmtId="0" fontId="9" fillId="3" borderId="5" xfId="0" applyFont="1" applyFill="1" applyBorder="1" applyAlignment="1">
      <alignment horizontal="center"/>
    </xf>
    <xf numFmtId="0" fontId="9" fillId="5" borderId="5" xfId="0" applyFont="1" applyFill="1" applyBorder="1" applyAlignment="1">
      <alignment horizontal="center"/>
    </xf>
    <xf numFmtId="0" fontId="9" fillId="3" borderId="6" xfId="0" applyFont="1" applyFill="1" applyBorder="1" applyAlignment="1">
      <alignment horizontal="left" wrapText="1"/>
    </xf>
    <xf numFmtId="0" fontId="2" fillId="5" borderId="4" xfId="0" applyFont="1" applyFill="1" applyBorder="1" applyAlignment="1">
      <alignment horizontal="left"/>
    </xf>
    <xf numFmtId="1" fontId="10" fillId="0" borderId="26" xfId="0" applyNumberFormat="1" applyFont="1" applyBorder="1" applyAlignment="1">
      <alignment horizontal="center" vertical="center"/>
    </xf>
    <xf numFmtId="4" fontId="10" fillId="0" borderId="11" xfId="0" applyNumberFormat="1" applyFont="1" applyBorder="1" applyAlignment="1">
      <alignment horizontal="center" vertical="center"/>
    </xf>
    <xf numFmtId="1" fontId="10" fillId="0" borderId="17" xfId="0" applyNumberFormat="1" applyFont="1" applyBorder="1" applyAlignment="1">
      <alignment horizontal="center" vertical="center"/>
    </xf>
    <xf numFmtId="4" fontId="10" fillId="0" borderId="8" xfId="0" applyNumberFormat="1" applyFont="1" applyBorder="1" applyAlignment="1">
      <alignment horizontal="center" vertical="center"/>
    </xf>
    <xf numFmtId="1" fontId="10" fillId="0" borderId="27" xfId="0" applyNumberFormat="1" applyFont="1" applyBorder="1" applyAlignment="1">
      <alignment horizontal="center" vertical="center"/>
    </xf>
    <xf numFmtId="4" fontId="10" fillId="0" borderId="12" xfId="0" applyNumberFormat="1" applyFont="1" applyBorder="1" applyAlignment="1">
      <alignment horizontal="center" vertical="center"/>
    </xf>
    <xf numFmtId="0" fontId="10" fillId="0" borderId="7" xfId="0" applyNumberFormat="1" applyFont="1" applyBorder="1" applyAlignment="1">
      <alignment horizontal="left" vertical="top" wrapText="1"/>
    </xf>
    <xf numFmtId="0" fontId="10" fillId="0" borderId="1" xfId="0" applyNumberFormat="1" applyFont="1" applyBorder="1" applyAlignment="1">
      <alignment horizontal="left" vertical="top" wrapText="1"/>
    </xf>
    <xf numFmtId="0" fontId="10" fillId="0" borderId="3" xfId="0" applyNumberFormat="1" applyFont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center"/>
    </xf>
    <xf numFmtId="1" fontId="10" fillId="0" borderId="28" xfId="0" applyNumberFormat="1" applyFont="1" applyBorder="1" applyAlignment="1">
      <alignment horizontal="center" vertical="center"/>
    </xf>
    <xf numFmtId="4" fontId="10" fillId="0" borderId="13" xfId="0" applyNumberFormat="1" applyFont="1" applyBorder="1" applyAlignment="1">
      <alignment horizontal="center" vertical="center"/>
    </xf>
    <xf numFmtId="0" fontId="10" fillId="0" borderId="8" xfId="0" applyNumberFormat="1" applyFont="1" applyBorder="1" applyAlignment="1">
      <alignment horizontal="center" vertical="center"/>
    </xf>
    <xf numFmtId="0" fontId="10" fillId="0" borderId="10" xfId="0" applyNumberFormat="1" applyFont="1" applyBorder="1" applyAlignment="1">
      <alignment horizontal="left" vertical="top" wrapText="1"/>
    </xf>
    <xf numFmtId="2" fontId="10" fillId="0" borderId="8" xfId="0" applyNumberFormat="1" applyFont="1" applyBorder="1" applyAlignment="1">
      <alignment horizontal="center" vertical="center"/>
    </xf>
    <xf numFmtId="1" fontId="10" fillId="0" borderId="19" xfId="0" applyNumberFormat="1" applyFont="1" applyBorder="1" applyAlignment="1">
      <alignment horizontal="center" vertical="center"/>
    </xf>
    <xf numFmtId="1" fontId="8" fillId="0" borderId="29" xfId="0" applyNumberFormat="1" applyFont="1" applyBorder="1" applyAlignment="1">
      <alignment horizontal="center" vertical="center"/>
    </xf>
    <xf numFmtId="4" fontId="10" fillId="0" borderId="21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4" fillId="3" borderId="4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left"/>
    </xf>
    <xf numFmtId="0" fontId="9" fillId="3" borderId="5" xfId="0" applyFont="1" applyFill="1" applyBorder="1" applyAlignment="1">
      <alignment horizontal="left"/>
    </xf>
    <xf numFmtId="0" fontId="4" fillId="5" borderId="4" xfId="0" applyFont="1" applyFill="1" applyBorder="1" applyAlignment="1">
      <alignment horizontal="left"/>
    </xf>
    <xf numFmtId="0" fontId="4" fillId="5" borderId="5" xfId="0" applyFont="1" applyFill="1" applyBorder="1" applyAlignment="1">
      <alignment horizontal="left"/>
    </xf>
    <xf numFmtId="0" fontId="9" fillId="5" borderId="5" xfId="0" applyFont="1" applyFill="1" applyBorder="1" applyAlignment="1">
      <alignment horizontal="left"/>
    </xf>
    <xf numFmtId="0" fontId="4" fillId="3" borderId="38" xfId="0" applyFont="1" applyFill="1" applyBorder="1" applyAlignment="1">
      <alignment horizontal="left"/>
    </xf>
    <xf numFmtId="0" fontId="9" fillId="3" borderId="38" xfId="0" applyFont="1" applyFill="1" applyBorder="1" applyAlignment="1">
      <alignment horizontal="left"/>
    </xf>
    <xf numFmtId="0" fontId="4" fillId="3" borderId="0" xfId="0" applyFont="1" applyFill="1" applyAlignment="1">
      <alignment horizontal="left"/>
    </xf>
    <xf numFmtId="0" fontId="9" fillId="3" borderId="0" xfId="0" applyFont="1" applyFill="1" applyAlignment="1">
      <alignment horizontal="left"/>
    </xf>
    <xf numFmtId="0" fontId="4" fillId="5" borderId="0" xfId="0" applyFont="1" applyFill="1" applyAlignment="1">
      <alignment horizontal="left"/>
    </xf>
    <xf numFmtId="0" fontId="9" fillId="5" borderId="0" xfId="0" applyFont="1" applyFill="1" applyAlignment="1">
      <alignment horizontal="left"/>
    </xf>
    <xf numFmtId="0" fontId="4" fillId="3" borderId="37" xfId="0" applyFont="1" applyFill="1" applyBorder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0" fontId="9" fillId="0" borderId="0" xfId="0" applyFont="1" applyAlignment="1">
      <alignment vertical="center"/>
    </xf>
    <xf numFmtId="1" fontId="10" fillId="0" borderId="7" xfId="0" applyNumberFormat="1" applyFont="1" applyBorder="1" applyAlignment="1">
      <alignment horizontal="left" vertical="center"/>
    </xf>
    <xf numFmtId="1" fontId="10" fillId="0" borderId="3" xfId="0" applyNumberFormat="1" applyFont="1" applyBorder="1" applyAlignment="1">
      <alignment horizontal="left" vertical="center"/>
    </xf>
    <xf numFmtId="1" fontId="10" fillId="0" borderId="10" xfId="0" applyNumberFormat="1" applyFont="1" applyBorder="1" applyAlignment="1">
      <alignment horizontal="left" vertical="center"/>
    </xf>
    <xf numFmtId="1" fontId="10" fillId="0" borderId="1" xfId="0" applyNumberFormat="1" applyFont="1" applyBorder="1" applyAlignment="1">
      <alignment horizontal="left" vertical="center"/>
    </xf>
    <xf numFmtId="1" fontId="8" fillId="0" borderId="7" xfId="0" applyNumberFormat="1" applyFont="1" applyBorder="1" applyAlignment="1">
      <alignment horizontal="left" vertical="center"/>
    </xf>
    <xf numFmtId="4" fontId="8" fillId="5" borderId="2" xfId="0" applyNumberFormat="1" applyFont="1" applyFill="1" applyBorder="1" applyAlignment="1" applyProtection="1">
      <alignment horizontal="center" vertical="center"/>
      <protection hidden="1"/>
    </xf>
    <xf numFmtId="4" fontId="8" fillId="3" borderId="2" xfId="0" applyNumberFormat="1" applyFont="1" applyFill="1" applyBorder="1" applyAlignment="1" applyProtection="1">
      <alignment horizontal="center" vertical="center"/>
      <protection hidden="1"/>
    </xf>
    <xf numFmtId="4" fontId="10" fillId="0" borderId="11" xfId="0" applyNumberFormat="1" applyFont="1" applyBorder="1" applyAlignment="1">
      <alignment horizontal="right" vertical="top"/>
    </xf>
    <xf numFmtId="4" fontId="10" fillId="0" borderId="12" xfId="0" applyNumberFormat="1" applyFont="1" applyBorder="1" applyAlignment="1">
      <alignment horizontal="right" vertical="top"/>
    </xf>
    <xf numFmtId="4" fontId="10" fillId="0" borderId="13" xfId="0" applyNumberFormat="1" applyFont="1" applyBorder="1" applyAlignment="1">
      <alignment horizontal="right" vertical="top"/>
    </xf>
    <xf numFmtId="4" fontId="10" fillId="0" borderId="8" xfId="0" applyNumberFormat="1" applyFont="1" applyBorder="1" applyAlignment="1">
      <alignment horizontal="right" vertical="top"/>
    </xf>
    <xf numFmtId="2" fontId="10" fillId="0" borderId="8" xfId="0" applyNumberFormat="1" applyFont="1" applyBorder="1" applyAlignment="1">
      <alignment horizontal="right" vertical="top"/>
    </xf>
    <xf numFmtId="0" fontId="10" fillId="0" borderId="8" xfId="0" applyNumberFormat="1" applyFont="1" applyBorder="1" applyAlignment="1">
      <alignment horizontal="right" vertical="top"/>
    </xf>
    <xf numFmtId="2" fontId="10" fillId="0" borderId="12" xfId="0" applyNumberFormat="1" applyFont="1" applyBorder="1" applyAlignment="1">
      <alignment horizontal="right" vertical="top"/>
    </xf>
    <xf numFmtId="0" fontId="9" fillId="0" borderId="24" xfId="0" applyFont="1" applyBorder="1" applyAlignment="1">
      <alignment vertical="center"/>
    </xf>
    <xf numFmtId="1" fontId="8" fillId="0" borderId="10" xfId="0" applyNumberFormat="1" applyFont="1" applyBorder="1" applyAlignment="1">
      <alignment horizontal="left" vertical="center"/>
    </xf>
    <xf numFmtId="0" fontId="9" fillId="3" borderId="38" xfId="0" applyFont="1" applyFill="1" applyBorder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9" fillId="5" borderId="0" xfId="0" applyFont="1" applyFill="1" applyAlignment="1">
      <alignment horizontal="left" vertical="center"/>
    </xf>
    <xf numFmtId="2" fontId="10" fillId="0" borderId="7" xfId="0" applyNumberFormat="1" applyFont="1" applyBorder="1" applyAlignment="1">
      <alignment horizontal="right" vertical="top"/>
    </xf>
    <xf numFmtId="2" fontId="10" fillId="0" borderId="1" xfId="0" applyNumberFormat="1" applyFont="1" applyBorder="1" applyAlignment="1">
      <alignment horizontal="right" vertical="top"/>
    </xf>
    <xf numFmtId="4" fontId="10" fillId="0" borderId="3" xfId="0" applyNumberFormat="1" applyFont="1" applyBorder="1" applyAlignment="1">
      <alignment horizontal="right" vertical="top"/>
    </xf>
    <xf numFmtId="4" fontId="10" fillId="0" borderId="7" xfId="0" applyNumberFormat="1" applyFont="1" applyBorder="1" applyAlignment="1">
      <alignment horizontal="right" vertical="top"/>
    </xf>
    <xf numFmtId="4" fontId="10" fillId="0" borderId="1" xfId="0" applyNumberFormat="1" applyFont="1" applyBorder="1" applyAlignment="1">
      <alignment horizontal="right" vertical="top"/>
    </xf>
    <xf numFmtId="0" fontId="10" fillId="0" borderId="1" xfId="0" applyNumberFormat="1" applyFont="1" applyBorder="1" applyAlignment="1">
      <alignment horizontal="right" vertical="top"/>
    </xf>
    <xf numFmtId="3" fontId="10" fillId="0" borderId="1" xfId="0" applyNumberFormat="1" applyFont="1" applyBorder="1" applyAlignment="1">
      <alignment horizontal="left" vertical="center"/>
    </xf>
    <xf numFmtId="3" fontId="10" fillId="0" borderId="3" xfId="0" applyNumberFormat="1" applyFont="1" applyBorder="1" applyAlignment="1">
      <alignment horizontal="left" vertical="center"/>
    </xf>
    <xf numFmtId="0" fontId="10" fillId="0" borderId="3" xfId="0" applyNumberFormat="1" applyFont="1" applyBorder="1" applyAlignment="1">
      <alignment horizontal="right" vertical="top"/>
    </xf>
    <xf numFmtId="3" fontId="10" fillId="0" borderId="7" xfId="0" applyNumberFormat="1" applyFont="1" applyBorder="1" applyAlignment="1">
      <alignment horizontal="left" vertical="center"/>
    </xf>
    <xf numFmtId="0" fontId="10" fillId="0" borderId="7" xfId="0" applyNumberFormat="1" applyFont="1" applyBorder="1" applyAlignment="1">
      <alignment horizontal="right" vertical="top"/>
    </xf>
    <xf numFmtId="2" fontId="10" fillId="0" borderId="3" xfId="0" applyNumberFormat="1" applyFont="1" applyBorder="1" applyAlignment="1">
      <alignment horizontal="right" vertical="top"/>
    </xf>
    <xf numFmtId="3" fontId="10" fillId="0" borderId="10" xfId="0" applyNumberFormat="1" applyFont="1" applyBorder="1" applyAlignment="1">
      <alignment horizontal="left" vertical="center"/>
    </xf>
    <xf numFmtId="4" fontId="10" fillId="0" borderId="10" xfId="0" applyNumberFormat="1" applyFont="1" applyBorder="1" applyAlignment="1">
      <alignment horizontal="right" vertical="top"/>
    </xf>
    <xf numFmtId="2" fontId="10" fillId="0" borderId="10" xfId="0" applyNumberFormat="1" applyFont="1" applyBorder="1" applyAlignment="1">
      <alignment horizontal="right" vertical="top"/>
    </xf>
    <xf numFmtId="0" fontId="4" fillId="3" borderId="4" xfId="0" applyFont="1" applyFill="1" applyBorder="1" applyAlignment="1">
      <alignment horizontal="left" vertical="center"/>
    </xf>
    <xf numFmtId="0" fontId="10" fillId="0" borderId="12" xfId="0" applyNumberFormat="1" applyFont="1" applyBorder="1" applyAlignment="1">
      <alignment horizontal="left" vertical="top" wrapText="1"/>
    </xf>
    <xf numFmtId="0" fontId="10" fillId="0" borderId="8" xfId="0" applyNumberFormat="1" applyFont="1" applyBorder="1" applyAlignment="1">
      <alignment horizontal="left" vertical="top" wrapText="1"/>
    </xf>
    <xf numFmtId="0" fontId="10" fillId="0" borderId="11" xfId="0" applyNumberFormat="1" applyFont="1" applyBorder="1" applyAlignment="1">
      <alignment horizontal="left" vertical="top" wrapText="1"/>
    </xf>
    <xf numFmtId="0" fontId="10" fillId="0" borderId="13" xfId="0" applyNumberFormat="1" applyFont="1" applyBorder="1" applyAlignment="1">
      <alignment horizontal="left" vertical="top" wrapText="1"/>
    </xf>
    <xf numFmtId="0" fontId="10" fillId="0" borderId="21" xfId="0" applyNumberFormat="1" applyFont="1" applyBorder="1" applyAlignment="1">
      <alignment horizontal="left" vertical="top" wrapText="1"/>
    </xf>
    <xf numFmtId="0" fontId="10" fillId="0" borderId="11" xfId="0" applyNumberFormat="1" applyFont="1" applyBorder="1" applyAlignment="1">
      <alignment horizontal="left" vertical="center" wrapText="1"/>
    </xf>
    <xf numFmtId="0" fontId="10" fillId="0" borderId="22" xfId="0" applyNumberFormat="1" applyFont="1" applyBorder="1" applyAlignment="1">
      <alignment horizontal="left" vertical="top" wrapText="1"/>
    </xf>
    <xf numFmtId="0" fontId="14" fillId="7" borderId="37" xfId="0" applyFont="1" applyFill="1" applyBorder="1" applyProtection="1">
      <protection hidden="1"/>
    </xf>
    <xf numFmtId="0" fontId="14" fillId="7" borderId="38" xfId="0" applyFont="1" applyFill="1" applyBorder="1" applyProtection="1">
      <protection hidden="1"/>
    </xf>
    <xf numFmtId="0" fontId="15" fillId="7" borderId="38" xfId="0" applyFont="1" applyFill="1" applyBorder="1" applyProtection="1">
      <protection hidden="1"/>
    </xf>
    <xf numFmtId="44" fontId="15" fillId="7" borderId="38" xfId="1" applyFont="1" applyFill="1" applyBorder="1" applyAlignment="1" applyProtection="1">
      <alignment horizontal="center"/>
      <protection hidden="1"/>
    </xf>
    <xf numFmtId="0" fontId="15" fillId="0" borderId="0" xfId="0" applyFont="1" applyBorder="1"/>
    <xf numFmtId="44" fontId="15" fillId="0" borderId="0" xfId="1" applyFont="1" applyProtection="1">
      <protection hidden="1"/>
    </xf>
    <xf numFmtId="0" fontId="15" fillId="0" borderId="0" xfId="0" applyFont="1"/>
    <xf numFmtId="0" fontId="17" fillId="7" borderId="39" xfId="0" applyFont="1" applyFill="1" applyBorder="1" applyAlignment="1" applyProtection="1">
      <alignment horizontal="left" vertical="center"/>
      <protection hidden="1"/>
    </xf>
    <xf numFmtId="0" fontId="11" fillId="7" borderId="0" xfId="0" applyFont="1" applyFill="1" applyBorder="1" applyAlignment="1" applyProtection="1">
      <alignment horizontal="left" vertical="center"/>
      <protection hidden="1"/>
    </xf>
    <xf numFmtId="0" fontId="18" fillId="7" borderId="0" xfId="0" applyFont="1" applyFill="1" applyBorder="1" applyAlignment="1" applyProtection="1">
      <alignment horizontal="left" vertical="center" wrapText="1"/>
      <protection hidden="1"/>
    </xf>
    <xf numFmtId="0" fontId="19" fillId="7" borderId="39" xfId="0" applyFont="1" applyFill="1" applyBorder="1" applyAlignment="1" applyProtection="1">
      <alignment horizontal="left" vertical="center"/>
      <protection hidden="1"/>
    </xf>
    <xf numFmtId="0" fontId="19" fillId="7" borderId="0" xfId="0" applyFont="1" applyFill="1" applyBorder="1" applyAlignment="1" applyProtection="1">
      <alignment horizontal="left" vertical="center"/>
      <protection hidden="1"/>
    </xf>
    <xf numFmtId="0" fontId="20" fillId="7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Protection="1">
      <protection hidden="1"/>
    </xf>
    <xf numFmtId="0" fontId="19" fillId="7" borderId="0" xfId="0" applyFont="1" applyFill="1" applyBorder="1" applyAlignment="1" applyProtection="1">
      <alignment horizontal="left" vertical="center" wrapText="1"/>
      <protection hidden="1"/>
    </xf>
    <xf numFmtId="0" fontId="0" fillId="7" borderId="0" xfId="0" applyFill="1" applyBorder="1" applyProtection="1">
      <protection hidden="1"/>
    </xf>
    <xf numFmtId="0" fontId="0" fillId="7" borderId="40" xfId="0" applyFill="1" applyBorder="1" applyProtection="1">
      <protection locked="0" hidden="1"/>
    </xf>
    <xf numFmtId="0" fontId="5" fillId="7" borderId="15" xfId="0" applyNumberFormat="1" applyFont="1" applyFill="1" applyBorder="1" applyAlignment="1">
      <alignment horizontal="left" vertical="center" wrapText="1"/>
    </xf>
    <xf numFmtId="0" fontId="8" fillId="7" borderId="16" xfId="0" applyNumberFormat="1" applyFont="1" applyFill="1" applyBorder="1" applyAlignment="1">
      <alignment horizontal="center" vertical="center" wrapText="1"/>
    </xf>
    <xf numFmtId="0" fontId="8" fillId="7" borderId="14" xfId="0" applyNumberFormat="1" applyFont="1" applyFill="1" applyBorder="1" applyAlignment="1">
      <alignment horizontal="center" vertical="center" wrapText="1"/>
    </xf>
    <xf numFmtId="0" fontId="1" fillId="7" borderId="14" xfId="0" applyNumberFormat="1" applyFont="1" applyFill="1" applyBorder="1" applyAlignment="1">
      <alignment horizontal="center" vertical="center" wrapText="1"/>
    </xf>
    <xf numFmtId="0" fontId="8" fillId="7" borderId="15" xfId="0" applyNumberFormat="1" applyFont="1" applyFill="1" applyBorder="1" applyAlignment="1">
      <alignment horizontal="left" vertical="center" wrapText="1"/>
    </xf>
    <xf numFmtId="9" fontId="23" fillId="7" borderId="2" xfId="0" applyNumberFormat="1" applyFont="1" applyFill="1" applyBorder="1" applyAlignment="1" applyProtection="1">
      <alignment vertical="center"/>
      <protection hidden="1"/>
    </xf>
    <xf numFmtId="4" fontId="8" fillId="0" borderId="41" xfId="0" applyNumberFormat="1" applyFont="1" applyBorder="1" applyAlignment="1" applyProtection="1">
      <alignment horizontal="center" vertical="center"/>
      <protection hidden="1"/>
    </xf>
    <xf numFmtId="4" fontId="8" fillId="0" borderId="18" xfId="0" applyNumberFormat="1" applyFont="1" applyBorder="1" applyAlignment="1" applyProtection="1">
      <alignment horizontal="center" vertical="center"/>
      <protection hidden="1"/>
    </xf>
    <xf numFmtId="4" fontId="8" fillId="0" borderId="42" xfId="0" applyNumberFormat="1" applyFont="1" applyBorder="1" applyAlignment="1" applyProtection="1">
      <alignment horizontal="center" vertical="center"/>
      <protection hidden="1"/>
    </xf>
    <xf numFmtId="4" fontId="8" fillId="5" borderId="4" xfId="0" applyNumberFormat="1" applyFont="1" applyFill="1" applyBorder="1" applyAlignment="1" applyProtection="1">
      <alignment horizontal="center" vertical="center"/>
      <protection hidden="1"/>
    </xf>
    <xf numFmtId="4" fontId="8" fillId="3" borderId="4" xfId="0" applyNumberFormat="1" applyFont="1" applyFill="1" applyBorder="1" applyAlignment="1" applyProtection="1">
      <alignment horizontal="center" vertical="center"/>
      <protection hidden="1"/>
    </xf>
    <xf numFmtId="4" fontId="8" fillId="0" borderId="39" xfId="0" applyNumberFormat="1" applyFont="1" applyBorder="1" applyAlignment="1" applyProtection="1">
      <alignment horizontal="center" vertical="center"/>
      <protection hidden="1"/>
    </xf>
    <xf numFmtId="0" fontId="9" fillId="5" borderId="31" xfId="0" applyFont="1" applyFill="1" applyBorder="1" applyAlignment="1">
      <alignment horizontal="left"/>
    </xf>
    <xf numFmtId="0" fontId="0" fillId="3" borderId="2" xfId="0" applyFill="1" applyBorder="1"/>
    <xf numFmtId="0" fontId="0" fillId="5" borderId="2" xfId="0" applyFill="1" applyBorder="1"/>
    <xf numFmtId="0" fontId="9" fillId="3" borderId="43" xfId="0" applyFont="1" applyFill="1" applyBorder="1" applyAlignment="1">
      <alignment horizontal="left"/>
    </xf>
    <xf numFmtId="0" fontId="10" fillId="0" borderId="10" xfId="0" applyNumberFormat="1" applyFont="1" applyBorder="1" applyAlignment="1">
      <alignment horizontal="right" vertical="top"/>
    </xf>
    <xf numFmtId="0" fontId="4" fillId="5" borderId="30" xfId="0" applyFont="1" applyFill="1" applyBorder="1" applyAlignment="1">
      <alignment horizontal="left" vertical="center"/>
    </xf>
    <xf numFmtId="0" fontId="4" fillId="5" borderId="31" xfId="0" applyFont="1" applyFill="1" applyBorder="1" applyAlignment="1">
      <alignment horizontal="left"/>
    </xf>
    <xf numFmtId="0" fontId="9" fillId="5" borderId="31" xfId="0" applyFont="1" applyFill="1" applyBorder="1" applyAlignment="1">
      <alignment horizontal="left" vertical="center"/>
    </xf>
    <xf numFmtId="4" fontId="8" fillId="5" borderId="30" xfId="0" applyNumberFormat="1" applyFont="1" applyFill="1" applyBorder="1" applyAlignment="1" applyProtection="1">
      <alignment horizontal="center" vertical="center"/>
      <protection hidden="1"/>
    </xf>
    <xf numFmtId="9" fontId="24" fillId="0" borderId="0" xfId="0" applyNumberFormat="1" applyFont="1" applyBorder="1"/>
    <xf numFmtId="0" fontId="8" fillId="7" borderId="2" xfId="0" applyNumberFormat="1" applyFont="1" applyFill="1" applyBorder="1" applyAlignment="1" applyProtection="1">
      <alignment horizontal="center" vertical="center" wrapText="1"/>
      <protection hidden="1"/>
    </xf>
    <xf numFmtId="9" fontId="0" fillId="3" borderId="2" xfId="0" applyNumberFormat="1" applyFill="1" applyBorder="1"/>
    <xf numFmtId="0" fontId="9" fillId="3" borderId="2" xfId="0" applyFont="1" applyFill="1" applyBorder="1" applyAlignment="1">
      <alignment horizontal="left" vertical="center"/>
    </xf>
    <xf numFmtId="0" fontId="9" fillId="5" borderId="2" xfId="0" applyFont="1" applyFill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4" fontId="8" fillId="0" borderId="44" xfId="0" applyNumberFormat="1" applyFont="1" applyBorder="1" applyAlignment="1" applyProtection="1">
      <alignment horizontal="center" vertical="center"/>
      <protection hidden="1"/>
    </xf>
    <xf numFmtId="4" fontId="8" fillId="0" borderId="45" xfId="0" applyNumberFormat="1" applyFont="1" applyBorder="1" applyAlignment="1" applyProtection="1">
      <alignment horizontal="center" vertical="center"/>
      <protection hidden="1"/>
    </xf>
    <xf numFmtId="9" fontId="0" fillId="5" borderId="32" xfId="0" applyNumberFormat="1" applyFill="1" applyBorder="1"/>
    <xf numFmtId="0" fontId="9" fillId="5" borderId="2" xfId="0" applyFont="1" applyFill="1" applyBorder="1" applyAlignment="1">
      <alignment horizontal="left"/>
    </xf>
    <xf numFmtId="0" fontId="9" fillId="5" borderId="6" xfId="0" applyFont="1" applyFill="1" applyBorder="1" applyAlignment="1">
      <alignment horizontal="left" vertical="center"/>
    </xf>
    <xf numFmtId="0" fontId="0" fillId="5" borderId="32" xfId="0" applyFill="1" applyBorder="1"/>
    <xf numFmtId="1" fontId="10" fillId="0" borderId="20" xfId="0" applyNumberFormat="1" applyFont="1" applyBorder="1" applyAlignment="1">
      <alignment horizontal="left" vertical="center"/>
    </xf>
    <xf numFmtId="1" fontId="8" fillId="0" borderId="20" xfId="0" applyNumberFormat="1" applyFont="1" applyBorder="1" applyAlignment="1">
      <alignment horizontal="left" vertical="center"/>
    </xf>
    <xf numFmtId="0" fontId="10" fillId="0" borderId="20" xfId="0" applyNumberFormat="1" applyFont="1" applyBorder="1" applyAlignment="1">
      <alignment horizontal="left" vertical="top" wrapText="1"/>
    </xf>
    <xf numFmtId="4" fontId="10" fillId="0" borderId="21" xfId="0" applyNumberFormat="1" applyFont="1" applyBorder="1" applyAlignment="1">
      <alignment horizontal="right" vertical="top"/>
    </xf>
    <xf numFmtId="0" fontId="0" fillId="6" borderId="2" xfId="0" applyFill="1" applyBorder="1"/>
    <xf numFmtId="0" fontId="0" fillId="6" borderId="0" xfId="0" applyFill="1" applyBorder="1"/>
    <xf numFmtId="3" fontId="10" fillId="0" borderId="16" xfId="0" applyNumberFormat="1" applyFont="1" applyBorder="1" applyAlignment="1">
      <alignment horizontal="left" vertical="center"/>
    </xf>
    <xf numFmtId="1" fontId="8" fillId="0" borderId="16" xfId="0" applyNumberFormat="1" applyFont="1" applyBorder="1" applyAlignment="1">
      <alignment horizontal="center" vertical="center"/>
    </xf>
    <xf numFmtId="0" fontId="10" fillId="0" borderId="16" xfId="0" applyNumberFormat="1" applyFont="1" applyBorder="1" applyAlignment="1">
      <alignment horizontal="left" vertical="center" wrapText="1"/>
    </xf>
    <xf numFmtId="0" fontId="10" fillId="0" borderId="16" xfId="0" applyNumberFormat="1" applyFont="1" applyBorder="1" applyAlignment="1">
      <alignment horizontal="left" vertical="top" wrapText="1"/>
    </xf>
    <xf numFmtId="4" fontId="10" fillId="0" borderId="16" xfId="0" applyNumberFormat="1" applyFont="1" applyBorder="1" applyAlignment="1">
      <alignment horizontal="right" vertical="top"/>
    </xf>
    <xf numFmtId="1" fontId="8" fillId="5" borderId="4" xfId="0" applyNumberFormat="1" applyFont="1" applyFill="1" applyBorder="1" applyAlignment="1">
      <alignment horizontal="left" vertical="center"/>
    </xf>
    <xf numFmtId="1" fontId="8" fillId="5" borderId="5" xfId="0" applyNumberFormat="1" applyFont="1" applyFill="1" applyBorder="1" applyAlignment="1">
      <alignment horizontal="left" vertical="center"/>
    </xf>
    <xf numFmtId="1" fontId="8" fillId="5" borderId="14" xfId="0" applyNumberFormat="1" applyFont="1" applyFill="1" applyBorder="1" applyAlignment="1">
      <alignment horizontal="left" vertical="center"/>
    </xf>
    <xf numFmtId="9" fontId="16" fillId="7" borderId="43" xfId="0" applyNumberFormat="1" applyFont="1" applyFill="1" applyBorder="1" applyAlignment="1" applyProtection="1">
      <alignment horizontal="center"/>
      <protection hidden="1"/>
    </xf>
    <xf numFmtId="0" fontId="25" fillId="0" borderId="0" xfId="0" applyFont="1"/>
    <xf numFmtId="9" fontId="23" fillId="7" borderId="2" xfId="0" applyNumberFormat="1" applyFont="1" applyFill="1" applyBorder="1" applyAlignment="1" applyProtection="1">
      <alignment vertical="center"/>
      <protection locked="0"/>
    </xf>
    <xf numFmtId="0" fontId="0" fillId="3" borderId="2" xfId="0" applyFill="1" applyBorder="1" applyProtection="1">
      <protection locked="0"/>
    </xf>
    <xf numFmtId="0" fontId="0" fillId="0" borderId="23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5" xfId="0" applyBorder="1" applyProtection="1">
      <protection locked="0"/>
    </xf>
    <xf numFmtId="0" fontId="0" fillId="5" borderId="34" xfId="0" applyFill="1" applyBorder="1" applyProtection="1">
      <protection locked="0"/>
    </xf>
    <xf numFmtId="0" fontId="0" fillId="0" borderId="33" xfId="0" applyBorder="1" applyProtection="1">
      <protection locked="0"/>
    </xf>
    <xf numFmtId="0" fontId="0" fillId="5" borderId="2" xfId="0" applyFill="1" applyBorder="1" applyProtection="1">
      <protection locked="0"/>
    </xf>
    <xf numFmtId="0" fontId="0" fillId="0" borderId="36" xfId="0" applyBorder="1" applyProtection="1">
      <protection locked="0"/>
    </xf>
    <xf numFmtId="0" fontId="4" fillId="5" borderId="4" xfId="0" applyFont="1" applyFill="1" applyBorder="1" applyAlignment="1">
      <alignment horizontal="left" vertical="center"/>
    </xf>
    <xf numFmtId="9" fontId="23" fillId="7" borderId="2" xfId="0" applyNumberFormat="1" applyFont="1" applyFill="1" applyBorder="1" applyAlignment="1" applyProtection="1">
      <alignment horizontal="center" vertical="center"/>
      <protection hidden="1"/>
    </xf>
    <xf numFmtId="0" fontId="26" fillId="0" borderId="35" xfId="0" applyFont="1" applyBorder="1" applyAlignment="1" applyProtection="1">
      <alignment horizontal="center" vertical="center"/>
      <protection locked="0"/>
    </xf>
    <xf numFmtId="0" fontId="26" fillId="0" borderId="24" xfId="0" applyFont="1" applyBorder="1" applyAlignment="1" applyProtection="1">
      <alignment horizontal="center" vertical="center"/>
      <protection locked="0"/>
    </xf>
    <xf numFmtId="0" fontId="26" fillId="0" borderId="33" xfId="0" applyFont="1" applyBorder="1" applyAlignment="1" applyProtection="1">
      <alignment horizontal="center" vertical="center"/>
      <protection locked="0"/>
    </xf>
    <xf numFmtId="0" fontId="26" fillId="3" borderId="2" xfId="0" applyFont="1" applyFill="1" applyBorder="1" applyAlignment="1" applyProtection="1">
      <alignment horizontal="center" vertical="center"/>
      <protection locked="0"/>
    </xf>
    <xf numFmtId="0" fontId="26" fillId="5" borderId="2" xfId="0" applyFont="1" applyFill="1" applyBorder="1" applyAlignment="1" applyProtection="1">
      <alignment horizontal="center" vertical="center"/>
      <protection locked="0"/>
    </xf>
    <xf numFmtId="0" fontId="26" fillId="0" borderId="36" xfId="0" applyFont="1" applyBorder="1" applyAlignment="1" applyProtection="1">
      <alignment horizontal="center" vertical="center"/>
      <protection locked="0"/>
    </xf>
    <xf numFmtId="0" fontId="26" fillId="0" borderId="23" xfId="0" applyFont="1" applyBorder="1" applyAlignment="1" applyProtection="1">
      <alignment horizontal="center" vertical="center"/>
      <protection locked="0"/>
    </xf>
    <xf numFmtId="0" fontId="26" fillId="5" borderId="34" xfId="0" applyFont="1" applyFill="1" applyBorder="1" applyAlignment="1" applyProtection="1">
      <alignment horizontal="center" vertical="center"/>
      <protection locked="0"/>
    </xf>
    <xf numFmtId="0" fontId="26" fillId="0" borderId="25" xfId="0" applyFont="1" applyBorder="1" applyAlignment="1" applyProtection="1">
      <alignment horizontal="center" vertical="center"/>
      <protection locked="0"/>
    </xf>
    <xf numFmtId="0" fontId="26" fillId="2" borderId="24" xfId="0" applyFont="1" applyFill="1" applyBorder="1" applyAlignment="1" applyProtection="1">
      <alignment horizontal="center" vertical="center"/>
      <protection locked="0"/>
    </xf>
    <xf numFmtId="0" fontId="26" fillId="2" borderId="2" xfId="0" applyFont="1" applyFill="1" applyBorder="1" applyAlignment="1" applyProtection="1">
      <alignment horizontal="center" vertical="center"/>
      <protection locked="0"/>
    </xf>
    <xf numFmtId="0" fontId="26" fillId="2" borderId="35" xfId="0" applyFont="1" applyFill="1" applyBorder="1" applyAlignment="1" applyProtection="1">
      <alignment horizontal="center" vertical="center"/>
      <protection locked="0"/>
    </xf>
    <xf numFmtId="0" fontId="26" fillId="2" borderId="25" xfId="0" applyFont="1" applyFill="1" applyBorder="1" applyAlignment="1" applyProtection="1">
      <alignment horizontal="center" vertical="center"/>
      <protection locked="0"/>
    </xf>
    <xf numFmtId="0" fontId="27" fillId="0" borderId="36" xfId="0" applyFont="1" applyBorder="1" applyAlignment="1" applyProtection="1">
      <alignment horizontal="center" vertical="center"/>
      <protection locked="0"/>
    </xf>
    <xf numFmtId="0" fontId="27" fillId="0" borderId="24" xfId="0" applyFont="1" applyBorder="1" applyAlignment="1" applyProtection="1">
      <alignment horizontal="center" vertical="center"/>
      <protection locked="0"/>
    </xf>
    <xf numFmtId="0" fontId="27" fillId="0" borderId="33" xfId="0" applyFont="1" applyBorder="1" applyAlignment="1" applyProtection="1">
      <alignment horizontal="center" vertical="center"/>
      <protection locked="0"/>
    </xf>
    <xf numFmtId="0" fontId="27" fillId="5" borderId="2" xfId="0" applyFont="1" applyFill="1" applyBorder="1" applyAlignment="1" applyProtection="1">
      <alignment horizontal="center" vertical="center"/>
      <protection locked="0"/>
    </xf>
    <xf numFmtId="0" fontId="27" fillId="3" borderId="24" xfId="0" applyFont="1" applyFill="1" applyBorder="1" applyAlignment="1" applyProtection="1">
      <alignment horizontal="center" vertical="center"/>
      <protection locked="0"/>
    </xf>
    <xf numFmtId="0" fontId="27" fillId="3" borderId="2" xfId="0" applyFont="1" applyFill="1" applyBorder="1" applyAlignment="1" applyProtection="1">
      <alignment horizontal="center" vertical="center"/>
      <protection locked="0"/>
    </xf>
    <xf numFmtId="0" fontId="27" fillId="0" borderId="23" xfId="0" applyFont="1" applyBorder="1" applyAlignment="1" applyProtection="1">
      <alignment horizontal="center" vertical="center"/>
      <protection locked="0"/>
    </xf>
    <xf numFmtId="0" fontId="27" fillId="5" borderId="34" xfId="0" applyFont="1" applyFill="1" applyBorder="1" applyAlignment="1" applyProtection="1">
      <alignment horizontal="center" vertical="center"/>
      <protection locked="0"/>
    </xf>
    <xf numFmtId="0" fontId="27" fillId="0" borderId="2" xfId="0" applyFont="1" applyBorder="1" applyAlignment="1" applyProtection="1">
      <alignment horizontal="center" vertical="center"/>
      <protection locked="0"/>
    </xf>
    <xf numFmtId="0" fontId="4" fillId="5" borderId="4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horizontal="left" vertical="center"/>
    </xf>
    <xf numFmtId="0" fontId="15" fillId="7" borderId="0" xfId="0" applyFont="1" applyFill="1" applyBorder="1" applyAlignment="1" applyProtection="1">
      <alignment horizontal="center"/>
      <protection hidden="1"/>
    </xf>
    <xf numFmtId="0" fontId="22" fillId="7" borderId="39" xfId="2" applyFill="1" applyBorder="1" applyAlignment="1" applyProtection="1">
      <protection hidden="1"/>
    </xf>
    <xf numFmtId="0" fontId="22" fillId="7" borderId="0" xfId="2" applyFill="1" applyBorder="1" applyAlignment="1" applyProtection="1">
      <protection hidden="1"/>
    </xf>
    <xf numFmtId="0" fontId="4" fillId="5" borderId="4" xfId="0" applyFont="1" applyFill="1" applyBorder="1" applyAlignment="1">
      <alignment horizontal="left" vertical="center" shrinkToFit="1"/>
    </xf>
    <xf numFmtId="0" fontId="9" fillId="0" borderId="5" xfId="0" applyFont="1" applyBorder="1" applyAlignment="1"/>
    <xf numFmtId="0" fontId="7" fillId="3" borderId="4" xfId="0" applyFont="1" applyFill="1" applyBorder="1" applyAlignment="1">
      <alignment horizontal="left" vertical="center"/>
    </xf>
    <xf numFmtId="0" fontId="7" fillId="3" borderId="5" xfId="0" applyFont="1" applyFill="1" applyBorder="1" applyAlignment="1">
      <alignment horizontal="left" vertical="center"/>
    </xf>
    <xf numFmtId="0" fontId="0" fillId="0" borderId="0" xfId="0" applyAlignment="1">
      <alignment horizontal="left" wrapText="1"/>
    </xf>
    <xf numFmtId="9" fontId="29" fillId="7" borderId="43" xfId="0" applyNumberFormat="1" applyFont="1" applyFill="1" applyBorder="1" applyAlignment="1" applyProtection="1">
      <alignment horizontal="center"/>
      <protection hidden="1"/>
    </xf>
    <xf numFmtId="0" fontId="9" fillId="7" borderId="40" xfId="0" applyFont="1" applyFill="1" applyBorder="1" applyProtection="1">
      <protection locked="0" hidden="1"/>
    </xf>
    <xf numFmtId="0" fontId="9" fillId="0" borderId="0" xfId="0" applyFont="1" applyAlignment="1">
      <alignment horizontal="left"/>
    </xf>
    <xf numFmtId="0" fontId="12" fillId="0" borderId="0" xfId="0" applyFont="1" applyAlignment="1">
      <alignment vertical="center"/>
    </xf>
    <xf numFmtId="0" fontId="10" fillId="7" borderId="0" xfId="0" applyFont="1" applyFill="1" applyBorder="1" applyAlignment="1" applyProtection="1">
      <alignment horizontal="left" wrapText="1"/>
      <protection hidden="1"/>
    </xf>
    <xf numFmtId="0" fontId="30" fillId="7" borderId="0" xfId="0" applyFont="1" applyFill="1" applyBorder="1" applyAlignment="1" applyProtection="1">
      <alignment horizontal="left" wrapText="1"/>
      <protection hidden="1"/>
    </xf>
    <xf numFmtId="0" fontId="28" fillId="7" borderId="38" xfId="0" applyFont="1" applyFill="1" applyBorder="1" applyAlignment="1" applyProtection="1">
      <alignment horizontal="left"/>
      <protection hidden="1"/>
    </xf>
    <xf numFmtId="0" fontId="9" fillId="0" borderId="8" xfId="0" applyFont="1" applyBorder="1" applyAlignment="1">
      <alignment horizontal="left" wrapText="1"/>
    </xf>
    <xf numFmtId="0" fontId="9" fillId="0" borderId="21" xfId="0" applyFont="1" applyBorder="1" applyAlignment="1">
      <alignment horizontal="left" wrapText="1"/>
    </xf>
    <xf numFmtId="0" fontId="9" fillId="0" borderId="11" xfId="0" applyFont="1" applyBorder="1" applyAlignment="1">
      <alignment horizontal="left" wrapText="1"/>
    </xf>
    <xf numFmtId="0" fontId="9" fillId="0" borderId="12" xfId="0" applyFont="1" applyBorder="1" applyAlignment="1">
      <alignment horizontal="left" wrapText="1"/>
    </xf>
    <xf numFmtId="0" fontId="9" fillId="0" borderId="13" xfId="0" applyFont="1" applyBorder="1" applyAlignment="1">
      <alignment horizontal="left" wrapText="1"/>
    </xf>
    <xf numFmtId="0" fontId="8" fillId="7" borderId="0" xfId="0" applyFont="1" applyFill="1" applyBorder="1" applyAlignment="1" applyProtection="1">
      <alignment horizontal="center" vertical="center"/>
      <protection hidden="1"/>
    </xf>
    <xf numFmtId="0" fontId="30" fillId="7" borderId="0" xfId="0" applyFont="1" applyFill="1" applyBorder="1" applyAlignment="1" applyProtection="1">
      <alignment horizontal="center" vertical="center"/>
      <protection hidden="1"/>
    </xf>
    <xf numFmtId="0" fontId="12" fillId="0" borderId="7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4" fillId="7" borderId="14" xfId="0" applyNumberFormat="1" applyFont="1" applyFill="1" applyBorder="1" applyAlignment="1">
      <alignment horizontal="center" vertical="center" wrapText="1"/>
    </xf>
    <xf numFmtId="0" fontId="4" fillId="7" borderId="16" xfId="0" applyNumberFormat="1" applyFont="1" applyFill="1" applyBorder="1" applyAlignment="1">
      <alignment horizontal="center" vertical="center" wrapText="1"/>
    </xf>
    <xf numFmtId="9" fontId="33" fillId="7" borderId="6" xfId="0" applyNumberFormat="1" applyFont="1" applyFill="1" applyBorder="1" applyAlignment="1" applyProtection="1">
      <alignment vertical="center"/>
      <protection hidden="1"/>
    </xf>
    <xf numFmtId="0" fontId="12" fillId="0" borderId="8" xfId="0" applyFont="1" applyBorder="1" applyAlignment="1">
      <alignment horizontal="center" vertical="center"/>
    </xf>
    <xf numFmtId="0" fontId="32" fillId="7" borderId="0" xfId="2" applyFont="1" applyFill="1" applyBorder="1" applyAlignment="1" applyProtection="1">
      <protection hidden="1"/>
    </xf>
    <xf numFmtId="0" fontId="4" fillId="7" borderId="5" xfId="0" applyNumberFormat="1" applyFont="1" applyFill="1" applyBorder="1" applyAlignment="1">
      <alignment horizontal="center" vertical="center" wrapText="1"/>
    </xf>
    <xf numFmtId="0" fontId="31" fillId="7" borderId="0" xfId="0" applyFont="1" applyFill="1" applyBorder="1" applyAlignment="1" applyProtection="1">
      <alignment horizontal="left" wrapText="1"/>
      <protection hidden="1"/>
    </xf>
    <xf numFmtId="0" fontId="21" fillId="7" borderId="0" xfId="0" applyFont="1" applyFill="1" applyBorder="1" applyAlignment="1" applyProtection="1">
      <alignment horizontal="center"/>
      <protection hidden="1"/>
    </xf>
    <xf numFmtId="0" fontId="15" fillId="7" borderId="38" xfId="0" applyFont="1" applyFill="1" applyBorder="1" applyAlignment="1" applyProtection="1">
      <alignment wrapText="1"/>
      <protection hidden="1"/>
    </xf>
    <xf numFmtId="0" fontId="15" fillId="7" borderId="0" xfId="0" applyFont="1" applyFill="1" applyBorder="1" applyAlignment="1" applyProtection="1">
      <alignment horizontal="center" wrapText="1"/>
      <protection hidden="1"/>
    </xf>
    <xf numFmtId="0" fontId="21" fillId="7" borderId="0" xfId="0" applyFont="1" applyFill="1" applyBorder="1" applyAlignment="1" applyProtection="1">
      <alignment horizontal="center" wrapText="1"/>
      <protection hidden="1"/>
    </xf>
    <xf numFmtId="0" fontId="0" fillId="7" borderId="0" xfId="0" applyFill="1" applyBorder="1" applyAlignment="1" applyProtection="1">
      <alignment wrapText="1"/>
      <protection hidden="1"/>
    </xf>
    <xf numFmtId="0" fontId="7" fillId="3" borderId="5" xfId="0" applyFont="1" applyFill="1" applyBorder="1" applyAlignment="1">
      <alignment horizontal="left" vertical="center" wrapText="1"/>
    </xf>
    <xf numFmtId="0" fontId="0" fillId="3" borderId="5" xfId="0" applyFill="1" applyBorder="1" applyAlignment="1">
      <alignment horizontal="left" wrapText="1"/>
    </xf>
    <xf numFmtId="0" fontId="0" fillId="5" borderId="6" xfId="0" applyFill="1" applyBorder="1" applyAlignment="1">
      <alignment horizontal="left" wrapText="1"/>
    </xf>
    <xf numFmtId="0" fontId="9" fillId="0" borderId="6" xfId="0" applyFont="1" applyBorder="1" applyAlignment="1">
      <alignment wrapText="1"/>
    </xf>
    <xf numFmtId="0" fontId="0" fillId="7" borderId="40" xfId="0" applyFill="1" applyBorder="1" applyAlignment="1" applyProtection="1">
      <alignment vertical="center"/>
      <protection locked="0" hidden="1"/>
    </xf>
    <xf numFmtId="0" fontId="0" fillId="0" borderId="23" xfId="0" applyBorder="1" applyAlignment="1" applyProtection="1">
      <alignment vertical="center"/>
      <protection locked="0"/>
    </xf>
    <xf numFmtId="0" fontId="0" fillId="3" borderId="2" xfId="0" applyFill="1" applyBorder="1" applyAlignment="1" applyProtection="1">
      <alignment vertical="center"/>
      <protection locked="0"/>
    </xf>
    <xf numFmtId="0" fontId="0" fillId="5" borderId="32" xfId="0" applyFill="1" applyBorder="1" applyAlignment="1" applyProtection="1">
      <alignment vertical="center"/>
      <protection locked="0"/>
    </xf>
    <xf numFmtId="0" fontId="0" fillId="0" borderId="35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0" fillId="0" borderId="25" xfId="0" applyBorder="1" applyAlignment="1" applyProtection="1">
      <alignment vertical="center"/>
      <protection locked="0"/>
    </xf>
    <xf numFmtId="0" fontId="0" fillId="5" borderId="23" xfId="0" applyFill="1" applyBorder="1" applyAlignment="1" applyProtection="1">
      <alignment vertical="center"/>
      <protection locked="0"/>
    </xf>
    <xf numFmtId="0" fontId="0" fillId="3" borderId="34" xfId="0" applyFill="1" applyBorder="1" applyAlignment="1" applyProtection="1">
      <alignment vertical="center"/>
      <protection locked="0"/>
    </xf>
    <xf numFmtId="0" fontId="0" fillId="5" borderId="34" xfId="0" applyFill="1" applyBorder="1" applyAlignment="1" applyProtection="1">
      <alignment vertical="center"/>
      <protection locked="0"/>
    </xf>
    <xf numFmtId="0" fontId="0" fillId="3" borderId="23" xfId="0" applyFill="1" applyBorder="1" applyAlignment="1" applyProtection="1">
      <alignment vertical="center"/>
      <protection locked="0"/>
    </xf>
    <xf numFmtId="0" fontId="0" fillId="0" borderId="33" xfId="0" applyBorder="1" applyAlignment="1" applyProtection="1">
      <alignment vertical="center"/>
      <protection locked="0"/>
    </xf>
    <xf numFmtId="0" fontId="0" fillId="5" borderId="2" xfId="0" applyFill="1" applyBorder="1" applyAlignment="1" applyProtection="1">
      <alignment vertical="center"/>
      <protection locked="0"/>
    </xf>
    <xf numFmtId="0" fontId="0" fillId="0" borderId="36" xfId="0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9" fontId="16" fillId="7" borderId="43" xfId="0" applyNumberFormat="1" applyFont="1" applyFill="1" applyBorder="1" applyAlignment="1" applyProtection="1">
      <alignment vertical="center"/>
      <protection hidden="1"/>
    </xf>
    <xf numFmtId="0" fontId="7" fillId="3" borderId="6" xfId="0" applyFont="1" applyFill="1" applyBorder="1" applyAlignment="1">
      <alignment vertical="center"/>
    </xf>
    <xf numFmtId="0" fontId="12" fillId="0" borderId="26" xfId="0" applyFont="1" applyBorder="1" applyAlignment="1">
      <alignment horizontal="left" vertical="center"/>
    </xf>
    <xf numFmtId="0" fontId="12" fillId="0" borderId="17" xfId="0" applyFont="1" applyBorder="1" applyAlignment="1">
      <alignment horizontal="left" vertical="center"/>
    </xf>
    <xf numFmtId="0" fontId="12" fillId="0" borderId="27" xfId="0" applyFont="1" applyBorder="1" applyAlignment="1">
      <alignment horizontal="left" vertical="center"/>
    </xf>
    <xf numFmtId="0" fontId="12" fillId="0" borderId="28" xfId="0" applyFont="1" applyBorder="1" applyAlignment="1">
      <alignment horizontal="left" vertical="center"/>
    </xf>
    <xf numFmtId="0" fontId="12" fillId="0" borderId="19" xfId="0" applyFont="1" applyBorder="1" applyAlignment="1">
      <alignment horizontal="left" vertical="center"/>
    </xf>
    <xf numFmtId="0" fontId="33" fillId="3" borderId="4" xfId="0" applyFont="1" applyFill="1" applyBorder="1" applyAlignment="1">
      <alignment horizontal="left"/>
    </xf>
    <xf numFmtId="0" fontId="34" fillId="3" borderId="5" xfId="0" applyFont="1" applyFill="1" applyBorder="1" applyAlignment="1"/>
    <xf numFmtId="0" fontId="12" fillId="5" borderId="4" xfId="0" applyFont="1" applyFill="1" applyBorder="1" applyAlignment="1">
      <alignment horizontal="left"/>
    </xf>
    <xf numFmtId="0" fontId="33" fillId="3" borderId="37" xfId="0" applyFont="1" applyFill="1" applyBorder="1" applyAlignment="1">
      <alignment horizontal="left"/>
    </xf>
    <xf numFmtId="0" fontId="34" fillId="3" borderId="38" xfId="0" applyFont="1" applyFill="1" applyBorder="1" applyAlignment="1"/>
    <xf numFmtId="0" fontId="34" fillId="3" borderId="43" xfId="0" applyFont="1" applyFill="1" applyBorder="1" applyAlignment="1"/>
    <xf numFmtId="0" fontId="0" fillId="5" borderId="5" xfId="0" applyFont="1" applyFill="1" applyBorder="1" applyAlignment="1"/>
    <xf numFmtId="0" fontId="0" fillId="5" borderId="5" xfId="0" applyFill="1" applyBorder="1" applyAlignment="1"/>
    <xf numFmtId="0" fontId="0" fillId="5" borderId="6" xfId="0" applyFill="1" applyBorder="1" applyAlignment="1"/>
    <xf numFmtId="0" fontId="0" fillId="5" borderId="31" xfId="0" applyFill="1" applyBorder="1" applyAlignment="1"/>
    <xf numFmtId="0" fontId="0" fillId="5" borderId="5" xfId="0" applyFill="1" applyBorder="1" applyAlignment="1">
      <alignment horizontal="left" wrapText="1"/>
    </xf>
    <xf numFmtId="0" fontId="9" fillId="6" borderId="2" xfId="0" applyFont="1" applyFill="1" applyBorder="1" applyAlignment="1">
      <alignment horizontal="left" wrapText="1"/>
    </xf>
    <xf numFmtId="0" fontId="12" fillId="5" borderId="30" xfId="0" applyFont="1" applyFill="1" applyBorder="1" applyAlignment="1">
      <alignment horizontal="left"/>
    </xf>
    <xf numFmtId="0" fontId="0" fillId="5" borderId="31" xfId="0" applyFont="1" applyFill="1" applyBorder="1" applyAlignment="1"/>
    <xf numFmtId="0" fontId="0" fillId="3" borderId="5" xfId="0" applyFill="1" applyBorder="1" applyAlignment="1"/>
    <xf numFmtId="166" fontId="10" fillId="7" borderId="38" xfId="1" applyNumberFormat="1" applyFont="1" applyFill="1" applyBorder="1" applyAlignment="1" applyProtection="1">
      <alignment horizontal="center"/>
      <protection hidden="1"/>
    </xf>
    <xf numFmtId="166" fontId="9" fillId="7" borderId="0" xfId="0" applyNumberFormat="1" applyFont="1" applyFill="1" applyBorder="1" applyProtection="1">
      <protection hidden="1"/>
    </xf>
    <xf numFmtId="166" fontId="8" fillId="7" borderId="2" xfId="0" applyNumberFormat="1" applyFont="1" applyFill="1" applyBorder="1" applyAlignment="1" applyProtection="1">
      <alignment horizontal="center" vertical="center" wrapText="1"/>
      <protection hidden="1"/>
    </xf>
    <xf numFmtId="166" fontId="8" fillId="0" borderId="44" xfId="0" applyNumberFormat="1" applyFont="1" applyBorder="1" applyAlignment="1" applyProtection="1">
      <alignment horizontal="center" vertical="center"/>
      <protection hidden="1"/>
    </xf>
    <xf numFmtId="166" fontId="8" fillId="0" borderId="18" xfId="0" applyNumberFormat="1" applyFont="1" applyBorder="1" applyAlignment="1" applyProtection="1">
      <alignment horizontal="center" vertical="center"/>
      <protection hidden="1"/>
    </xf>
    <xf numFmtId="166" fontId="8" fillId="0" borderId="45" xfId="0" applyNumberFormat="1" applyFont="1" applyBorder="1" applyAlignment="1" applyProtection="1">
      <alignment horizontal="center" vertical="center"/>
      <protection hidden="1"/>
    </xf>
    <xf numFmtId="166" fontId="8" fillId="0" borderId="37" xfId="0" applyNumberFormat="1" applyFont="1" applyBorder="1" applyAlignment="1" applyProtection="1">
      <alignment horizontal="center" vertical="center"/>
      <protection hidden="1"/>
    </xf>
    <xf numFmtId="166" fontId="8" fillId="0" borderId="42" xfId="0" applyNumberFormat="1" applyFont="1" applyBorder="1" applyAlignment="1" applyProtection="1">
      <alignment horizontal="center" vertical="center"/>
      <protection hidden="1"/>
    </xf>
    <xf numFmtId="166" fontId="4" fillId="5" borderId="4" xfId="0" applyNumberFormat="1" applyFont="1" applyFill="1" applyBorder="1" applyAlignment="1" applyProtection="1">
      <alignment horizontal="left" vertical="center"/>
      <protection hidden="1"/>
    </xf>
    <xf numFmtId="166" fontId="8" fillId="0" borderId="39" xfId="0" applyNumberFormat="1" applyFont="1" applyBorder="1" applyAlignment="1" applyProtection="1">
      <alignment horizontal="center" vertical="center"/>
      <protection hidden="1"/>
    </xf>
    <xf numFmtId="166" fontId="4" fillId="3" borderId="4" xfId="0" applyNumberFormat="1" applyFont="1" applyFill="1" applyBorder="1" applyAlignment="1" applyProtection="1">
      <alignment horizontal="left" vertical="center"/>
      <protection hidden="1"/>
    </xf>
    <xf numFmtId="166" fontId="4" fillId="3" borderId="37" xfId="0" applyNumberFormat="1" applyFont="1" applyFill="1" applyBorder="1" applyAlignment="1" applyProtection="1">
      <alignment horizontal="left" vertical="center"/>
      <protection hidden="1"/>
    </xf>
    <xf numFmtId="166" fontId="8" fillId="5" borderId="4" xfId="0" applyNumberFormat="1" applyFont="1" applyFill="1" applyBorder="1" applyAlignment="1" applyProtection="1">
      <alignment horizontal="left" vertical="center"/>
      <protection hidden="1"/>
    </xf>
    <xf numFmtId="166" fontId="4" fillId="2" borderId="4" xfId="0" applyNumberFormat="1" applyFont="1" applyFill="1" applyBorder="1" applyAlignment="1" applyProtection="1">
      <alignment horizontal="left" vertical="center"/>
      <protection hidden="1"/>
    </xf>
    <xf numFmtId="166" fontId="12" fillId="0" borderId="0" xfId="0" applyNumberFormat="1" applyFont="1" applyAlignment="1">
      <alignment horizontal="center" vertical="center"/>
    </xf>
    <xf numFmtId="166" fontId="15" fillId="7" borderId="38" xfId="1" applyNumberFormat="1" applyFont="1" applyFill="1" applyBorder="1" applyAlignment="1" applyProtection="1">
      <alignment horizontal="center"/>
      <protection hidden="1"/>
    </xf>
    <xf numFmtId="166" fontId="0" fillId="7" borderId="0" xfId="0" applyNumberFormat="1" applyFill="1" applyBorder="1" applyProtection="1">
      <protection hidden="1"/>
    </xf>
    <xf numFmtId="166" fontId="8" fillId="3" borderId="4" xfId="0" applyNumberFormat="1" applyFont="1" applyFill="1" applyBorder="1" applyAlignment="1" applyProtection="1">
      <alignment horizontal="center" vertical="center"/>
      <protection hidden="1"/>
    </xf>
    <xf numFmtId="166" fontId="8" fillId="5" borderId="4" xfId="0" applyNumberFormat="1" applyFont="1" applyFill="1" applyBorder="1" applyAlignment="1" applyProtection="1">
      <alignment horizontal="center" vertical="center"/>
      <protection hidden="1"/>
    </xf>
    <xf numFmtId="166" fontId="4" fillId="3" borderId="5" xfId="0" applyNumberFormat="1" applyFont="1" applyFill="1" applyBorder="1" applyAlignment="1">
      <alignment horizontal="center" vertical="center"/>
    </xf>
    <xf numFmtId="166" fontId="8" fillId="0" borderId="23" xfId="0" applyNumberFormat="1" applyFont="1" applyBorder="1" applyAlignment="1" applyProtection="1">
      <alignment horizontal="center" vertical="center"/>
      <protection hidden="1"/>
    </xf>
    <xf numFmtId="166" fontId="8" fillId="3" borderId="2" xfId="0" applyNumberFormat="1" applyFont="1" applyFill="1" applyBorder="1" applyAlignment="1" applyProtection="1">
      <alignment horizontal="center" vertical="center"/>
      <protection hidden="1"/>
    </xf>
    <xf numFmtId="166" fontId="8" fillId="5" borderId="2" xfId="0" applyNumberFormat="1" applyFont="1" applyFill="1" applyBorder="1" applyAlignment="1" applyProtection="1">
      <alignment horizontal="center" vertical="center"/>
      <protection hidden="1"/>
    </xf>
    <xf numFmtId="166" fontId="8" fillId="0" borderId="41" xfId="0" applyNumberFormat="1" applyFont="1" applyBorder="1" applyAlignment="1" applyProtection="1">
      <alignment horizontal="center" vertical="center"/>
      <protection hidden="1"/>
    </xf>
    <xf numFmtId="166" fontId="12" fillId="5" borderId="2" xfId="0" applyNumberFormat="1" applyFont="1" applyFill="1" applyBorder="1" applyAlignment="1" applyProtection="1">
      <alignment horizontal="center" vertical="center"/>
      <protection hidden="1"/>
    </xf>
    <xf numFmtId="166" fontId="12" fillId="0" borderId="0" xfId="0" applyNumberFormat="1" applyFont="1" applyAlignment="1" applyProtection="1">
      <alignment horizontal="center" vertical="center"/>
      <protection hidden="1"/>
    </xf>
    <xf numFmtId="166" fontId="8" fillId="7" borderId="38" xfId="1" applyNumberFormat="1" applyFont="1" applyFill="1" applyBorder="1" applyAlignment="1" applyProtection="1">
      <alignment horizontal="center" vertical="center"/>
      <protection hidden="1"/>
    </xf>
    <xf numFmtId="166" fontId="12" fillId="7" borderId="0" xfId="0" applyNumberFormat="1" applyFont="1" applyFill="1" applyBorder="1" applyAlignment="1" applyProtection="1">
      <alignment horizontal="center" vertical="center"/>
      <protection hidden="1"/>
    </xf>
    <xf numFmtId="166" fontId="12" fillId="3" borderId="2" xfId="0" applyNumberFormat="1" applyFont="1" applyFill="1" applyBorder="1" applyAlignment="1" applyProtection="1">
      <alignment horizontal="center" vertical="center"/>
      <protection hidden="1"/>
    </xf>
    <xf numFmtId="166" fontId="12" fillId="5" borderId="5" xfId="0" applyNumberFormat="1" applyFont="1" applyFill="1" applyBorder="1" applyAlignment="1" applyProtection="1">
      <alignment horizontal="center" vertical="center"/>
      <protection hidden="1"/>
    </xf>
    <xf numFmtId="166" fontId="9" fillId="3" borderId="4" xfId="0" applyNumberFormat="1" applyFont="1" applyFill="1" applyBorder="1" applyAlignment="1">
      <alignment horizontal="left"/>
    </xf>
    <xf numFmtId="166" fontId="9" fillId="5" borderId="4" xfId="0" applyNumberFormat="1" applyFont="1" applyFill="1" applyBorder="1" applyAlignment="1">
      <alignment horizontal="left"/>
    </xf>
    <xf numFmtId="166" fontId="8" fillId="5" borderId="41" xfId="0" applyNumberFormat="1" applyFont="1" applyFill="1" applyBorder="1" applyAlignment="1" applyProtection="1">
      <alignment horizontal="center" vertical="center"/>
      <protection hidden="1"/>
    </xf>
    <xf numFmtId="166" fontId="8" fillId="3" borderId="18" xfId="0" applyNumberFormat="1" applyFont="1" applyFill="1" applyBorder="1" applyAlignment="1" applyProtection="1">
      <alignment horizontal="center" vertical="center"/>
      <protection hidden="1"/>
    </xf>
    <xf numFmtId="166" fontId="8" fillId="5" borderId="30" xfId="0" applyNumberFormat="1" applyFont="1" applyFill="1" applyBorder="1" applyAlignment="1" applyProtection="1">
      <alignment horizontal="center" vertical="center"/>
      <protection hidden="1"/>
    </xf>
    <xf numFmtId="166" fontId="8" fillId="0" borderId="4" xfId="0" applyNumberFormat="1" applyFont="1" applyBorder="1" applyAlignment="1" applyProtection="1">
      <alignment horizontal="center" vertical="center"/>
      <protection hidden="1"/>
    </xf>
    <xf numFmtId="166" fontId="9" fillId="0" borderId="0" xfId="0" applyNumberFormat="1" applyFont="1"/>
    <xf numFmtId="165" fontId="4" fillId="7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7" borderId="15" xfId="0" applyNumberFormat="1" applyFont="1" applyFill="1" applyBorder="1" applyAlignment="1">
      <alignment horizontal="left" vertical="center" wrapText="1"/>
    </xf>
    <xf numFmtId="166" fontId="4" fillId="7" borderId="4" xfId="0" applyNumberFormat="1" applyFont="1" applyFill="1" applyBorder="1" applyAlignment="1" applyProtection="1">
      <alignment horizontal="center" vertical="center" wrapText="1"/>
      <protection hidden="1"/>
    </xf>
    <xf numFmtId="9" fontId="33" fillId="7" borderId="2" xfId="0" applyNumberFormat="1" applyFont="1" applyFill="1" applyBorder="1" applyAlignment="1" applyProtection="1">
      <alignment vertical="center"/>
      <protection hidden="1"/>
    </xf>
    <xf numFmtId="0" fontId="35" fillId="7" borderId="39" xfId="0" applyFont="1" applyFill="1" applyBorder="1" applyAlignment="1" applyProtection="1">
      <alignment vertical="center"/>
      <protection hidden="1"/>
    </xf>
    <xf numFmtId="0" fontId="37" fillId="7" borderId="39" xfId="0" applyFont="1" applyFill="1" applyBorder="1" applyAlignment="1" applyProtection="1">
      <alignment horizontal="left" vertical="center"/>
      <protection hidden="1"/>
    </xf>
    <xf numFmtId="0" fontId="33" fillId="3" borderId="37" xfId="0" applyFont="1" applyFill="1" applyBorder="1" applyAlignment="1">
      <alignment horizontal="left" vertical="center"/>
    </xf>
    <xf numFmtId="165" fontId="8" fillId="7" borderId="38" xfId="1" applyNumberFormat="1" applyFont="1" applyFill="1" applyBorder="1" applyAlignment="1" applyProtection="1">
      <alignment horizontal="center" vertical="center"/>
      <protection hidden="1"/>
    </xf>
    <xf numFmtId="165" fontId="12" fillId="7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38" xfId="0" applyNumberFormat="1" applyFont="1" applyFill="1" applyBorder="1" applyAlignment="1"/>
    <xf numFmtId="165" fontId="26" fillId="3" borderId="5" xfId="0" applyNumberFormat="1" applyFont="1" applyFill="1" applyBorder="1" applyAlignment="1"/>
    <xf numFmtId="165" fontId="12" fillId="0" borderId="0" xfId="0" applyNumberFormat="1" applyFont="1" applyAlignment="1">
      <alignment horizontal="center" vertical="center"/>
    </xf>
    <xf numFmtId="0" fontId="9" fillId="6" borderId="1" xfId="0" applyFont="1" applyFill="1" applyBorder="1" applyAlignment="1">
      <alignment horizontal="left" wrapText="1"/>
    </xf>
    <xf numFmtId="0" fontId="35" fillId="7" borderId="39" xfId="0" applyFont="1" applyFill="1" applyBorder="1" applyAlignment="1" applyProtection="1">
      <alignment horizontal="left" vertical="center"/>
      <protection hidden="1"/>
    </xf>
    <xf numFmtId="0" fontId="0" fillId="0" borderId="31" xfId="0" applyBorder="1" applyAlignment="1">
      <alignment horizontal="left" wrapText="1"/>
    </xf>
    <xf numFmtId="0" fontId="9" fillId="0" borderId="49" xfId="0" applyFont="1" applyBorder="1" applyProtection="1">
      <protection locked="0"/>
    </xf>
    <xf numFmtId="0" fontId="9" fillId="0" borderId="47" xfId="0" applyFont="1" applyBorder="1" applyProtection="1">
      <protection locked="0"/>
    </xf>
    <xf numFmtId="0" fontId="9" fillId="0" borderId="50" xfId="0" applyFont="1" applyBorder="1" applyProtection="1">
      <protection locked="0"/>
    </xf>
    <xf numFmtId="0" fontId="34" fillId="3" borderId="6" xfId="0" applyFont="1" applyFill="1" applyBorder="1" applyAlignment="1" applyProtection="1">
      <protection locked="0"/>
    </xf>
    <xf numFmtId="0" fontId="34" fillId="3" borderId="43" xfId="0" applyFont="1" applyFill="1" applyBorder="1" applyAlignment="1" applyProtection="1">
      <protection locked="0"/>
    </xf>
    <xf numFmtId="0" fontId="0" fillId="5" borderId="6" xfId="0" applyFont="1" applyFill="1" applyBorder="1" applyAlignment="1" applyProtection="1">
      <protection locked="0"/>
    </xf>
    <xf numFmtId="0" fontId="9" fillId="0" borderId="40" xfId="0" applyFont="1" applyBorder="1" applyProtection="1">
      <protection locked="0"/>
    </xf>
    <xf numFmtId="0" fontId="0" fillId="3" borderId="6" xfId="0" applyFill="1" applyBorder="1" applyAlignment="1" applyProtection="1">
      <protection locked="0"/>
    </xf>
    <xf numFmtId="0" fontId="0" fillId="5" borderId="51" xfId="0" applyFont="1" applyFill="1" applyBorder="1" applyAlignment="1" applyProtection="1">
      <protection locked="0"/>
    </xf>
    <xf numFmtId="0" fontId="0" fillId="5" borderId="6" xfId="0" applyFill="1" applyBorder="1" applyAlignment="1" applyProtection="1">
      <protection locked="0"/>
    </xf>
    <xf numFmtId="0" fontId="9" fillId="0" borderId="48" xfId="0" applyFont="1" applyBorder="1" applyProtection="1">
      <protection locked="0"/>
    </xf>
    <xf numFmtId="9" fontId="39" fillId="7" borderId="43" xfId="0" applyNumberFormat="1" applyFont="1" applyFill="1" applyBorder="1" applyAlignment="1" applyProtection="1">
      <alignment horizontal="center"/>
      <protection hidden="1"/>
    </xf>
    <xf numFmtId="0" fontId="42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4" fillId="7" borderId="15" xfId="0" applyNumberFormat="1" applyFont="1" applyFill="1" applyBorder="1" applyAlignment="1">
      <alignment horizontal="center" vertical="center" wrapText="1"/>
    </xf>
    <xf numFmtId="0" fontId="42" fillId="6" borderId="53" xfId="0" applyFont="1" applyFill="1" applyBorder="1" applyAlignment="1">
      <alignment horizontal="center" vertical="center" wrapText="1"/>
    </xf>
    <xf numFmtId="0" fontId="8" fillId="6" borderId="20" xfId="0" applyFont="1" applyFill="1" applyBorder="1" applyAlignment="1">
      <alignment horizontal="center" vertical="center" wrapText="1"/>
    </xf>
    <xf numFmtId="0" fontId="9" fillId="7" borderId="0" xfId="0" applyFont="1" applyFill="1" applyBorder="1" applyProtection="1">
      <protection hidden="1"/>
    </xf>
    <xf numFmtId="0" fontId="43" fillId="7" borderId="0" xfId="0" applyFont="1" applyFill="1" applyBorder="1" applyAlignment="1" applyProtection="1">
      <alignment horizontal="left" vertical="center" wrapText="1"/>
      <protection hidden="1"/>
    </xf>
    <xf numFmtId="0" fontId="43" fillId="7" borderId="0" xfId="0" applyFont="1" applyFill="1" applyBorder="1" applyAlignment="1" applyProtection="1">
      <alignment horizontal="center"/>
      <protection hidden="1"/>
    </xf>
    <xf numFmtId="0" fontId="43" fillId="7" borderId="16" xfId="0" applyNumberFormat="1" applyFont="1" applyFill="1" applyBorder="1" applyAlignment="1">
      <alignment horizontal="center" vertical="center" wrapText="1"/>
    </xf>
    <xf numFmtId="0" fontId="43" fillId="7" borderId="14" xfId="0" applyNumberFormat="1" applyFont="1" applyFill="1" applyBorder="1" applyAlignment="1">
      <alignment horizontal="center" vertical="center" wrapText="1"/>
    </xf>
    <xf numFmtId="0" fontId="44" fillId="6" borderId="53" xfId="0" applyFont="1" applyFill="1" applyBorder="1" applyAlignment="1">
      <alignment horizontal="left" vertical="top" wrapText="1"/>
    </xf>
    <xf numFmtId="0" fontId="44" fillId="6" borderId="22" xfId="0" applyFont="1" applyFill="1" applyBorder="1" applyAlignment="1">
      <alignment horizontal="left" vertical="top" wrapText="1"/>
    </xf>
    <xf numFmtId="0" fontId="44" fillId="6" borderId="1" xfId="0" applyFont="1" applyFill="1" applyBorder="1" applyAlignment="1">
      <alignment horizontal="left" vertical="top" wrapText="1"/>
    </xf>
    <xf numFmtId="0" fontId="44" fillId="6" borderId="8" xfId="0" applyFont="1" applyFill="1" applyBorder="1" applyAlignment="1">
      <alignment horizontal="left" vertical="top" wrapText="1"/>
    </xf>
    <xf numFmtId="0" fontId="43" fillId="6" borderId="1" xfId="0" applyFont="1" applyFill="1" applyBorder="1" applyAlignment="1">
      <alignment horizontal="left" vertical="top" wrapText="1"/>
    </xf>
    <xf numFmtId="0" fontId="43" fillId="6" borderId="8" xfId="0" applyFont="1" applyFill="1" applyBorder="1" applyAlignment="1">
      <alignment horizontal="left" vertical="top" wrapText="1"/>
    </xf>
    <xf numFmtId="0" fontId="43" fillId="6" borderId="20" xfId="0" applyFont="1" applyFill="1" applyBorder="1" applyAlignment="1">
      <alignment horizontal="left" vertical="top" wrapText="1"/>
    </xf>
    <xf numFmtId="0" fontId="43" fillId="6" borderId="21" xfId="0" applyFont="1" applyFill="1" applyBorder="1" applyAlignment="1">
      <alignment horizontal="left" vertical="top" wrapText="1"/>
    </xf>
    <xf numFmtId="165" fontId="43" fillId="7" borderId="38" xfId="3" applyNumberFormat="1" applyFont="1" applyFill="1" applyBorder="1" applyAlignment="1" applyProtection="1">
      <alignment horizontal="center" vertical="center"/>
      <protection hidden="1"/>
    </xf>
    <xf numFmtId="165" fontId="9" fillId="7" borderId="0" xfId="3" applyNumberFormat="1" applyFont="1" applyFill="1" applyBorder="1" applyAlignment="1" applyProtection="1">
      <alignment horizontal="center" vertical="center"/>
      <protection hidden="1"/>
    </xf>
    <xf numFmtId="165" fontId="41" fillId="7" borderId="4" xfId="3" applyNumberFormat="1" applyFont="1" applyFill="1" applyBorder="1" applyAlignment="1" applyProtection="1">
      <alignment horizontal="center" vertical="center" wrapText="1"/>
      <protection hidden="1"/>
    </xf>
    <xf numFmtId="165" fontId="41" fillId="0" borderId="35" xfId="3" applyNumberFormat="1" applyFont="1" applyBorder="1" applyAlignment="1">
      <alignment horizontal="center" vertical="center"/>
    </xf>
    <xf numFmtId="165" fontId="41" fillId="0" borderId="24" xfId="3" applyNumberFormat="1" applyFont="1" applyBorder="1" applyAlignment="1">
      <alignment horizontal="center" vertical="center"/>
    </xf>
    <xf numFmtId="165" fontId="41" fillId="0" borderId="25" xfId="3" applyNumberFormat="1" applyFont="1" applyBorder="1" applyAlignment="1">
      <alignment horizontal="center" vertical="center"/>
    </xf>
    <xf numFmtId="165" fontId="9" fillId="0" borderId="0" xfId="3" applyNumberFormat="1" applyFont="1" applyAlignment="1">
      <alignment horizontal="center" vertical="center"/>
    </xf>
    <xf numFmtId="9" fontId="4" fillId="7" borderId="43" xfId="0" applyNumberFormat="1" applyFont="1" applyFill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locked="0"/>
    </xf>
    <xf numFmtId="0" fontId="12" fillId="7" borderId="40" xfId="0" applyFont="1" applyFill="1" applyBorder="1" applyAlignment="1" applyProtection="1">
      <alignment horizontal="center" vertical="center"/>
      <protection locked="0" hidden="1"/>
    </xf>
    <xf numFmtId="9" fontId="33" fillId="7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4" xfId="0" applyFont="1" applyBorder="1" applyAlignment="1" applyProtection="1">
      <alignment horizontal="center" vertical="center"/>
      <protection locked="0"/>
    </xf>
    <xf numFmtId="0" fontId="12" fillId="0" borderId="25" xfId="0" applyFont="1" applyBorder="1" applyAlignment="1" applyProtection="1">
      <alignment horizontal="center" vertical="center"/>
      <protection locked="0"/>
    </xf>
    <xf numFmtId="0" fontId="45" fillId="7" borderId="39" xfId="0" applyFont="1" applyFill="1" applyBorder="1" applyAlignment="1" applyProtection="1">
      <alignment horizontal="left" vertical="center"/>
      <protection hidden="1"/>
    </xf>
    <xf numFmtId="0" fontId="5" fillId="7" borderId="39" xfId="0" applyFont="1" applyFill="1" applyBorder="1" applyAlignment="1" applyProtection="1">
      <alignment horizontal="left" vertical="center"/>
      <protection hidden="1"/>
    </xf>
    <xf numFmtId="0" fontId="46" fillId="6" borderId="52" xfId="0" applyFont="1" applyFill="1" applyBorder="1" applyAlignment="1">
      <alignment horizontal="center" vertical="center" wrapText="1"/>
    </xf>
    <xf numFmtId="0" fontId="46" fillId="6" borderId="17" xfId="0" applyFont="1" applyFill="1" applyBorder="1" applyAlignment="1">
      <alignment horizontal="center" vertical="center" wrapText="1"/>
    </xf>
    <xf numFmtId="0" fontId="40" fillId="6" borderId="17" xfId="0" applyFont="1" applyFill="1" applyBorder="1" applyAlignment="1">
      <alignment horizontal="center" vertical="center" wrapText="1"/>
    </xf>
    <xf numFmtId="0" fontId="40" fillId="6" borderId="19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35" fillId="7" borderId="0" xfId="0" applyFont="1" applyFill="1" applyBorder="1" applyAlignment="1" applyProtection="1">
      <alignment horizontal="left" vertical="center"/>
      <protection hidden="1"/>
    </xf>
    <xf numFmtId="0" fontId="38" fillId="7" borderId="30" xfId="2" applyFont="1" applyFill="1" applyBorder="1" applyAlignment="1" applyProtection="1">
      <protection hidden="1"/>
    </xf>
    <xf numFmtId="0" fontId="38" fillId="7" borderId="31" xfId="2" applyFont="1" applyFill="1" applyBorder="1" applyAlignment="1" applyProtection="1">
      <protection hidden="1"/>
    </xf>
    <xf numFmtId="0" fontId="35" fillId="7" borderId="0" xfId="0" applyFont="1" applyFill="1" applyBorder="1" applyAlignment="1" applyProtection="1">
      <alignment horizontal="left" vertical="center" wrapText="1"/>
      <protection hidden="1"/>
    </xf>
    <xf numFmtId="0" fontId="38" fillId="7" borderId="31" xfId="2" applyFont="1" applyFill="1" applyBorder="1" applyAlignment="1" applyProtection="1">
      <alignment wrapText="1"/>
      <protection hidden="1"/>
    </xf>
    <xf numFmtId="0" fontId="0" fillId="0" borderId="0" xfId="0" applyAlignment="1">
      <alignment wrapText="1"/>
    </xf>
    <xf numFmtId="0" fontId="27" fillId="0" borderId="0" xfId="0" applyFont="1" applyAlignment="1">
      <alignment horizontal="center"/>
    </xf>
    <xf numFmtId="9" fontId="29" fillId="7" borderId="43" xfId="0" applyNumberFormat="1" applyFont="1" applyFill="1" applyBorder="1" applyAlignment="1" applyProtection="1">
      <alignment horizontal="center" vertical="center"/>
      <protection hidden="1"/>
    </xf>
    <xf numFmtId="0" fontId="33" fillId="7" borderId="40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>
      <alignment horizontal="center" vertical="center"/>
    </xf>
    <xf numFmtId="0" fontId="4" fillId="7" borderId="55" xfId="0" applyNumberFormat="1" applyFont="1" applyFill="1" applyBorder="1" applyAlignment="1">
      <alignment horizontal="center" vertical="center" wrapText="1"/>
    </xf>
    <xf numFmtId="0" fontId="4" fillId="7" borderId="56" xfId="0" applyNumberFormat="1" applyFont="1" applyFill="1" applyBorder="1" applyAlignment="1">
      <alignment horizontal="center" vertical="center" wrapText="1"/>
    </xf>
    <xf numFmtId="0" fontId="4" fillId="7" borderId="38" xfId="0" applyNumberFormat="1" applyFont="1" applyFill="1" applyBorder="1" applyAlignment="1">
      <alignment horizontal="center" vertical="center" wrapText="1"/>
    </xf>
    <xf numFmtId="165" fontId="4" fillId="7" borderId="32" xfId="0" applyNumberFormat="1" applyFont="1" applyFill="1" applyBorder="1" applyAlignment="1" applyProtection="1">
      <alignment horizontal="center" vertical="center" wrapText="1"/>
      <protection hidden="1"/>
    </xf>
    <xf numFmtId="9" fontId="33" fillId="7" borderId="43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wrapText="1"/>
    </xf>
    <xf numFmtId="0" fontId="8" fillId="0" borderId="1" xfId="0" applyFont="1" applyBorder="1" applyAlignment="1">
      <alignment horizontal="center"/>
    </xf>
    <xf numFmtId="0" fontId="10" fillId="0" borderId="17" xfId="0" applyFont="1" applyBorder="1"/>
    <xf numFmtId="0" fontId="10" fillId="0" borderId="19" xfId="0" applyFont="1" applyBorder="1"/>
    <xf numFmtId="0" fontId="8" fillId="0" borderId="20" xfId="0" applyFont="1" applyBorder="1" applyAlignment="1">
      <alignment horizontal="center"/>
    </xf>
    <xf numFmtId="0" fontId="10" fillId="0" borderId="20" xfId="0" applyFont="1" applyBorder="1" applyAlignment="1">
      <alignment wrapText="1"/>
    </xf>
    <xf numFmtId="165" fontId="10" fillId="0" borderId="8" xfId="0" applyNumberFormat="1" applyFont="1" applyBorder="1"/>
    <xf numFmtId="165" fontId="10" fillId="0" borderId="21" xfId="0" applyNumberFormat="1" applyFont="1" applyBorder="1"/>
    <xf numFmtId="0" fontId="26" fillId="0" borderId="47" xfId="0" applyFont="1" applyBorder="1" applyAlignment="1">
      <alignment horizontal="center" vertical="center"/>
    </xf>
    <xf numFmtId="0" fontId="4" fillId="3" borderId="54" xfId="0" applyFont="1" applyFill="1" applyBorder="1"/>
    <xf numFmtId="0" fontId="4" fillId="3" borderId="55" xfId="0" applyFont="1" applyFill="1" applyBorder="1"/>
    <xf numFmtId="0" fontId="4" fillId="3" borderId="55" xfId="0" applyFont="1" applyFill="1" applyBorder="1" applyAlignment="1">
      <alignment wrapText="1"/>
    </xf>
    <xf numFmtId="165" fontId="4" fillId="3" borderId="56" xfId="0" applyNumberFormat="1" applyFont="1" applyFill="1" applyBorder="1"/>
    <xf numFmtId="0" fontId="26" fillId="3" borderId="32" xfId="0" applyFont="1" applyFill="1" applyBorder="1" applyAlignment="1">
      <alignment horizontal="center"/>
    </xf>
    <xf numFmtId="0" fontId="26" fillId="3" borderId="43" xfId="0" applyFont="1" applyFill="1" applyBorder="1" applyAlignment="1">
      <alignment horizontal="center" vertical="center"/>
    </xf>
    <xf numFmtId="0" fontId="10" fillId="0" borderId="27" xfId="0" applyFont="1" applyBorder="1"/>
    <xf numFmtId="0" fontId="10" fillId="0" borderId="3" xfId="0" applyFont="1" applyBorder="1" applyAlignment="1">
      <alignment wrapText="1"/>
    </xf>
    <xf numFmtId="165" fontId="10" fillId="0" borderId="12" xfId="0" applyNumberFormat="1" applyFont="1" applyBorder="1"/>
    <xf numFmtId="0" fontId="26" fillId="0" borderId="50" xfId="0" applyFont="1" applyBorder="1" applyAlignment="1">
      <alignment horizontal="center" vertical="center"/>
    </xf>
    <xf numFmtId="0" fontId="10" fillId="0" borderId="26" xfId="0" applyFont="1" applyBorder="1"/>
    <xf numFmtId="0" fontId="10" fillId="0" borderId="7" xfId="0" applyFont="1" applyBorder="1" applyAlignment="1">
      <alignment wrapText="1"/>
    </xf>
    <xf numFmtId="165" fontId="10" fillId="0" borderId="11" xfId="0" applyNumberFormat="1" applyFont="1" applyBorder="1"/>
    <xf numFmtId="0" fontId="26" fillId="0" borderId="49" xfId="0" applyFont="1" applyBorder="1" applyAlignment="1">
      <alignment horizontal="center" vertical="center"/>
    </xf>
    <xf numFmtId="0" fontId="8" fillId="0" borderId="7" xfId="0" applyFont="1" applyBorder="1" applyAlignment="1">
      <alignment horizontal="center"/>
    </xf>
    <xf numFmtId="0" fontId="4" fillId="5" borderId="15" xfId="0" applyFont="1" applyFill="1" applyBorder="1"/>
    <xf numFmtId="0" fontId="4" fillId="5" borderId="16" xfId="0" applyFont="1" applyFill="1" applyBorder="1"/>
    <xf numFmtId="0" fontId="4" fillId="5" borderId="16" xfId="0" applyFont="1" applyFill="1" applyBorder="1" applyAlignment="1">
      <alignment wrapText="1"/>
    </xf>
    <xf numFmtId="165" fontId="4" fillId="5" borderId="14" xfId="0" applyNumberFormat="1" applyFont="1" applyFill="1" applyBorder="1"/>
    <xf numFmtId="0" fontId="26" fillId="5" borderId="2" xfId="0" applyFont="1" applyFill="1" applyBorder="1" applyAlignment="1">
      <alignment horizontal="center"/>
    </xf>
    <xf numFmtId="0" fontId="26" fillId="5" borderId="6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48" fillId="7" borderId="0" xfId="0" applyFont="1" applyFill="1" applyBorder="1" applyAlignment="1">
      <alignment vertical="center"/>
    </xf>
    <xf numFmtId="0" fontId="14" fillId="7" borderId="38" xfId="0" applyFont="1" applyFill="1" applyBorder="1" applyAlignment="1" applyProtection="1">
      <alignment horizontal="center" vertical="center"/>
      <protection hidden="1"/>
    </xf>
    <xf numFmtId="0" fontId="14" fillId="7" borderId="38" xfId="0" applyFont="1" applyFill="1" applyBorder="1" applyAlignment="1" applyProtection="1">
      <alignment horizontal="left" wrapText="1"/>
      <protection hidden="1"/>
    </xf>
    <xf numFmtId="0" fontId="14" fillId="7" borderId="38" xfId="0" applyFont="1" applyFill="1" applyBorder="1" applyAlignment="1" applyProtection="1">
      <alignment horizontal="left"/>
      <protection hidden="1"/>
    </xf>
    <xf numFmtId="0" fontId="8" fillId="0" borderId="8" xfId="0" applyFont="1" applyBorder="1" applyAlignment="1">
      <alignment horizontal="center"/>
    </xf>
    <xf numFmtId="165" fontId="10" fillId="0" borderId="9" xfId="0" applyNumberFormat="1" applyFont="1" applyBorder="1"/>
    <xf numFmtId="0" fontId="0" fillId="0" borderId="0" xfId="0" applyAlignment="1"/>
    <xf numFmtId="0" fontId="10" fillId="6" borderId="1" xfId="0" applyFont="1" applyFill="1" applyBorder="1" applyAlignment="1">
      <alignment wrapText="1"/>
    </xf>
    <xf numFmtId="0" fontId="10" fillId="0" borderId="28" xfId="0" applyFont="1" applyBorder="1"/>
    <xf numFmtId="0" fontId="8" fillId="0" borderId="10" xfId="0" applyFont="1" applyBorder="1" applyAlignment="1">
      <alignment horizontal="center"/>
    </xf>
    <xf numFmtId="0" fontId="10" fillId="0" borderId="10" xfId="0" applyFont="1" applyBorder="1" applyAlignment="1">
      <alignment wrapText="1"/>
    </xf>
    <xf numFmtId="165" fontId="10" fillId="0" borderId="13" xfId="0" applyNumberFormat="1" applyFont="1" applyBorder="1"/>
    <xf numFmtId="0" fontId="26" fillId="6" borderId="0" xfId="0" applyFont="1" applyFill="1" applyBorder="1" applyAlignment="1"/>
    <xf numFmtId="0" fontId="4" fillId="7" borderId="54" xfId="0" applyNumberFormat="1" applyFont="1" applyFill="1" applyBorder="1" applyAlignment="1">
      <alignment horizontal="center" vertical="center" wrapText="1"/>
    </xf>
    <xf numFmtId="0" fontId="27" fillId="6" borderId="0" xfId="0" applyFont="1" applyFill="1" applyBorder="1" applyAlignment="1"/>
    <xf numFmtId="0" fontId="8" fillId="0" borderId="12" xfId="0" applyFont="1" applyBorder="1" applyAlignment="1">
      <alignment horizontal="center"/>
    </xf>
    <xf numFmtId="0" fontId="10" fillId="6" borderId="3" xfId="0" applyFont="1" applyFill="1" applyBorder="1" applyAlignment="1">
      <alignment wrapText="1"/>
    </xf>
    <xf numFmtId="165" fontId="10" fillId="0" borderId="57" xfId="0" applyNumberFormat="1" applyFont="1" applyBorder="1"/>
    <xf numFmtId="0" fontId="10" fillId="0" borderId="3" xfId="0" applyFont="1" applyBorder="1" applyAlignment="1">
      <alignment horizontal="left" wrapText="1"/>
    </xf>
    <xf numFmtId="0" fontId="26" fillId="0" borderId="0" xfId="0" applyFont="1" applyBorder="1" applyAlignment="1"/>
    <xf numFmtId="0" fontId="26" fillId="0" borderId="49" xfId="0" applyFont="1" applyBorder="1" applyAlignment="1" applyProtection="1">
      <alignment horizontal="center" vertical="center"/>
      <protection locked="0"/>
    </xf>
    <xf numFmtId="0" fontId="26" fillId="0" borderId="47" xfId="0" applyFont="1" applyBorder="1" applyAlignment="1" applyProtection="1">
      <alignment horizontal="center" vertical="center"/>
      <protection locked="0"/>
    </xf>
    <xf numFmtId="0" fontId="26" fillId="0" borderId="50" xfId="0" applyFont="1" applyBorder="1" applyAlignment="1" applyProtection="1">
      <alignment horizontal="center" vertical="center"/>
      <protection locked="0"/>
    </xf>
    <xf numFmtId="0" fontId="26" fillId="0" borderId="40" xfId="0" applyFont="1" applyBorder="1" applyAlignment="1" applyProtection="1">
      <alignment horizontal="center" vertical="center"/>
      <protection locked="0"/>
    </xf>
    <xf numFmtId="0" fontId="26" fillId="6" borderId="2" xfId="0" applyFont="1" applyFill="1" applyBorder="1" applyAlignment="1" applyProtection="1">
      <alignment horizontal="center" vertical="center"/>
      <protection locked="0"/>
    </xf>
    <xf numFmtId="0" fontId="10" fillId="0" borderId="26" xfId="0" applyFont="1" applyBorder="1" applyProtection="1">
      <protection locked="0"/>
    </xf>
    <xf numFmtId="0" fontId="8" fillId="0" borderId="7" xfId="0" applyFont="1" applyBorder="1" applyAlignment="1" applyProtection="1">
      <alignment horizontal="center"/>
      <protection locked="0"/>
    </xf>
    <xf numFmtId="0" fontId="10" fillId="0" borderId="7" xfId="0" applyFont="1" applyBorder="1" applyAlignment="1" applyProtection="1">
      <alignment wrapText="1"/>
      <protection locked="0"/>
    </xf>
    <xf numFmtId="165" fontId="10" fillId="0" borderId="11" xfId="0" applyNumberFormat="1" applyFont="1" applyBorder="1" applyProtection="1">
      <protection locked="0"/>
    </xf>
    <xf numFmtId="0" fontId="10" fillId="0" borderId="17" xfId="0" applyFont="1" applyBorder="1" applyProtection="1">
      <protection locked="0"/>
    </xf>
    <xf numFmtId="0" fontId="8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wrapText="1"/>
      <protection locked="0"/>
    </xf>
    <xf numFmtId="165" fontId="10" fillId="0" borderId="8" xfId="0" applyNumberFormat="1" applyFont="1" applyBorder="1" applyProtection="1">
      <protection locked="0"/>
    </xf>
    <xf numFmtId="0" fontId="10" fillId="0" borderId="27" xfId="0" applyFont="1" applyBorder="1" applyProtection="1">
      <protection locked="0"/>
    </xf>
    <xf numFmtId="0" fontId="8" fillId="0" borderId="3" xfId="0" applyFont="1" applyBorder="1" applyAlignment="1" applyProtection="1">
      <alignment horizontal="center"/>
      <protection locked="0"/>
    </xf>
    <xf numFmtId="0" fontId="10" fillId="0" borderId="3" xfId="0" applyFont="1" applyBorder="1" applyAlignment="1" applyProtection="1">
      <alignment wrapText="1"/>
      <protection locked="0"/>
    </xf>
    <xf numFmtId="165" fontId="10" fillId="0" borderId="12" xfId="0" applyNumberFormat="1" applyFont="1" applyBorder="1" applyProtection="1">
      <protection locked="0"/>
    </xf>
    <xf numFmtId="0" fontId="10" fillId="0" borderId="26" xfId="0" applyFont="1" applyBorder="1" applyProtection="1"/>
    <xf numFmtId="0" fontId="8" fillId="0" borderId="7" xfId="0" applyFont="1" applyBorder="1" applyAlignment="1" applyProtection="1">
      <alignment horizontal="center"/>
    </xf>
    <xf numFmtId="0" fontId="10" fillId="0" borderId="7" xfId="0" applyFont="1" applyBorder="1" applyAlignment="1" applyProtection="1">
      <alignment wrapText="1"/>
    </xf>
    <xf numFmtId="165" fontId="10" fillId="0" borderId="11" xfId="0" applyNumberFormat="1" applyFont="1" applyBorder="1" applyProtection="1"/>
    <xf numFmtId="165" fontId="27" fillId="0" borderId="36" xfId="0" applyNumberFormat="1" applyFont="1" applyBorder="1" applyAlignment="1" applyProtection="1">
      <alignment horizontal="center"/>
      <protection hidden="1"/>
    </xf>
    <xf numFmtId="0" fontId="10" fillId="0" borderId="26" xfId="0" applyFont="1" applyBorder="1" applyProtection="1">
      <protection hidden="1"/>
    </xf>
    <xf numFmtId="0" fontId="8" fillId="0" borderId="7" xfId="0" applyFont="1" applyBorder="1" applyAlignment="1" applyProtection="1">
      <alignment horizontal="center"/>
      <protection hidden="1"/>
    </xf>
    <xf numFmtId="0" fontId="10" fillId="0" borderId="7" xfId="0" applyFont="1" applyBorder="1" applyAlignment="1" applyProtection="1">
      <alignment wrapText="1"/>
      <protection hidden="1"/>
    </xf>
    <xf numFmtId="165" fontId="10" fillId="0" borderId="11" xfId="0" applyNumberFormat="1" applyFont="1" applyBorder="1" applyProtection="1">
      <protection hidden="1"/>
    </xf>
    <xf numFmtId="0" fontId="10" fillId="0" borderId="17" xfId="0" applyFont="1" applyBorder="1" applyProtection="1">
      <protection hidden="1"/>
    </xf>
    <xf numFmtId="0" fontId="8" fillId="0" borderId="1" xfId="0" applyFont="1" applyBorder="1" applyAlignment="1" applyProtection="1">
      <alignment horizontal="center"/>
      <protection hidden="1"/>
    </xf>
    <xf numFmtId="0" fontId="10" fillId="0" borderId="1" xfId="0" applyFont="1" applyBorder="1" applyAlignment="1" applyProtection="1">
      <alignment wrapText="1"/>
      <protection hidden="1"/>
    </xf>
    <xf numFmtId="165" fontId="10" fillId="0" borderId="8" xfId="0" applyNumberFormat="1" applyFont="1" applyBorder="1" applyProtection="1">
      <protection hidden="1"/>
    </xf>
    <xf numFmtId="165" fontId="27" fillId="0" borderId="24" xfId="0" applyNumberFormat="1" applyFont="1" applyBorder="1" applyAlignment="1" applyProtection="1">
      <alignment horizontal="center"/>
      <protection hidden="1"/>
    </xf>
    <xf numFmtId="0" fontId="10" fillId="0" borderId="27" xfId="0" applyFont="1" applyBorder="1" applyProtection="1">
      <protection hidden="1"/>
    </xf>
    <xf numFmtId="0" fontId="8" fillId="0" borderId="3" xfId="0" applyFont="1" applyBorder="1" applyAlignment="1" applyProtection="1">
      <alignment horizontal="center"/>
      <protection hidden="1"/>
    </xf>
    <xf numFmtId="0" fontId="10" fillId="0" borderId="3" xfId="0" applyFont="1" applyBorder="1" applyAlignment="1" applyProtection="1">
      <alignment wrapText="1"/>
      <protection hidden="1"/>
    </xf>
    <xf numFmtId="165" fontId="10" fillId="0" borderId="12" xfId="0" applyNumberFormat="1" applyFont="1" applyBorder="1" applyProtection="1">
      <protection hidden="1"/>
    </xf>
    <xf numFmtId="165" fontId="27" fillId="0" borderId="33" xfId="0" applyNumberFormat="1" applyFont="1" applyBorder="1" applyAlignment="1" applyProtection="1">
      <alignment horizontal="center"/>
      <protection hidden="1"/>
    </xf>
    <xf numFmtId="0" fontId="26" fillId="6" borderId="24" xfId="0" applyFont="1" applyFill="1" applyBorder="1" applyAlignment="1" applyProtection="1">
      <alignment horizontal="center" vertical="center"/>
      <protection locked="0"/>
    </xf>
    <xf numFmtId="0" fontId="26" fillId="0" borderId="48" xfId="0" applyFont="1" applyBorder="1" applyAlignment="1" applyProtection="1">
      <alignment horizontal="center" vertical="center"/>
      <protection locked="0"/>
    </xf>
    <xf numFmtId="0" fontId="10" fillId="6" borderId="58" xfId="0" applyFont="1" applyFill="1" applyBorder="1" applyAlignment="1">
      <alignment wrapText="1"/>
    </xf>
    <xf numFmtId="0" fontId="10" fillId="10" borderId="0" xfId="0" applyFont="1" applyFill="1"/>
    <xf numFmtId="165" fontId="12" fillId="0" borderId="36" xfId="0" applyNumberFormat="1" applyFont="1" applyBorder="1" applyAlignment="1" applyProtection="1">
      <alignment horizontal="center" vertical="center"/>
      <protection hidden="1"/>
    </xf>
    <xf numFmtId="165" fontId="12" fillId="0" borderId="23" xfId="0" applyNumberFormat="1" applyFont="1" applyBorder="1" applyAlignment="1" applyProtection="1">
      <alignment horizontal="center" vertical="center"/>
      <protection hidden="1"/>
    </xf>
    <xf numFmtId="165" fontId="26" fillId="3" borderId="38" xfId="0" applyNumberFormat="1" applyFont="1" applyFill="1" applyBorder="1" applyAlignment="1" applyProtection="1">
      <protection hidden="1"/>
    </xf>
    <xf numFmtId="165" fontId="27" fillId="5" borderId="5" xfId="0" applyNumberFormat="1" applyFont="1" applyFill="1" applyBorder="1" applyAlignment="1" applyProtection="1">
      <protection hidden="1"/>
    </xf>
    <xf numFmtId="165" fontId="27" fillId="3" borderId="5" xfId="0" applyNumberFormat="1" applyFont="1" applyFill="1" applyBorder="1" applyAlignment="1" applyProtection="1">
      <protection hidden="1"/>
    </xf>
    <xf numFmtId="165" fontId="27" fillId="5" borderId="31" xfId="0" applyNumberFormat="1" applyFont="1" applyFill="1" applyBorder="1" applyAlignment="1" applyProtection="1">
      <protection hidden="1"/>
    </xf>
    <xf numFmtId="165" fontId="26" fillId="3" borderId="5" xfId="0" applyNumberFormat="1" applyFont="1" applyFill="1" applyBorder="1" applyAlignment="1" applyProtection="1">
      <protection hidden="1"/>
    </xf>
    <xf numFmtId="165" fontId="12" fillId="0" borderId="34" xfId="0" applyNumberFormat="1" applyFont="1" applyBorder="1" applyAlignment="1" applyProtection="1">
      <alignment horizontal="center" vertical="center"/>
      <protection hidden="1"/>
    </xf>
    <xf numFmtId="165" fontId="27" fillId="0" borderId="23" xfId="0" applyNumberFormat="1" applyFont="1" applyBorder="1" applyAlignment="1" applyProtection="1">
      <alignment horizontal="center"/>
      <protection hidden="1"/>
    </xf>
    <xf numFmtId="0" fontId="10" fillId="11" borderId="27" xfId="0" applyFont="1" applyFill="1" applyBorder="1"/>
    <xf numFmtId="0" fontId="8" fillId="11" borderId="3" xfId="0" applyFont="1" applyFill="1" applyBorder="1" applyAlignment="1">
      <alignment horizontal="center"/>
    </xf>
    <xf numFmtId="0" fontId="10" fillId="11" borderId="3" xfId="0" applyFont="1" applyFill="1" applyBorder="1" applyAlignment="1">
      <alignment wrapText="1"/>
    </xf>
    <xf numFmtId="165" fontId="10" fillId="11" borderId="12" xfId="0" applyNumberFormat="1" applyFont="1" applyFill="1" applyBorder="1"/>
    <xf numFmtId="165" fontId="27" fillId="11" borderId="33" xfId="0" applyNumberFormat="1" applyFont="1" applyFill="1" applyBorder="1" applyAlignment="1" applyProtection="1">
      <alignment horizontal="center"/>
      <protection hidden="1"/>
    </xf>
    <xf numFmtId="0" fontId="26" fillId="11" borderId="50" xfId="0" applyFont="1" applyFill="1" applyBorder="1" applyAlignment="1" applyProtection="1">
      <alignment horizontal="center" vertical="center"/>
      <protection locked="0"/>
    </xf>
    <xf numFmtId="165" fontId="27" fillId="0" borderId="18" xfId="0" applyNumberFormat="1" applyFont="1" applyBorder="1" applyAlignment="1" applyProtection="1">
      <alignment horizontal="center"/>
      <protection hidden="1"/>
    </xf>
    <xf numFmtId="165" fontId="27" fillId="0" borderId="25" xfId="0" applyNumberFormat="1" applyFont="1" applyBorder="1" applyAlignment="1" applyProtection="1">
      <alignment horizontal="center"/>
      <protection hidden="1"/>
    </xf>
    <xf numFmtId="0" fontId="10" fillId="10" borderId="0" xfId="0" applyFont="1" applyFill="1" applyBorder="1"/>
    <xf numFmtId="0" fontId="0" fillId="0" borderId="0" xfId="0" applyBorder="1"/>
    <xf numFmtId="0" fontId="10" fillId="10" borderId="0" xfId="0" applyFont="1" applyFill="1" applyAlignment="1"/>
    <xf numFmtId="0" fontId="52" fillId="10" borderId="59" xfId="0" applyFont="1" applyFill="1" applyBorder="1"/>
    <xf numFmtId="0" fontId="53" fillId="10" borderId="0" xfId="2" applyNumberFormat="1" applyFont="1" applyFill="1" applyBorder="1" applyAlignment="1" applyProtection="1"/>
    <xf numFmtId="0" fontId="54" fillId="0" borderId="0" xfId="0" applyFont="1"/>
    <xf numFmtId="0" fontId="55" fillId="10" borderId="0" xfId="2" applyNumberFormat="1" applyFont="1" applyFill="1" applyBorder="1" applyAlignment="1" applyProtection="1"/>
    <xf numFmtId="0" fontId="56" fillId="10" borderId="0" xfId="2" applyNumberFormat="1" applyFont="1" applyFill="1" applyBorder="1" applyAlignment="1" applyProtection="1"/>
    <xf numFmtId="0" fontId="57" fillId="10" borderId="0" xfId="2" applyNumberFormat="1" applyFont="1" applyFill="1" applyBorder="1" applyAlignment="1" applyProtection="1"/>
    <xf numFmtId="0" fontId="58" fillId="10" borderId="0" xfId="2" applyNumberFormat="1" applyFont="1" applyFill="1" applyBorder="1" applyAlignment="1" applyProtection="1"/>
    <xf numFmtId="0" fontId="59" fillId="10" borderId="0" xfId="2" applyNumberFormat="1" applyFont="1" applyFill="1" applyBorder="1" applyAlignment="1" applyProtection="1"/>
    <xf numFmtId="0" fontId="49" fillId="1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4" borderId="4" xfId="0" applyFont="1" applyFill="1" applyBorder="1" applyAlignment="1">
      <alignment horizontal="left"/>
    </xf>
    <xf numFmtId="0" fontId="4" fillId="4" borderId="5" xfId="0" applyFont="1" applyFill="1" applyBorder="1" applyAlignment="1">
      <alignment horizontal="left"/>
    </xf>
    <xf numFmtId="0" fontId="4" fillId="4" borderId="6" xfId="0" applyFont="1" applyFill="1" applyBorder="1" applyAlignment="1">
      <alignment horizontal="left"/>
    </xf>
    <xf numFmtId="0" fontId="15" fillId="7" borderId="0" xfId="0" applyFont="1" applyFill="1" applyBorder="1" applyAlignment="1" applyProtection="1">
      <alignment horizontal="center"/>
      <protection hidden="1"/>
    </xf>
    <xf numFmtId="0" fontId="21" fillId="7" borderId="0" xfId="0" applyFont="1" applyFill="1" applyBorder="1" applyAlignment="1" applyProtection="1">
      <alignment horizontal="center"/>
      <protection hidden="1"/>
    </xf>
    <xf numFmtId="0" fontId="22" fillId="7" borderId="39" xfId="2" applyFill="1" applyBorder="1" applyAlignment="1" applyProtection="1">
      <protection hidden="1"/>
    </xf>
    <xf numFmtId="0" fontId="22" fillId="7" borderId="0" xfId="2" applyFill="1" applyBorder="1" applyAlignment="1" applyProtection="1">
      <protection hidden="1"/>
    </xf>
    <xf numFmtId="165" fontId="21" fillId="8" borderId="4" xfId="0" applyNumberFormat="1" applyFont="1" applyFill="1" applyBorder="1" applyAlignment="1" applyProtection="1">
      <alignment horizontal="center"/>
      <protection hidden="1"/>
    </xf>
    <xf numFmtId="165" fontId="21" fillId="8" borderId="6" xfId="0" applyNumberFormat="1" applyFont="1" applyFill="1" applyBorder="1" applyAlignment="1" applyProtection="1">
      <alignment horizontal="center"/>
      <protection hidden="1"/>
    </xf>
    <xf numFmtId="165" fontId="21" fillId="9" borderId="15" xfId="0" applyNumberFormat="1" applyFont="1" applyFill="1" applyBorder="1" applyAlignment="1" applyProtection="1">
      <alignment horizontal="center"/>
      <protection hidden="1"/>
    </xf>
    <xf numFmtId="165" fontId="21" fillId="9" borderId="46" xfId="0" applyNumberFormat="1" applyFont="1" applyFill="1" applyBorder="1" applyAlignment="1" applyProtection="1">
      <alignment horizontal="center"/>
      <protection hidden="1"/>
    </xf>
    <xf numFmtId="0" fontId="4" fillId="2" borderId="4" xfId="0" applyFont="1" applyFill="1" applyBorder="1" applyAlignment="1">
      <alignment horizontal="left" vertical="center"/>
    </xf>
    <xf numFmtId="0" fontId="9" fillId="2" borderId="5" xfId="0" applyFont="1" applyFill="1" applyBorder="1"/>
    <xf numFmtId="0" fontId="4" fillId="3" borderId="4" xfId="0" applyFont="1" applyFill="1" applyBorder="1" applyAlignment="1">
      <alignment horizontal="left" vertical="center"/>
    </xf>
    <xf numFmtId="0" fontId="9" fillId="3" borderId="5" xfId="0" applyFont="1" applyFill="1" applyBorder="1"/>
    <xf numFmtId="0" fontId="4" fillId="5" borderId="4" xfId="0" applyFont="1" applyFill="1" applyBorder="1" applyAlignment="1">
      <alignment horizontal="left" vertical="center"/>
    </xf>
    <xf numFmtId="0" fontId="9" fillId="5" borderId="5" xfId="0" applyFont="1" applyFill="1" applyBorder="1"/>
    <xf numFmtId="0" fontId="4" fillId="5" borderId="5" xfId="0" applyFont="1" applyFill="1" applyBorder="1" applyAlignment="1">
      <alignment horizontal="left" vertical="center"/>
    </xf>
    <xf numFmtId="0" fontId="4" fillId="3" borderId="37" xfId="0" applyFont="1" applyFill="1" applyBorder="1" applyAlignment="1">
      <alignment horizontal="left" vertical="center"/>
    </xf>
    <xf numFmtId="0" fontId="9" fillId="0" borderId="38" xfId="0" applyFont="1" applyBorder="1"/>
    <xf numFmtId="0" fontId="9" fillId="0" borderId="5" xfId="0" applyFont="1" applyBorder="1"/>
    <xf numFmtId="0" fontId="4" fillId="5" borderId="4" xfId="0" applyFont="1" applyFill="1" applyBorder="1" applyAlignment="1">
      <alignment horizontal="left"/>
    </xf>
    <xf numFmtId="0" fontId="9" fillId="5" borderId="6" xfId="0" applyFont="1" applyFill="1" applyBorder="1"/>
    <xf numFmtId="164" fontId="21" fillId="8" borderId="4" xfId="0" applyNumberFormat="1" applyFont="1" applyFill="1" applyBorder="1" applyAlignment="1" applyProtection="1">
      <alignment horizontal="left"/>
      <protection hidden="1"/>
    </xf>
    <xf numFmtId="0" fontId="0" fillId="0" borderId="6" xfId="0" applyBorder="1" applyAlignment="1"/>
    <xf numFmtId="165" fontId="21" fillId="9" borderId="4" xfId="0" applyNumberFormat="1" applyFont="1" applyFill="1" applyBorder="1" applyAlignment="1" applyProtection="1">
      <alignment horizontal="center"/>
      <protection hidden="1"/>
    </xf>
    <xf numFmtId="165" fontId="0" fillId="0" borderId="6" xfId="0" applyNumberFormat="1" applyBorder="1" applyAlignment="1">
      <alignment horizontal="center"/>
    </xf>
    <xf numFmtId="164" fontId="21" fillId="8" borderId="4" xfId="0" applyNumberFormat="1" applyFont="1" applyFill="1" applyBorder="1" applyAlignment="1" applyProtection="1">
      <alignment horizontal="center"/>
      <protection hidden="1"/>
    </xf>
    <xf numFmtId="164" fontId="21" fillId="8" borderId="6" xfId="0" applyNumberFormat="1" applyFont="1" applyFill="1" applyBorder="1" applyAlignment="1" applyProtection="1">
      <alignment horizontal="center"/>
      <protection hidden="1"/>
    </xf>
    <xf numFmtId="0" fontId="35" fillId="7" borderId="39" xfId="0" applyFont="1" applyFill="1" applyBorder="1" applyAlignment="1" applyProtection="1">
      <alignment horizontal="left" vertical="center"/>
      <protection hidden="1"/>
    </xf>
    <xf numFmtId="0" fontId="36" fillId="0" borderId="0" xfId="0" applyFont="1" applyAlignment="1"/>
    <xf numFmtId="165" fontId="21" fillId="9" borderId="6" xfId="0" applyNumberFormat="1" applyFont="1" applyFill="1" applyBorder="1" applyAlignment="1" applyProtection="1">
      <alignment horizontal="center"/>
      <protection hidden="1"/>
    </xf>
    <xf numFmtId="164" fontId="21" fillId="8" borderId="6" xfId="0" applyNumberFormat="1" applyFont="1" applyFill="1" applyBorder="1" applyAlignment="1" applyProtection="1">
      <alignment horizontal="left"/>
      <protection hidden="1"/>
    </xf>
    <xf numFmtId="0" fontId="12" fillId="5" borderId="4" xfId="0" applyFont="1" applyFill="1" applyBorder="1" applyAlignment="1">
      <alignment horizontal="left" vertical="center"/>
    </xf>
    <xf numFmtId="0" fontId="0" fillId="5" borderId="5" xfId="0" applyFill="1" applyBorder="1" applyAlignment="1"/>
    <xf numFmtId="0" fontId="0" fillId="5" borderId="6" xfId="0" applyFill="1" applyBorder="1" applyAlignment="1"/>
    <xf numFmtId="0" fontId="12" fillId="5" borderId="4" xfId="0" applyFont="1" applyFill="1" applyBorder="1" applyAlignment="1">
      <alignment horizontal="left"/>
    </xf>
    <xf numFmtId="0" fontId="0" fillId="0" borderId="5" xfId="0" applyBorder="1" applyAlignment="1"/>
    <xf numFmtId="0" fontId="33" fillId="3" borderId="4" xfId="0" applyFont="1" applyFill="1" applyBorder="1" applyAlignment="1">
      <alignment horizontal="left" wrapText="1"/>
    </xf>
    <xf numFmtId="0" fontId="0" fillId="0" borderId="5" xfId="0" applyBorder="1" applyAlignment="1">
      <alignment wrapText="1"/>
    </xf>
    <xf numFmtId="0" fontId="0" fillId="0" borderId="6" xfId="0" applyBorder="1" applyAlignment="1">
      <alignment wrapText="1"/>
    </xf>
    <xf numFmtId="0" fontId="38" fillId="7" borderId="39" xfId="2" applyFont="1" applyFill="1" applyBorder="1" applyAlignment="1" applyProtection="1">
      <protection hidden="1"/>
    </xf>
    <xf numFmtId="0" fontId="38" fillId="7" borderId="0" xfId="2" applyFont="1" applyFill="1" applyBorder="1" applyAlignment="1" applyProtection="1">
      <protection hidden="1"/>
    </xf>
    <xf numFmtId="0" fontId="14" fillId="7" borderId="37" xfId="0" applyFont="1" applyFill="1" applyBorder="1" applyAlignment="1" applyProtection="1">
      <alignment horizontal="left" vertical="center"/>
      <protection hidden="1"/>
    </xf>
    <xf numFmtId="0" fontId="0" fillId="0" borderId="38" xfId="0" applyBorder="1" applyAlignment="1">
      <alignment horizontal="left"/>
    </xf>
    <xf numFmtId="0" fontId="50" fillId="7" borderId="39" xfId="2" applyFont="1" applyFill="1" applyBorder="1" applyAlignment="1" applyProtection="1">
      <protection hidden="1"/>
    </xf>
    <xf numFmtId="0" fontId="50" fillId="7" borderId="0" xfId="2" applyFont="1" applyFill="1" applyBorder="1" applyAlignment="1" applyProtection="1">
      <protection hidden="1"/>
    </xf>
    <xf numFmtId="0" fontId="8" fillId="5" borderId="4" xfId="0" applyFont="1" applyFill="1" applyBorder="1" applyAlignment="1"/>
    <xf numFmtId="0" fontId="4" fillId="3" borderId="4" xfId="0" applyFont="1" applyFill="1" applyBorder="1" applyAlignment="1"/>
    <xf numFmtId="0" fontId="27" fillId="5" borderId="5" xfId="0" applyFont="1" applyFill="1" applyBorder="1" applyAlignment="1"/>
    <xf numFmtId="0" fontId="27" fillId="5" borderId="6" xfId="0" applyFont="1" applyFill="1" applyBorder="1" applyAlignment="1"/>
    <xf numFmtId="0" fontId="4" fillId="3" borderId="37" xfId="0" applyFont="1" applyFill="1" applyBorder="1" applyAlignment="1"/>
    <xf numFmtId="0" fontId="0" fillId="0" borderId="38" xfId="0" applyBorder="1" applyAlignment="1"/>
    <xf numFmtId="0" fontId="0" fillId="0" borderId="43" xfId="0" applyBorder="1" applyAlignment="1"/>
    <xf numFmtId="0" fontId="26" fillId="3" borderId="5" xfId="0" applyFont="1" applyFill="1" applyBorder="1" applyAlignment="1"/>
    <xf numFmtId="0" fontId="26" fillId="3" borderId="6" xfId="0" applyFont="1" applyFill="1" applyBorder="1" applyAlignment="1"/>
    <xf numFmtId="0" fontId="26" fillId="3" borderId="38" xfId="0" applyFont="1" applyFill="1" applyBorder="1" applyAlignment="1"/>
    <xf numFmtId="0" fontId="26" fillId="3" borderId="43" xfId="0" applyFont="1" applyFill="1" applyBorder="1" applyAlignment="1"/>
    <xf numFmtId="0" fontId="34" fillId="3" borderId="5" xfId="0" applyFont="1" applyFill="1" applyBorder="1" applyAlignment="1"/>
    <xf numFmtId="0" fontId="34" fillId="3" borderId="6" xfId="0" applyFont="1" applyFill="1" applyBorder="1" applyAlignment="1"/>
    <xf numFmtId="0" fontId="8" fillId="5" borderId="4" xfId="0" applyFont="1" applyFill="1" applyBorder="1" applyAlignment="1" applyProtection="1">
      <protection locked="0"/>
    </xf>
    <xf numFmtId="0" fontId="0" fillId="5" borderId="5" xfId="0" applyFill="1" applyBorder="1" applyAlignment="1" applyProtection="1">
      <protection locked="0"/>
    </xf>
    <xf numFmtId="0" fontId="0" fillId="5" borderId="6" xfId="0" applyFill="1" applyBorder="1" applyAlignment="1" applyProtection="1">
      <protection locked="0"/>
    </xf>
    <xf numFmtId="0" fontId="0" fillId="0" borderId="5" xfId="0" applyBorder="1" applyAlignment="1" applyProtection="1">
      <protection locked="0"/>
    </xf>
    <xf numFmtId="0" fontId="0" fillId="0" borderId="6" xfId="0" applyBorder="1" applyAlignment="1" applyProtection="1">
      <protection locked="0"/>
    </xf>
    <xf numFmtId="0" fontId="51" fillId="5" borderId="5" xfId="0" applyFont="1" applyFill="1" applyBorder="1" applyAlignment="1"/>
    <xf numFmtId="0" fontId="51" fillId="5" borderId="6" xfId="0" applyFont="1" applyFill="1" applyBorder="1" applyAlignment="1"/>
    <xf numFmtId="0" fontId="8" fillId="5" borderId="30" xfId="0" applyFont="1" applyFill="1" applyBorder="1" applyAlignment="1"/>
    <xf numFmtId="0" fontId="0" fillId="0" borderId="31" xfId="0" applyBorder="1" applyAlignment="1"/>
    <xf numFmtId="0" fontId="0" fillId="0" borderId="51" xfId="0" applyBorder="1" applyAlignment="1"/>
    <xf numFmtId="0" fontId="0" fillId="0" borderId="5" xfId="0" applyBorder="1"/>
    <xf numFmtId="0" fontId="0" fillId="0" borderId="6" xfId="0" applyBorder="1"/>
    <xf numFmtId="0" fontId="47" fillId="5" borderId="5" xfId="0" applyFont="1" applyFill="1" applyBorder="1" applyAlignment="1"/>
    <xf numFmtId="0" fontId="47" fillId="5" borderId="6" xfId="0" applyFont="1" applyFill="1" applyBorder="1" applyAlignment="1"/>
    <xf numFmtId="0" fontId="4" fillId="5" borderId="4" xfId="0" applyFont="1" applyFill="1" applyBorder="1" applyAlignment="1">
      <alignment wrapText="1"/>
    </xf>
    <xf numFmtId="0" fontId="26" fillId="0" borderId="5" xfId="0" applyFont="1" applyBorder="1" applyAlignment="1">
      <alignment wrapText="1"/>
    </xf>
    <xf numFmtId="0" fontId="26" fillId="0" borderId="6" xfId="0" applyFont="1" applyBorder="1" applyAlignment="1">
      <alignment wrapText="1"/>
    </xf>
    <xf numFmtId="0" fontId="4" fillId="5" borderId="4" xfId="0" applyFont="1" applyFill="1" applyBorder="1" applyAlignment="1"/>
  </cellXfs>
  <cellStyles count="4">
    <cellStyle name="Гиперссылка" xfId="2" builtinId="8"/>
    <cellStyle name="Денежный" xfId="1" builtinId="4"/>
    <cellStyle name="Обычный" xfId="0" builtinId="0"/>
    <cellStyle name="Финансовый" xfId="3" builtinId="3"/>
  </cellStyles>
  <dxfs count="0"/>
  <tableStyles count="0" defaultTableStyle="TableStyleMedium9" defaultPivotStyle="PivotStyleLight16"/>
  <colors>
    <mruColors>
      <color rgb="FF009900"/>
      <color rgb="FFFF3399"/>
      <color rgb="FF00297A"/>
      <color rgb="FF004A82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3257551</xdr:colOff>
      <xdr:row>3</xdr:row>
      <xdr:rowOff>104774</xdr:rowOff>
    </xdr:from>
    <xdr:to>
      <xdr:col>1</xdr:col>
      <xdr:colOff>4419601</xdr:colOff>
      <xdr:row>7</xdr:row>
      <xdr:rowOff>238124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29026" y="1609724"/>
          <a:ext cx="1162050" cy="1162050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0</xdr:row>
      <xdr:rowOff>0</xdr:rowOff>
    </xdr:from>
    <xdr:ext cx="8104142" cy="937629"/>
    <xdr:sp macro="" textlink="">
      <xdr:nvSpPr>
        <xdr:cNvPr id="3" name="Прямоугольник 2"/>
        <xdr:cNvSpPr/>
      </xdr:nvSpPr>
      <xdr:spPr>
        <a:xfrm>
          <a:off x="0" y="0"/>
          <a:ext cx="8104142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5400" b="1" i="1" cap="none" spc="0">
              <a:ln w="17780" cmpd="sng">
                <a:solidFill>
                  <a:srgbClr val="FFFF00"/>
                </a:solidFill>
                <a:prstDash val="solid"/>
                <a:miter lim="800000"/>
              </a:ln>
              <a:gradFill rotWithShape="1">
                <a:gsLst>
                  <a:gs pos="48000">
                    <a:srgbClr val="FF3399">
                      <a:alpha val="77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95000">
                    <a:srgbClr val="FFC000"/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Инструментальный</a:t>
          </a:r>
          <a:r>
            <a:rPr lang="ru-RU" sz="5400" b="1" i="1" cap="none" spc="0" baseline="0">
              <a:ln w="17780" cmpd="sng">
                <a:solidFill>
                  <a:srgbClr val="FFFF00"/>
                </a:solidFill>
                <a:prstDash val="solid"/>
                <a:miter lim="800000"/>
              </a:ln>
              <a:gradFill rotWithShape="1">
                <a:gsLst>
                  <a:gs pos="48000">
                    <a:srgbClr val="FF3399">
                      <a:alpha val="77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95000">
                    <a:srgbClr val="FFC000"/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Мир</a:t>
          </a:r>
          <a:endParaRPr lang="ru-RU" sz="5400" b="1" i="1" cap="none" spc="0">
            <a:ln w="17780" cmpd="sng">
              <a:solidFill>
                <a:srgbClr val="FFFF00"/>
              </a:solidFill>
              <a:prstDash val="solid"/>
              <a:miter lim="800000"/>
            </a:ln>
            <a:gradFill rotWithShape="1">
              <a:gsLst>
                <a:gs pos="48000">
                  <a:srgbClr val="FF3399">
                    <a:alpha val="77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95000">
                  <a:srgbClr val="FFC000"/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1</xdr:col>
      <xdr:colOff>2362716</xdr:colOff>
      <xdr:row>0</xdr:row>
      <xdr:rowOff>738727</xdr:rowOff>
    </xdr:from>
    <xdr:ext cx="2913618" cy="655885"/>
    <xdr:sp macro="" textlink="">
      <xdr:nvSpPr>
        <xdr:cNvPr id="5" name="Прямоугольник 4"/>
        <xdr:cNvSpPr/>
      </xdr:nvSpPr>
      <xdr:spPr>
        <a:xfrm>
          <a:off x="2734191" y="738727"/>
          <a:ext cx="2913618" cy="655885"/>
        </a:xfrm>
        <a:prstGeom prst="rect">
          <a:avLst/>
        </a:prstGeom>
        <a:noFill/>
        <a:effectLst>
          <a:outerShdw dist="50800" algn="ctr" rotWithShape="0">
            <a:schemeClr val="bg1"/>
          </a:outerShdw>
        </a:effectLst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3600" b="1" i="1" cap="none" spc="0">
              <a:ln w="17780" cmpd="sng">
                <a:solidFill>
                  <a:schemeClr val="bg1">
                    <a:alpha val="74000"/>
                  </a:schemeClr>
                </a:solidFill>
                <a:prstDash val="solid"/>
                <a:miter lim="800000"/>
              </a:ln>
              <a:gradFill rotWithShape="1">
                <a:gsLst>
                  <a:gs pos="43000">
                    <a:srgbClr val="FF3399"/>
                  </a:gs>
                  <a:gs pos="0">
                    <a:srgbClr val="FF3399"/>
                  </a:gs>
                  <a:gs pos="0">
                    <a:srgbClr val="FF3399"/>
                  </a:gs>
                  <a:gs pos="0">
                    <a:srgbClr val="FF3399"/>
                  </a:gs>
                  <a:gs pos="0">
                    <a:srgbClr val="FF3399"/>
                  </a:gs>
                  <a:gs pos="0">
                    <a:srgbClr val="FF3399"/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a:rPr>
            <a:t>Прайс-листы</a:t>
          </a:r>
          <a:endParaRPr lang="ru-RU" sz="3600" b="1" cap="none" spc="0">
            <a:ln w="17780" cmpd="sng">
              <a:solidFill>
                <a:schemeClr val="bg1">
                  <a:alpha val="74000"/>
                </a:schemeClr>
              </a:solidFill>
              <a:prstDash val="solid"/>
              <a:miter lim="800000"/>
            </a:ln>
            <a:gradFill rotWithShape="1">
              <a:gsLst>
                <a:gs pos="43000">
                  <a:srgbClr val="FF3399"/>
                </a:gs>
                <a:gs pos="0">
                  <a:srgbClr val="FF3399"/>
                </a:gs>
                <a:gs pos="0">
                  <a:srgbClr val="FF3399"/>
                </a:gs>
                <a:gs pos="0">
                  <a:srgbClr val="FF3399"/>
                </a:gs>
                <a:gs pos="0">
                  <a:srgbClr val="FF3399"/>
                </a:gs>
                <a:gs pos="0">
                  <a:srgbClr val="FF3399"/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5372100</xdr:colOff>
      <xdr:row>3</xdr:row>
      <xdr:rowOff>2572</xdr:rowOff>
    </xdr:from>
    <xdr:to>
      <xdr:col>1</xdr:col>
      <xdr:colOff>6867525</xdr:colOff>
      <xdr:row>8</xdr:row>
      <xdr:rowOff>47625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43575" y="1507522"/>
          <a:ext cx="1495425" cy="13309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5238749</xdr:colOff>
      <xdr:row>10</xdr:row>
      <xdr:rowOff>82614</xdr:rowOff>
    </xdr:from>
    <xdr:to>
      <xdr:col>1</xdr:col>
      <xdr:colOff>6943724</xdr:colOff>
      <xdr:row>18</xdr:row>
      <xdr:rowOff>47626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10224" y="3321114"/>
          <a:ext cx="1704975" cy="14890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7915274</xdr:colOff>
      <xdr:row>0</xdr:row>
      <xdr:rowOff>438150</xdr:rowOff>
    </xdr:from>
    <xdr:to>
      <xdr:col>1</xdr:col>
      <xdr:colOff>9448799</xdr:colOff>
      <xdr:row>4</xdr:row>
      <xdr:rowOff>209550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86749" y="438150"/>
          <a:ext cx="1533525" cy="15335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2571750</xdr:colOff>
      <xdr:row>8</xdr:row>
      <xdr:rowOff>238125</xdr:rowOff>
    </xdr:from>
    <xdr:to>
      <xdr:col>1</xdr:col>
      <xdr:colOff>4000500</xdr:colOff>
      <xdr:row>16</xdr:row>
      <xdr:rowOff>76200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943225" y="3028950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7429500</xdr:colOff>
      <xdr:row>6</xdr:row>
      <xdr:rowOff>190500</xdr:rowOff>
    </xdr:from>
    <xdr:to>
      <xdr:col>1</xdr:col>
      <xdr:colOff>9601200</xdr:colOff>
      <xdr:row>12</xdr:row>
      <xdr:rowOff>41910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00975" y="2466975"/>
          <a:ext cx="2171700" cy="11944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304801</xdr:colOff>
      <xdr:row>10</xdr:row>
      <xdr:rowOff>171451</xdr:rowOff>
    </xdr:from>
    <xdr:to>
      <xdr:col>1</xdr:col>
      <xdr:colOff>2001034</xdr:colOff>
      <xdr:row>17</xdr:row>
      <xdr:rowOff>76201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76276" y="3409951"/>
          <a:ext cx="1696233" cy="12382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0</xdr:row>
      <xdr:rowOff>171450</xdr:rowOff>
    </xdr:from>
    <xdr:to>
      <xdr:col>3</xdr:col>
      <xdr:colOff>3172417</xdr:colOff>
      <xdr:row>4</xdr:row>
      <xdr:rowOff>62968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71900" y="171450"/>
          <a:ext cx="2677117" cy="84401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180975</xdr:colOff>
      <xdr:row>0</xdr:row>
      <xdr:rowOff>190500</xdr:rowOff>
    </xdr:from>
    <xdr:to>
      <xdr:col>3</xdr:col>
      <xdr:colOff>2695574</xdr:colOff>
      <xdr:row>4</xdr:row>
      <xdr:rowOff>34730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90950" y="190500"/>
          <a:ext cx="2514599" cy="79673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1333500</xdr:colOff>
      <xdr:row>0</xdr:row>
      <xdr:rowOff>152400</xdr:rowOff>
    </xdr:from>
    <xdr:to>
      <xdr:col>3</xdr:col>
      <xdr:colOff>4191000</xdr:colOff>
      <xdr:row>4</xdr:row>
      <xdr:rowOff>133350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29025" y="152400"/>
          <a:ext cx="2857500" cy="933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1790700</xdr:colOff>
      <xdr:row>0</xdr:row>
      <xdr:rowOff>209550</xdr:rowOff>
    </xdr:from>
    <xdr:to>
      <xdr:col>3</xdr:col>
      <xdr:colOff>3005076</xdr:colOff>
      <xdr:row>3</xdr:row>
      <xdr:rowOff>104775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0" y="209550"/>
          <a:ext cx="3738501" cy="6572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1971675</xdr:colOff>
      <xdr:row>0</xdr:row>
      <xdr:rowOff>266700</xdr:rowOff>
    </xdr:from>
    <xdr:to>
      <xdr:col>2</xdr:col>
      <xdr:colOff>4376866</xdr:colOff>
      <xdr:row>5</xdr:row>
      <xdr:rowOff>44485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38575" y="266700"/>
          <a:ext cx="2405191" cy="97793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647700</xdr:colOff>
      <xdr:row>0</xdr:row>
      <xdr:rowOff>28575</xdr:rowOff>
    </xdr:from>
    <xdr:to>
      <xdr:col>3</xdr:col>
      <xdr:colOff>1704975</xdr:colOff>
      <xdr:row>5</xdr:row>
      <xdr:rowOff>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09975" y="28575"/>
          <a:ext cx="1057275" cy="11239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1771651</xdr:colOff>
      <xdr:row>0</xdr:row>
      <xdr:rowOff>0</xdr:rowOff>
    </xdr:from>
    <xdr:to>
      <xdr:col>3</xdr:col>
      <xdr:colOff>3331845</xdr:colOff>
      <xdr:row>4</xdr:row>
      <xdr:rowOff>171449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33926" y="0"/>
          <a:ext cx="1560194" cy="112394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2112066</xdr:colOff>
      <xdr:row>0</xdr:row>
      <xdr:rowOff>256760</xdr:rowOff>
    </xdr:from>
    <xdr:to>
      <xdr:col>2</xdr:col>
      <xdr:colOff>4464324</xdr:colOff>
      <xdr:row>3</xdr:row>
      <xdr:rowOff>157368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93436" y="256760"/>
          <a:ext cx="2352258" cy="662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instrument.mir@mail.r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instrument.mir@mail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instrument.mir@mail.r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mailto:instrument.mir@mail.ru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mailto:instrument.mir@mail.ru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nstrument.mir@mail.ru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7030A0"/>
  </sheetPr>
  <dimension ref="A1:J42"/>
  <sheetViews>
    <sheetView tabSelected="1" workbookViewId="0">
      <selection activeCell="B9" sqref="B9"/>
    </sheetView>
  </sheetViews>
  <sheetFormatPr defaultRowHeight="15"/>
  <cols>
    <col min="1" max="1" width="5.5703125" style="520" customWidth="1"/>
    <col min="2" max="2" width="183" style="520" customWidth="1"/>
    <col min="3" max="10" width="9.140625" style="550"/>
  </cols>
  <sheetData>
    <row r="1" spans="1:10" s="539" customFormat="1" ht="64.5" customHeight="1">
      <c r="A1" s="538"/>
      <c r="B1" s="538"/>
      <c r="C1" s="550"/>
      <c r="D1" s="550"/>
      <c r="E1" s="550"/>
      <c r="F1" s="550"/>
      <c r="G1" s="550"/>
      <c r="H1" s="550"/>
      <c r="I1" s="550"/>
      <c r="J1" s="550"/>
    </row>
    <row r="2" spans="1:10" s="539" customFormat="1" ht="33.75">
      <c r="A2" s="549"/>
      <c r="B2" s="549"/>
      <c r="C2" s="550"/>
      <c r="D2" s="550"/>
      <c r="E2" s="550"/>
      <c r="F2" s="550"/>
      <c r="G2" s="550"/>
      <c r="H2" s="550"/>
      <c r="I2" s="550"/>
      <c r="J2" s="550"/>
    </row>
    <row r="3" spans="1:10" s="543" customFormat="1" ht="20.25">
      <c r="A3" s="541">
        <v>1</v>
      </c>
      <c r="B3" s="542" t="s">
        <v>7719</v>
      </c>
      <c r="C3" s="550"/>
      <c r="D3" s="550"/>
      <c r="E3" s="550"/>
      <c r="F3" s="550"/>
      <c r="G3" s="550"/>
      <c r="H3" s="550"/>
      <c r="I3" s="550"/>
      <c r="J3" s="550"/>
    </row>
    <row r="4" spans="1:10" s="543" customFormat="1" ht="20.25">
      <c r="A4" s="541">
        <v>2</v>
      </c>
      <c r="B4" s="544" t="s">
        <v>7716</v>
      </c>
      <c r="C4" s="550"/>
      <c r="D4" s="550"/>
      <c r="E4" s="550"/>
      <c r="F4" s="550"/>
      <c r="G4" s="550"/>
      <c r="H4" s="550"/>
      <c r="I4" s="550"/>
      <c r="J4" s="550"/>
    </row>
    <row r="5" spans="1:10" s="543" customFormat="1" ht="20.25">
      <c r="A5" s="541">
        <v>3</v>
      </c>
      <c r="B5" s="545" t="s">
        <v>1735</v>
      </c>
      <c r="C5" s="550"/>
      <c r="D5" s="550"/>
      <c r="E5" s="550"/>
      <c r="F5" s="550"/>
      <c r="G5" s="550"/>
      <c r="H5" s="550"/>
      <c r="I5" s="550"/>
      <c r="J5" s="550"/>
    </row>
    <row r="6" spans="1:10" s="543" customFormat="1" ht="20.25">
      <c r="A6" s="541">
        <v>4</v>
      </c>
      <c r="B6" s="546" t="s">
        <v>7717</v>
      </c>
      <c r="C6" s="550"/>
      <c r="D6" s="550"/>
      <c r="E6" s="550"/>
      <c r="F6" s="550"/>
      <c r="G6" s="550"/>
      <c r="H6" s="550"/>
      <c r="I6" s="550"/>
      <c r="J6" s="550"/>
    </row>
    <row r="7" spans="1:10" s="543" customFormat="1" ht="20.25">
      <c r="A7" s="541">
        <v>5</v>
      </c>
      <c r="B7" s="544" t="s">
        <v>2473</v>
      </c>
      <c r="C7" s="550"/>
      <c r="D7" s="550"/>
      <c r="E7" s="550"/>
      <c r="F7" s="550"/>
      <c r="G7" s="550"/>
      <c r="H7" s="550"/>
      <c r="I7" s="550"/>
      <c r="J7" s="550"/>
    </row>
    <row r="8" spans="1:10" s="543" customFormat="1" ht="20.25">
      <c r="A8" s="541">
        <v>6</v>
      </c>
      <c r="B8" s="548" t="s">
        <v>7718</v>
      </c>
      <c r="C8" s="550"/>
      <c r="D8" s="550"/>
      <c r="E8" s="550"/>
      <c r="F8" s="550"/>
      <c r="G8" s="550"/>
      <c r="H8" s="550"/>
      <c r="I8" s="550"/>
      <c r="J8" s="550"/>
    </row>
    <row r="9" spans="1:10" s="543" customFormat="1" ht="20.25">
      <c r="A9" s="541">
        <v>7</v>
      </c>
      <c r="B9" s="547" t="s">
        <v>7713</v>
      </c>
      <c r="C9" s="550"/>
      <c r="D9" s="550"/>
      <c r="E9" s="550"/>
      <c r="F9" s="550"/>
      <c r="G9" s="550"/>
      <c r="H9" s="550"/>
      <c r="I9" s="550"/>
      <c r="J9" s="550"/>
    </row>
    <row r="23" spans="2:2">
      <c r="B23" s="540"/>
    </row>
    <row r="24" spans="2:2">
      <c r="B24" s="540"/>
    </row>
    <row r="25" spans="2:2">
      <c r="B25" s="540"/>
    </row>
    <row r="26" spans="2:2">
      <c r="B26" s="540"/>
    </row>
    <row r="27" spans="2:2">
      <c r="B27" s="540"/>
    </row>
    <row r="28" spans="2:2">
      <c r="B28" s="540"/>
    </row>
    <row r="29" spans="2:2">
      <c r="B29" s="540"/>
    </row>
    <row r="30" spans="2:2">
      <c r="B30" s="540"/>
    </row>
    <row r="31" spans="2:2">
      <c r="B31" s="540"/>
    </row>
    <row r="32" spans="2:2">
      <c r="B32" s="540"/>
    </row>
    <row r="33" spans="2:2">
      <c r="B33" s="540"/>
    </row>
    <row r="34" spans="2:2">
      <c r="B34" s="540"/>
    </row>
    <row r="35" spans="2:2">
      <c r="B35" s="540"/>
    </row>
    <row r="36" spans="2:2">
      <c r="B36" s="540"/>
    </row>
    <row r="37" spans="2:2">
      <c r="B37" s="540"/>
    </row>
    <row r="38" spans="2:2">
      <c r="B38" s="540"/>
    </row>
    <row r="39" spans="2:2">
      <c r="B39" s="540"/>
    </row>
    <row r="40" spans="2:2">
      <c r="B40" s="540"/>
    </row>
    <row r="41" spans="2:2">
      <c r="B41" s="540"/>
    </row>
    <row r="42" spans="2:2">
      <c r="B42" s="540"/>
    </row>
  </sheetData>
  <sheetProtection password="CC21" sheet="1" objects="1" scenarios="1"/>
  <mergeCells count="2">
    <mergeCell ref="A2:B2"/>
    <mergeCell ref="C1:J1048576"/>
  </mergeCells>
  <hyperlinks>
    <hyperlink ref="B3" location="BOSCH!R1C1" display="BOSCH "/>
    <hyperlink ref="B4" location="MAKITA!R1C1" display="Makita"/>
    <hyperlink ref="B5" location="DeWALT!R1C1" display="DE WALT"/>
    <hyperlink ref="B6" location="Интерскол!R1C1" display="Интерскол"/>
    <hyperlink ref="B7" location="AIKEN!R1C1" display="AIKEN"/>
    <hyperlink ref="B8" location="'мотоблоки и культиваторы'!R1C1" display="МОТОБЛОКИ И КУЛЬТИВАТОРЫ"/>
    <hyperlink ref="B9" location="КРАТОН!R1C1" display="КРАТОН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70C0"/>
  </sheetPr>
  <dimension ref="A1:K491"/>
  <sheetViews>
    <sheetView workbookViewId="0">
      <pane ySplit="6" topLeftCell="A7" activePane="bottomLeft" state="frozen"/>
      <selection pane="bottomLeft" activeCell="L9" sqref="L9"/>
    </sheetView>
  </sheetViews>
  <sheetFormatPr defaultRowHeight="15"/>
  <cols>
    <col min="1" max="1" width="6.28515625" style="70" customWidth="1"/>
    <col min="2" max="2" width="10.42578125" style="15" customWidth="1"/>
    <col min="3" max="3" width="32.42578125" style="71" customWidth="1"/>
    <col min="4" max="4" width="58.42578125" style="71" customWidth="1"/>
    <col min="5" max="5" width="10.42578125" style="70" hidden="1" customWidth="1"/>
    <col min="6" max="6" width="16" style="327" customWidth="1"/>
    <col min="7" max="7" width="24.42578125" customWidth="1"/>
    <col min="8" max="8" width="9.28515625" hidden="1" customWidth="1"/>
    <col min="9" max="9" width="17.7109375" hidden="1" customWidth="1"/>
  </cols>
  <sheetData>
    <row r="1" spans="1:11" s="136" customFormat="1" ht="21" thickBot="1">
      <c r="A1" s="130" t="s">
        <v>1956</v>
      </c>
      <c r="B1" s="131"/>
      <c r="C1" s="131"/>
      <c r="D1" s="132"/>
      <c r="E1" s="132"/>
      <c r="F1" s="313"/>
      <c r="G1" s="194"/>
      <c r="H1" s="168">
        <v>0.15</v>
      </c>
      <c r="I1" s="134"/>
      <c r="J1" s="134"/>
      <c r="K1" s="135"/>
    </row>
    <row r="2" spans="1:11" s="136" customFormat="1" ht="19.5" thickBot="1">
      <c r="A2" s="137" t="s">
        <v>1957</v>
      </c>
      <c r="B2" s="138"/>
      <c r="C2" s="139"/>
      <c r="D2" s="554"/>
      <c r="E2" s="554"/>
      <c r="F2" s="558" t="s">
        <v>1959</v>
      </c>
      <c r="G2" s="559"/>
      <c r="H2" s="134"/>
      <c r="I2" s="134"/>
      <c r="J2" s="134"/>
      <c r="K2" s="135"/>
    </row>
    <row r="3" spans="1:11" ht="19.5" thickBot="1">
      <c r="A3" s="140" t="s">
        <v>1958</v>
      </c>
      <c r="B3" s="141"/>
      <c r="C3" s="142"/>
      <c r="D3" s="555" t="s">
        <v>1301</v>
      </c>
      <c r="E3" s="555"/>
      <c r="F3" s="560">
        <f>SUM(I9:I491)</f>
        <v>0</v>
      </c>
      <c r="G3" s="561"/>
      <c r="K3" s="143"/>
    </row>
    <row r="4" spans="1:11">
      <c r="A4" s="140" t="s">
        <v>1960</v>
      </c>
      <c r="B4" s="141"/>
      <c r="C4" s="144"/>
      <c r="D4" s="145"/>
      <c r="E4" s="145"/>
      <c r="F4" s="314"/>
      <c r="G4" s="146"/>
      <c r="K4" s="143"/>
    </row>
    <row r="5" spans="1:11" ht="15.75" thickBot="1">
      <c r="A5" s="556" t="s">
        <v>1961</v>
      </c>
      <c r="B5" s="557"/>
      <c r="C5" s="557"/>
      <c r="D5" s="145"/>
      <c r="E5" s="145"/>
      <c r="F5" s="314"/>
      <c r="G5" s="146"/>
      <c r="K5" s="143"/>
    </row>
    <row r="6" spans="1:11" ht="27" customHeight="1" thickBot="1">
      <c r="A6" s="147" t="s">
        <v>0</v>
      </c>
      <c r="B6" s="148" t="s">
        <v>720</v>
      </c>
      <c r="C6" s="148" t="s">
        <v>1</v>
      </c>
      <c r="D6" s="149" t="s">
        <v>2</v>
      </c>
      <c r="E6" s="150" t="s">
        <v>3</v>
      </c>
      <c r="F6" s="315" t="s">
        <v>723</v>
      </c>
      <c r="G6" s="207" t="s">
        <v>1962</v>
      </c>
    </row>
    <row r="7" spans="1:11" ht="16.5" thickBot="1">
      <c r="A7" s="551" t="s">
        <v>5</v>
      </c>
      <c r="B7" s="552"/>
      <c r="C7" s="552"/>
      <c r="D7" s="552"/>
      <c r="E7" s="552"/>
      <c r="F7" s="552"/>
      <c r="G7" s="553"/>
    </row>
    <row r="8" spans="1:11" ht="16.5" thickBot="1">
      <c r="A8" s="572" t="s">
        <v>6</v>
      </c>
      <c r="B8" s="567"/>
      <c r="C8" s="567"/>
      <c r="D8" s="567"/>
      <c r="E8" s="567"/>
      <c r="F8" s="573"/>
      <c r="G8" s="179"/>
    </row>
    <row r="9" spans="1:11" ht="76.5">
      <c r="A9" s="52">
        <v>1</v>
      </c>
      <c r="B9" s="22" t="s">
        <v>4</v>
      </c>
      <c r="C9" s="23" t="s">
        <v>7</v>
      </c>
      <c r="D9" s="128" t="s">
        <v>8</v>
      </c>
      <c r="E9" s="53">
        <v>5574.24</v>
      </c>
      <c r="F9" s="316">
        <f t="shared" ref="F9:F24" si="0">E9+(E9*$H$1)</f>
        <v>6410.3760000000002</v>
      </c>
      <c r="G9" s="208"/>
      <c r="H9" s="195">
        <f>G9</f>
        <v>0</v>
      </c>
      <c r="I9" s="195">
        <f>H9*F9</f>
        <v>0</v>
      </c>
    </row>
    <row r="10" spans="1:11" ht="76.5">
      <c r="A10" s="54">
        <v>2</v>
      </c>
      <c r="B10" s="22" t="s">
        <v>4</v>
      </c>
      <c r="C10" s="4" t="s">
        <v>9</v>
      </c>
      <c r="D10" s="124" t="s">
        <v>8</v>
      </c>
      <c r="E10" s="55">
        <v>6525.79</v>
      </c>
      <c r="F10" s="317">
        <f t="shared" si="0"/>
        <v>7504.6584999999995</v>
      </c>
      <c r="G10" s="209"/>
      <c r="H10" s="195">
        <f t="shared" ref="H10:H73" si="1">G10</f>
        <v>0</v>
      </c>
      <c r="I10" s="195">
        <f t="shared" ref="I10:I73" si="2">H10*F10</f>
        <v>0</v>
      </c>
    </row>
    <row r="11" spans="1:11" ht="76.5">
      <c r="A11" s="54">
        <v>3</v>
      </c>
      <c r="B11" s="22" t="s">
        <v>4</v>
      </c>
      <c r="C11" s="4" t="s">
        <v>10</v>
      </c>
      <c r="D11" s="124" t="s">
        <v>8</v>
      </c>
      <c r="E11" s="55">
        <v>4470.3599999999997</v>
      </c>
      <c r="F11" s="317">
        <f t="shared" si="0"/>
        <v>5140.9139999999998</v>
      </c>
      <c r="G11" s="209"/>
      <c r="H11" s="195">
        <f t="shared" si="1"/>
        <v>0</v>
      </c>
      <c r="I11" s="195">
        <f t="shared" si="2"/>
        <v>0</v>
      </c>
    </row>
    <row r="12" spans="1:11" ht="63.75">
      <c r="A12" s="54">
        <v>4</v>
      </c>
      <c r="B12" s="22" t="s">
        <v>4</v>
      </c>
      <c r="C12" s="4" t="s">
        <v>722</v>
      </c>
      <c r="D12" s="124" t="s">
        <v>11</v>
      </c>
      <c r="E12" s="55">
        <v>9687.68</v>
      </c>
      <c r="F12" s="317">
        <f t="shared" si="0"/>
        <v>11140.832</v>
      </c>
      <c r="G12" s="209"/>
      <c r="H12" s="195">
        <f t="shared" si="1"/>
        <v>0</v>
      </c>
      <c r="I12" s="195">
        <f t="shared" si="2"/>
        <v>0</v>
      </c>
    </row>
    <row r="13" spans="1:11" ht="63.75">
      <c r="A13" s="54">
        <v>5</v>
      </c>
      <c r="B13" s="22" t="s">
        <v>4</v>
      </c>
      <c r="C13" s="4" t="s">
        <v>12</v>
      </c>
      <c r="D13" s="124" t="s">
        <v>11</v>
      </c>
      <c r="E13" s="55">
        <v>8216.18</v>
      </c>
      <c r="F13" s="317">
        <f t="shared" si="0"/>
        <v>9448.607</v>
      </c>
      <c r="G13" s="209"/>
      <c r="H13" s="195">
        <f t="shared" si="1"/>
        <v>0</v>
      </c>
      <c r="I13" s="195">
        <f t="shared" si="2"/>
        <v>0</v>
      </c>
    </row>
    <row r="14" spans="1:11" ht="76.5">
      <c r="A14" s="54">
        <v>6</v>
      </c>
      <c r="B14" s="22" t="s">
        <v>4</v>
      </c>
      <c r="C14" s="4" t="s">
        <v>13</v>
      </c>
      <c r="D14" s="124" t="s">
        <v>14</v>
      </c>
      <c r="E14" s="55">
        <v>9476.27</v>
      </c>
      <c r="F14" s="317">
        <f t="shared" si="0"/>
        <v>10897.710500000001</v>
      </c>
      <c r="G14" s="209"/>
      <c r="H14" s="195">
        <f t="shared" si="1"/>
        <v>0</v>
      </c>
      <c r="I14" s="195">
        <f t="shared" si="2"/>
        <v>0</v>
      </c>
    </row>
    <row r="15" spans="1:11" ht="76.5">
      <c r="A15" s="54">
        <v>7</v>
      </c>
      <c r="B15" s="22" t="s">
        <v>4</v>
      </c>
      <c r="C15" s="4" t="s">
        <v>15</v>
      </c>
      <c r="D15" s="124" t="s">
        <v>14</v>
      </c>
      <c r="E15" s="55">
        <v>9518.43</v>
      </c>
      <c r="F15" s="317">
        <f t="shared" si="0"/>
        <v>10946.1945</v>
      </c>
      <c r="G15" s="209"/>
      <c r="H15" s="195">
        <f t="shared" si="1"/>
        <v>0</v>
      </c>
      <c r="I15" s="195">
        <f t="shared" si="2"/>
        <v>0</v>
      </c>
    </row>
    <row r="16" spans="1:11" ht="76.5">
      <c r="A16" s="54">
        <v>8</v>
      </c>
      <c r="B16" s="22" t="s">
        <v>4</v>
      </c>
      <c r="C16" s="4" t="s">
        <v>16</v>
      </c>
      <c r="D16" s="124" t="s">
        <v>17</v>
      </c>
      <c r="E16" s="55">
        <v>12390.51</v>
      </c>
      <c r="F16" s="317">
        <f t="shared" si="0"/>
        <v>14249.086499999999</v>
      </c>
      <c r="G16" s="209"/>
      <c r="H16" s="195">
        <f t="shared" si="1"/>
        <v>0</v>
      </c>
      <c r="I16" s="195">
        <f t="shared" si="2"/>
        <v>0</v>
      </c>
    </row>
    <row r="17" spans="1:9" ht="51">
      <c r="A17" s="54">
        <v>9</v>
      </c>
      <c r="B17" s="22" t="s">
        <v>4</v>
      </c>
      <c r="C17" s="4" t="s">
        <v>18</v>
      </c>
      <c r="D17" s="124" t="s">
        <v>19</v>
      </c>
      <c r="E17" s="55">
        <v>10855.95</v>
      </c>
      <c r="F17" s="317">
        <f t="shared" si="0"/>
        <v>12484.342500000001</v>
      </c>
      <c r="G17" s="209"/>
      <c r="H17" s="195">
        <f t="shared" si="1"/>
        <v>0</v>
      </c>
      <c r="I17" s="195">
        <f t="shared" si="2"/>
        <v>0</v>
      </c>
    </row>
    <row r="18" spans="1:9" ht="51">
      <c r="A18" s="54">
        <v>10</v>
      </c>
      <c r="B18" s="22" t="s">
        <v>4</v>
      </c>
      <c r="C18" s="4" t="s">
        <v>20</v>
      </c>
      <c r="D18" s="124" t="s">
        <v>21</v>
      </c>
      <c r="E18" s="55">
        <v>14025.32</v>
      </c>
      <c r="F18" s="317">
        <f t="shared" si="0"/>
        <v>16129.117999999999</v>
      </c>
      <c r="G18" s="209"/>
      <c r="H18" s="195">
        <f t="shared" si="1"/>
        <v>0</v>
      </c>
      <c r="I18" s="195">
        <f t="shared" si="2"/>
        <v>0</v>
      </c>
    </row>
    <row r="19" spans="1:9" ht="76.5">
      <c r="A19" s="54">
        <v>11</v>
      </c>
      <c r="B19" s="22" t="s">
        <v>4</v>
      </c>
      <c r="C19" s="4" t="s">
        <v>22</v>
      </c>
      <c r="D19" s="124" t="s">
        <v>23</v>
      </c>
      <c r="E19" s="55">
        <v>9535.01</v>
      </c>
      <c r="F19" s="317">
        <f t="shared" si="0"/>
        <v>10965.261500000001</v>
      </c>
      <c r="G19" s="209"/>
      <c r="H19" s="195">
        <f t="shared" si="1"/>
        <v>0</v>
      </c>
      <c r="I19" s="195">
        <f t="shared" si="2"/>
        <v>0</v>
      </c>
    </row>
    <row r="20" spans="1:9" ht="76.5">
      <c r="A20" s="54">
        <v>12</v>
      </c>
      <c r="B20" s="22" t="s">
        <v>4</v>
      </c>
      <c r="C20" s="4" t="s">
        <v>24</v>
      </c>
      <c r="D20" s="124" t="s">
        <v>25</v>
      </c>
      <c r="E20" s="55">
        <v>10218.540000000001</v>
      </c>
      <c r="F20" s="317">
        <f t="shared" si="0"/>
        <v>11751.321000000002</v>
      </c>
      <c r="G20" s="209"/>
      <c r="H20" s="195">
        <f t="shared" si="1"/>
        <v>0</v>
      </c>
      <c r="I20" s="195">
        <f t="shared" si="2"/>
        <v>0</v>
      </c>
    </row>
    <row r="21" spans="1:9" ht="63.75">
      <c r="A21" s="54">
        <v>13</v>
      </c>
      <c r="B21" s="22" t="s">
        <v>4</v>
      </c>
      <c r="C21" s="4" t="s">
        <v>26</v>
      </c>
      <c r="D21" s="124" t="s">
        <v>27</v>
      </c>
      <c r="E21" s="55">
        <v>13044.43</v>
      </c>
      <c r="F21" s="317">
        <f t="shared" si="0"/>
        <v>15001.094499999999</v>
      </c>
      <c r="G21" s="209"/>
      <c r="H21" s="195">
        <f t="shared" si="1"/>
        <v>0</v>
      </c>
      <c r="I21" s="195">
        <f t="shared" si="2"/>
        <v>0</v>
      </c>
    </row>
    <row r="22" spans="1:9" ht="25.5">
      <c r="A22" s="54">
        <v>14</v>
      </c>
      <c r="B22" s="22" t="s">
        <v>4</v>
      </c>
      <c r="C22" s="4" t="s">
        <v>28</v>
      </c>
      <c r="D22" s="124"/>
      <c r="E22" s="55">
        <v>11409.64</v>
      </c>
      <c r="F22" s="317">
        <f t="shared" si="0"/>
        <v>13121.085999999999</v>
      </c>
      <c r="G22" s="209"/>
      <c r="H22" s="195">
        <f t="shared" si="1"/>
        <v>0</v>
      </c>
      <c r="I22" s="195">
        <f t="shared" si="2"/>
        <v>0</v>
      </c>
    </row>
    <row r="23" spans="1:9" ht="76.5">
      <c r="A23" s="54">
        <v>15</v>
      </c>
      <c r="B23" s="22" t="s">
        <v>4</v>
      </c>
      <c r="C23" s="4" t="s">
        <v>29</v>
      </c>
      <c r="D23" s="124" t="s">
        <v>721</v>
      </c>
      <c r="E23" s="55">
        <v>14678.8</v>
      </c>
      <c r="F23" s="317">
        <f t="shared" si="0"/>
        <v>16880.62</v>
      </c>
      <c r="G23" s="209"/>
      <c r="H23" s="195">
        <f t="shared" si="1"/>
        <v>0</v>
      </c>
      <c r="I23" s="195">
        <f t="shared" si="2"/>
        <v>0</v>
      </c>
    </row>
    <row r="24" spans="1:9" ht="64.5" thickBot="1">
      <c r="A24" s="56">
        <v>16</v>
      </c>
      <c r="B24" s="40" t="s">
        <v>4</v>
      </c>
      <c r="C24" s="16" t="s">
        <v>30</v>
      </c>
      <c r="D24" s="127" t="s">
        <v>31</v>
      </c>
      <c r="E24" s="57">
        <v>19582.78</v>
      </c>
      <c r="F24" s="318">
        <f t="shared" si="0"/>
        <v>22520.197</v>
      </c>
      <c r="G24" s="209"/>
      <c r="H24" s="195">
        <f t="shared" si="1"/>
        <v>0</v>
      </c>
      <c r="I24" s="195">
        <f t="shared" si="2"/>
        <v>0</v>
      </c>
    </row>
    <row r="25" spans="1:9" ht="16.5" thickBot="1">
      <c r="A25" s="562" t="s">
        <v>32</v>
      </c>
      <c r="B25" s="571"/>
      <c r="C25" s="571"/>
      <c r="D25" s="571"/>
      <c r="E25" s="571"/>
      <c r="F25" s="571"/>
      <c r="G25" s="217"/>
      <c r="H25" s="195">
        <f t="shared" si="1"/>
        <v>0</v>
      </c>
      <c r="I25" s="195">
        <f t="shared" si="2"/>
        <v>0</v>
      </c>
    </row>
    <row r="26" spans="1:9" ht="51">
      <c r="A26" s="52">
        <v>17</v>
      </c>
      <c r="B26" s="22" t="s">
        <v>4</v>
      </c>
      <c r="C26" s="58" t="s">
        <v>33</v>
      </c>
      <c r="D26" s="125" t="s">
        <v>34</v>
      </c>
      <c r="E26" s="53">
        <v>13825.7</v>
      </c>
      <c r="F26" s="316">
        <f>E26+(E26*$H$1)</f>
        <v>15899.555</v>
      </c>
      <c r="G26" s="209"/>
      <c r="H26" s="195">
        <f t="shared" si="1"/>
        <v>0</v>
      </c>
      <c r="I26" s="195">
        <f t="shared" si="2"/>
        <v>0</v>
      </c>
    </row>
    <row r="27" spans="1:9" ht="51">
      <c r="A27" s="54">
        <v>18</v>
      </c>
      <c r="B27" s="22" t="s">
        <v>4</v>
      </c>
      <c r="C27" s="59" t="s">
        <v>35</v>
      </c>
      <c r="D27" s="124" t="s">
        <v>34</v>
      </c>
      <c r="E27" s="55">
        <v>13825.7</v>
      </c>
      <c r="F27" s="317">
        <f>E27+(E27*$H$1)</f>
        <v>15899.555</v>
      </c>
      <c r="G27" s="209"/>
      <c r="H27" s="195">
        <f t="shared" si="1"/>
        <v>0</v>
      </c>
      <c r="I27" s="195">
        <f t="shared" si="2"/>
        <v>0</v>
      </c>
    </row>
    <row r="28" spans="1:9" ht="51">
      <c r="A28" s="54">
        <v>19</v>
      </c>
      <c r="B28" s="22" t="s">
        <v>4</v>
      </c>
      <c r="C28" s="59" t="s">
        <v>36</v>
      </c>
      <c r="D28" s="124" t="s">
        <v>37</v>
      </c>
      <c r="E28" s="55">
        <v>23295.94</v>
      </c>
      <c r="F28" s="317">
        <f>E28+(E28*$H$1)</f>
        <v>26790.330999999998</v>
      </c>
      <c r="G28" s="209"/>
      <c r="H28" s="195">
        <f t="shared" si="1"/>
        <v>0</v>
      </c>
      <c r="I28" s="195">
        <f t="shared" si="2"/>
        <v>0</v>
      </c>
    </row>
    <row r="29" spans="1:9" ht="51.75" thickBot="1">
      <c r="A29" s="56">
        <v>20</v>
      </c>
      <c r="B29" s="40" t="s">
        <v>4</v>
      </c>
      <c r="C29" s="60" t="s">
        <v>38</v>
      </c>
      <c r="D29" s="127" t="s">
        <v>39</v>
      </c>
      <c r="E29" s="57">
        <v>26991.87</v>
      </c>
      <c r="F29" s="318">
        <f>E29+(E29*$H$1)</f>
        <v>31040.6505</v>
      </c>
      <c r="G29" s="210"/>
      <c r="H29" s="195">
        <f t="shared" si="1"/>
        <v>0</v>
      </c>
      <c r="I29" s="195">
        <f t="shared" si="2"/>
        <v>0</v>
      </c>
    </row>
    <row r="30" spans="1:9" ht="16.5" thickBot="1">
      <c r="A30" s="564" t="s">
        <v>40</v>
      </c>
      <c r="B30" s="571"/>
      <c r="C30" s="571"/>
      <c r="D30" s="571"/>
      <c r="E30" s="571"/>
      <c r="F30" s="571"/>
      <c r="G30" s="211"/>
      <c r="H30" s="195">
        <f t="shared" si="1"/>
        <v>0</v>
      </c>
      <c r="I30" s="195">
        <f t="shared" si="2"/>
        <v>0</v>
      </c>
    </row>
    <row r="31" spans="1:9" ht="16.5" thickBot="1">
      <c r="A31" s="566" t="s">
        <v>41</v>
      </c>
      <c r="B31" s="567"/>
      <c r="C31" s="567"/>
      <c r="D31" s="567"/>
      <c r="E31" s="567"/>
      <c r="F31" s="567"/>
      <c r="G31" s="212"/>
      <c r="H31" s="195">
        <f t="shared" si="1"/>
        <v>0</v>
      </c>
      <c r="I31" s="195">
        <f t="shared" si="2"/>
        <v>0</v>
      </c>
    </row>
    <row r="32" spans="1:9" ht="89.25">
      <c r="A32" s="52">
        <v>21</v>
      </c>
      <c r="B32" s="22" t="s">
        <v>4</v>
      </c>
      <c r="C32" s="23" t="s">
        <v>42</v>
      </c>
      <c r="D32" s="129" t="s">
        <v>43</v>
      </c>
      <c r="E32" s="53">
        <v>2049.6799999999998</v>
      </c>
      <c r="F32" s="319">
        <f t="shared" ref="F32:F46" si="3">E32+(E32*$H$1)</f>
        <v>2357.1319999999996</v>
      </c>
      <c r="G32" s="213"/>
      <c r="H32" s="195">
        <f t="shared" si="1"/>
        <v>0</v>
      </c>
      <c r="I32" s="195">
        <f t="shared" si="2"/>
        <v>0</v>
      </c>
    </row>
    <row r="33" spans="1:9" ht="89.25">
      <c r="A33" s="54">
        <v>22</v>
      </c>
      <c r="B33" s="22" t="s">
        <v>4</v>
      </c>
      <c r="C33" s="4" t="s">
        <v>44</v>
      </c>
      <c r="D33" s="124" t="s">
        <v>43</v>
      </c>
      <c r="E33" s="55">
        <v>2406.15</v>
      </c>
      <c r="F33" s="320">
        <f t="shared" si="3"/>
        <v>2767.0725000000002</v>
      </c>
      <c r="G33" s="209"/>
      <c r="H33" s="195">
        <f t="shared" si="1"/>
        <v>0</v>
      </c>
      <c r="I33" s="195">
        <f t="shared" si="2"/>
        <v>0</v>
      </c>
    </row>
    <row r="34" spans="1:9" ht="89.25">
      <c r="A34" s="54">
        <v>23</v>
      </c>
      <c r="B34" s="22" t="s">
        <v>4</v>
      </c>
      <c r="C34" s="4" t="s">
        <v>45</v>
      </c>
      <c r="D34" s="124" t="s">
        <v>46</v>
      </c>
      <c r="E34" s="55">
        <v>2911.67</v>
      </c>
      <c r="F34" s="320">
        <f t="shared" si="3"/>
        <v>3348.4205000000002</v>
      </c>
      <c r="G34" s="209"/>
      <c r="H34" s="195">
        <f t="shared" si="1"/>
        <v>0</v>
      </c>
      <c r="I34" s="195">
        <f t="shared" si="2"/>
        <v>0</v>
      </c>
    </row>
    <row r="35" spans="1:9" ht="89.25">
      <c r="A35" s="54">
        <v>24</v>
      </c>
      <c r="B35" s="22" t="s">
        <v>4</v>
      </c>
      <c r="C35" s="4" t="s">
        <v>47</v>
      </c>
      <c r="D35" s="124" t="s">
        <v>48</v>
      </c>
      <c r="E35" s="55">
        <v>2000</v>
      </c>
      <c r="F35" s="320">
        <f t="shared" si="3"/>
        <v>2300</v>
      </c>
      <c r="G35" s="209"/>
      <c r="H35" s="195">
        <f t="shared" si="1"/>
        <v>0</v>
      </c>
      <c r="I35" s="195">
        <f t="shared" si="2"/>
        <v>0</v>
      </c>
    </row>
    <row r="36" spans="1:9" ht="63.75">
      <c r="A36" s="54">
        <v>25</v>
      </c>
      <c r="B36" s="22" t="s">
        <v>4</v>
      </c>
      <c r="C36" s="4" t="s">
        <v>49</v>
      </c>
      <c r="D36" s="124" t="s">
        <v>50</v>
      </c>
      <c r="E36" s="55">
        <v>6566.32</v>
      </c>
      <c r="F36" s="320">
        <f t="shared" si="3"/>
        <v>7551.268</v>
      </c>
      <c r="G36" s="209"/>
      <c r="H36" s="195">
        <f t="shared" si="1"/>
        <v>0</v>
      </c>
      <c r="I36" s="195">
        <f t="shared" si="2"/>
        <v>0</v>
      </c>
    </row>
    <row r="37" spans="1:9" ht="89.25">
      <c r="A37" s="54">
        <v>26</v>
      </c>
      <c r="B37" s="22" t="s">
        <v>4</v>
      </c>
      <c r="C37" s="4" t="s">
        <v>51</v>
      </c>
      <c r="D37" s="124" t="s">
        <v>52</v>
      </c>
      <c r="E37" s="55">
        <v>2370.9</v>
      </c>
      <c r="F37" s="320">
        <f t="shared" si="3"/>
        <v>2726.5349999999999</v>
      </c>
      <c r="G37" s="209"/>
      <c r="H37" s="195">
        <f t="shared" si="1"/>
        <v>0</v>
      </c>
      <c r="I37" s="195">
        <f t="shared" si="2"/>
        <v>0</v>
      </c>
    </row>
    <row r="38" spans="1:9" ht="89.25">
      <c r="A38" s="54">
        <v>27</v>
      </c>
      <c r="B38" s="22" t="s">
        <v>4</v>
      </c>
      <c r="C38" s="4" t="s">
        <v>53</v>
      </c>
      <c r="D38" s="124" t="s">
        <v>52</v>
      </c>
      <c r="E38" s="55">
        <v>2569.23</v>
      </c>
      <c r="F38" s="320">
        <f t="shared" si="3"/>
        <v>2954.6145000000001</v>
      </c>
      <c r="G38" s="209"/>
      <c r="H38" s="195">
        <f t="shared" si="1"/>
        <v>0</v>
      </c>
      <c r="I38" s="195">
        <f t="shared" si="2"/>
        <v>0</v>
      </c>
    </row>
    <row r="39" spans="1:9" ht="102">
      <c r="A39" s="54">
        <v>28</v>
      </c>
      <c r="B39" s="22" t="s">
        <v>4</v>
      </c>
      <c r="C39" s="4" t="s">
        <v>54</v>
      </c>
      <c r="D39" s="124" t="s">
        <v>55</v>
      </c>
      <c r="E39" s="55">
        <v>5643.08</v>
      </c>
      <c r="F39" s="320">
        <f t="shared" si="3"/>
        <v>6489.5419999999995</v>
      </c>
      <c r="G39" s="209"/>
      <c r="H39" s="195">
        <f t="shared" si="1"/>
        <v>0</v>
      </c>
      <c r="I39" s="195">
        <f t="shared" si="2"/>
        <v>0</v>
      </c>
    </row>
    <row r="40" spans="1:9" ht="102">
      <c r="A40" s="54">
        <v>29</v>
      </c>
      <c r="B40" s="22" t="s">
        <v>4</v>
      </c>
      <c r="C40" s="4" t="s">
        <v>56</v>
      </c>
      <c r="D40" s="124" t="s">
        <v>55</v>
      </c>
      <c r="E40" s="55">
        <v>6021.24</v>
      </c>
      <c r="F40" s="320">
        <f t="shared" si="3"/>
        <v>6924.4259999999995</v>
      </c>
      <c r="G40" s="209"/>
      <c r="H40" s="195">
        <f t="shared" si="1"/>
        <v>0</v>
      </c>
      <c r="I40" s="195">
        <f t="shared" si="2"/>
        <v>0</v>
      </c>
    </row>
    <row r="41" spans="1:9" ht="25.5">
      <c r="A41" s="54">
        <v>30</v>
      </c>
      <c r="B41" s="22" t="s">
        <v>4</v>
      </c>
      <c r="C41" s="4" t="s">
        <v>57</v>
      </c>
      <c r="D41" s="124" t="s">
        <v>58</v>
      </c>
      <c r="E41" s="55">
        <v>3609.22</v>
      </c>
      <c r="F41" s="320">
        <f t="shared" si="3"/>
        <v>4150.6030000000001</v>
      </c>
      <c r="G41" s="209"/>
      <c r="H41" s="195">
        <f t="shared" si="1"/>
        <v>0</v>
      </c>
      <c r="I41" s="195">
        <f t="shared" si="2"/>
        <v>0</v>
      </c>
    </row>
    <row r="42" spans="1:9" ht="89.25">
      <c r="A42" s="54">
        <v>31</v>
      </c>
      <c r="B42" s="22" t="s">
        <v>4</v>
      </c>
      <c r="C42" s="4" t="s">
        <v>59</v>
      </c>
      <c r="D42" s="124" t="s">
        <v>60</v>
      </c>
      <c r="E42" s="55">
        <v>4946.57</v>
      </c>
      <c r="F42" s="320">
        <f t="shared" si="3"/>
        <v>5688.5554999999995</v>
      </c>
      <c r="G42" s="209"/>
      <c r="H42" s="195">
        <f t="shared" si="1"/>
        <v>0</v>
      </c>
      <c r="I42" s="195">
        <f t="shared" si="2"/>
        <v>0</v>
      </c>
    </row>
    <row r="43" spans="1:9" ht="89.25">
      <c r="A43" s="54">
        <v>32</v>
      </c>
      <c r="B43" s="22" t="s">
        <v>4</v>
      </c>
      <c r="C43" s="4" t="s">
        <v>61</v>
      </c>
      <c r="D43" s="124" t="s">
        <v>60</v>
      </c>
      <c r="E43" s="55">
        <v>6292.28</v>
      </c>
      <c r="F43" s="320">
        <f t="shared" si="3"/>
        <v>7236.1219999999994</v>
      </c>
      <c r="G43" s="209"/>
      <c r="H43" s="195">
        <f t="shared" si="1"/>
        <v>0</v>
      </c>
      <c r="I43" s="195">
        <f t="shared" si="2"/>
        <v>0</v>
      </c>
    </row>
    <row r="44" spans="1:9" ht="89.25">
      <c r="A44" s="54">
        <v>33</v>
      </c>
      <c r="B44" s="22" t="s">
        <v>4</v>
      </c>
      <c r="C44" s="4" t="s">
        <v>62</v>
      </c>
      <c r="D44" s="124" t="s">
        <v>63</v>
      </c>
      <c r="E44" s="55">
        <v>17652.43</v>
      </c>
      <c r="F44" s="320">
        <f t="shared" si="3"/>
        <v>20300.2945</v>
      </c>
      <c r="G44" s="209"/>
      <c r="H44" s="195">
        <f t="shared" si="1"/>
        <v>0</v>
      </c>
      <c r="I44" s="195">
        <f t="shared" si="2"/>
        <v>0</v>
      </c>
    </row>
    <row r="45" spans="1:9" ht="76.5">
      <c r="A45" s="54">
        <v>34</v>
      </c>
      <c r="B45" s="22" t="s">
        <v>4</v>
      </c>
      <c r="C45" s="4" t="s">
        <v>64</v>
      </c>
      <c r="D45" s="124" t="s">
        <v>65</v>
      </c>
      <c r="E45" s="55">
        <v>21372.79</v>
      </c>
      <c r="F45" s="320">
        <f t="shared" si="3"/>
        <v>24578.708500000001</v>
      </c>
      <c r="G45" s="209"/>
      <c r="H45" s="195">
        <f t="shared" si="1"/>
        <v>0</v>
      </c>
      <c r="I45" s="195">
        <f t="shared" si="2"/>
        <v>0</v>
      </c>
    </row>
    <row r="46" spans="1:9" ht="77.25" thickBot="1">
      <c r="A46" s="56">
        <v>35</v>
      </c>
      <c r="B46" s="40" t="s">
        <v>4</v>
      </c>
      <c r="C46" s="16" t="s">
        <v>66</v>
      </c>
      <c r="D46" s="123" t="s">
        <v>67</v>
      </c>
      <c r="E46" s="57">
        <v>31974.15</v>
      </c>
      <c r="F46" s="320">
        <f t="shared" si="3"/>
        <v>36770.272499999999</v>
      </c>
      <c r="G46" s="210"/>
      <c r="H46" s="195">
        <f t="shared" si="1"/>
        <v>0</v>
      </c>
      <c r="I46" s="195">
        <f t="shared" si="2"/>
        <v>0</v>
      </c>
    </row>
    <row r="47" spans="1:9" ht="16.5" thickBot="1">
      <c r="A47" s="566" t="s">
        <v>68</v>
      </c>
      <c r="B47" s="567"/>
      <c r="C47" s="567"/>
      <c r="D47" s="567"/>
      <c r="E47" s="567"/>
      <c r="F47" s="321"/>
      <c r="G47" s="212"/>
      <c r="H47" s="195">
        <f t="shared" si="1"/>
        <v>0</v>
      </c>
      <c r="I47" s="195">
        <f t="shared" si="2"/>
        <v>0</v>
      </c>
    </row>
    <row r="48" spans="1:9" ht="77.25" thickBot="1">
      <c r="A48" s="62">
        <v>36</v>
      </c>
      <c r="B48" s="40" t="s">
        <v>4</v>
      </c>
      <c r="C48" s="31" t="s">
        <v>69</v>
      </c>
      <c r="D48" s="126" t="s">
        <v>70</v>
      </c>
      <c r="E48" s="63">
        <v>10496.5</v>
      </c>
      <c r="F48" s="322">
        <f>E48+(E48*$H$1)</f>
        <v>12070.975</v>
      </c>
      <c r="G48" s="214"/>
      <c r="H48" s="195">
        <f t="shared" si="1"/>
        <v>0</v>
      </c>
      <c r="I48" s="195">
        <f t="shared" si="2"/>
        <v>0</v>
      </c>
    </row>
    <row r="49" spans="1:9" ht="16.5" thickBot="1">
      <c r="A49" s="566" t="s">
        <v>71</v>
      </c>
      <c r="B49" s="568"/>
      <c r="C49" s="568"/>
      <c r="D49" s="568"/>
      <c r="E49" s="568"/>
      <c r="F49" s="321"/>
      <c r="G49" s="212"/>
      <c r="H49" s="195">
        <f t="shared" si="1"/>
        <v>0</v>
      </c>
      <c r="I49" s="195">
        <f t="shared" si="2"/>
        <v>0</v>
      </c>
    </row>
    <row r="50" spans="1:9" ht="127.5">
      <c r="A50" s="52">
        <v>37</v>
      </c>
      <c r="B50" s="22" t="s">
        <v>4</v>
      </c>
      <c r="C50" s="23" t="s">
        <v>72</v>
      </c>
      <c r="D50" s="125" t="s">
        <v>73</v>
      </c>
      <c r="E50" s="53">
        <v>12835.78</v>
      </c>
      <c r="F50" s="322">
        <f t="shared" ref="F50:F70" si="4">E50+(E50*$H$1)</f>
        <v>14761.147000000001</v>
      </c>
      <c r="G50" s="213"/>
      <c r="H50" s="195">
        <f t="shared" si="1"/>
        <v>0</v>
      </c>
      <c r="I50" s="195">
        <f t="shared" si="2"/>
        <v>0</v>
      </c>
    </row>
    <row r="51" spans="1:9" ht="127.5">
      <c r="A51" s="54">
        <v>38</v>
      </c>
      <c r="B51" s="22" t="s">
        <v>4</v>
      </c>
      <c r="C51" s="4" t="s">
        <v>74</v>
      </c>
      <c r="D51" s="124" t="s">
        <v>75</v>
      </c>
      <c r="E51" s="55">
        <v>5446.48</v>
      </c>
      <c r="F51" s="320">
        <f t="shared" si="4"/>
        <v>6263.4519999999993</v>
      </c>
      <c r="G51" s="209"/>
      <c r="H51" s="195">
        <f t="shared" si="1"/>
        <v>0</v>
      </c>
      <c r="I51" s="195">
        <f t="shared" si="2"/>
        <v>0</v>
      </c>
    </row>
    <row r="52" spans="1:9" ht="114.75">
      <c r="A52" s="54">
        <v>39</v>
      </c>
      <c r="B52" s="22" t="s">
        <v>4</v>
      </c>
      <c r="C52" s="4" t="s">
        <v>76</v>
      </c>
      <c r="D52" s="124" t="s">
        <v>77</v>
      </c>
      <c r="E52" s="55">
        <v>5144.68</v>
      </c>
      <c r="F52" s="320">
        <f t="shared" si="4"/>
        <v>5916.3820000000005</v>
      </c>
      <c r="G52" s="209"/>
      <c r="H52" s="195">
        <f t="shared" si="1"/>
        <v>0</v>
      </c>
      <c r="I52" s="195">
        <f t="shared" si="2"/>
        <v>0</v>
      </c>
    </row>
    <row r="53" spans="1:9" ht="89.25">
      <c r="A53" s="54">
        <v>40</v>
      </c>
      <c r="B53" s="22" t="s">
        <v>4</v>
      </c>
      <c r="C53" s="4" t="s">
        <v>78</v>
      </c>
      <c r="D53" s="124" t="s">
        <v>79</v>
      </c>
      <c r="E53" s="55">
        <v>7501.6</v>
      </c>
      <c r="F53" s="320">
        <f t="shared" si="4"/>
        <v>8626.84</v>
      </c>
      <c r="G53" s="209"/>
      <c r="H53" s="195">
        <f t="shared" si="1"/>
        <v>0</v>
      </c>
      <c r="I53" s="195">
        <f t="shared" si="2"/>
        <v>0</v>
      </c>
    </row>
    <row r="54" spans="1:9" ht="114.75">
      <c r="A54" s="54">
        <v>41</v>
      </c>
      <c r="B54" s="22" t="s">
        <v>4</v>
      </c>
      <c r="C54" s="4" t="s">
        <v>80</v>
      </c>
      <c r="D54" s="124" t="s">
        <v>81</v>
      </c>
      <c r="E54" s="55">
        <v>7159.15</v>
      </c>
      <c r="F54" s="320">
        <f t="shared" si="4"/>
        <v>8233.0224999999991</v>
      </c>
      <c r="G54" s="209"/>
      <c r="H54" s="195">
        <f t="shared" si="1"/>
        <v>0</v>
      </c>
      <c r="I54" s="195">
        <f t="shared" si="2"/>
        <v>0</v>
      </c>
    </row>
    <row r="55" spans="1:9" ht="114.75">
      <c r="A55" s="54">
        <v>42</v>
      </c>
      <c r="B55" s="22" t="s">
        <v>4</v>
      </c>
      <c r="C55" s="4" t="s">
        <v>82</v>
      </c>
      <c r="D55" s="124" t="s">
        <v>83</v>
      </c>
      <c r="E55" s="55">
        <v>6180.51</v>
      </c>
      <c r="F55" s="320">
        <f t="shared" si="4"/>
        <v>7107.5865000000003</v>
      </c>
      <c r="G55" s="209"/>
      <c r="H55" s="195">
        <f t="shared" si="1"/>
        <v>0</v>
      </c>
      <c r="I55" s="195">
        <f t="shared" si="2"/>
        <v>0</v>
      </c>
    </row>
    <row r="56" spans="1:9" ht="114.75">
      <c r="A56" s="54">
        <v>43</v>
      </c>
      <c r="B56" s="22" t="s">
        <v>4</v>
      </c>
      <c r="C56" s="4" t="s">
        <v>84</v>
      </c>
      <c r="D56" s="124" t="s">
        <v>83</v>
      </c>
      <c r="E56" s="55">
        <v>5906.37</v>
      </c>
      <c r="F56" s="320">
        <f t="shared" si="4"/>
        <v>6792.3254999999999</v>
      </c>
      <c r="G56" s="209"/>
      <c r="H56" s="195">
        <f t="shared" si="1"/>
        <v>0</v>
      </c>
      <c r="I56" s="195">
        <f t="shared" si="2"/>
        <v>0</v>
      </c>
    </row>
    <row r="57" spans="1:9" ht="114.75">
      <c r="A57" s="54">
        <v>44</v>
      </c>
      <c r="B57" s="22" t="s">
        <v>4</v>
      </c>
      <c r="C57" s="4" t="s">
        <v>85</v>
      </c>
      <c r="D57" s="124" t="s">
        <v>83</v>
      </c>
      <c r="E57" s="55">
        <v>6173.1</v>
      </c>
      <c r="F57" s="320">
        <f t="shared" si="4"/>
        <v>7099.0650000000005</v>
      </c>
      <c r="G57" s="209"/>
      <c r="H57" s="195">
        <f t="shared" si="1"/>
        <v>0</v>
      </c>
      <c r="I57" s="195">
        <f t="shared" si="2"/>
        <v>0</v>
      </c>
    </row>
    <row r="58" spans="1:9" ht="102">
      <c r="A58" s="54">
        <v>45</v>
      </c>
      <c r="B58" s="22" t="s">
        <v>4</v>
      </c>
      <c r="C58" s="4" t="s">
        <v>86</v>
      </c>
      <c r="D58" s="124" t="s">
        <v>87</v>
      </c>
      <c r="E58" s="55">
        <v>5576.4</v>
      </c>
      <c r="F58" s="320">
        <f t="shared" si="4"/>
        <v>6412.86</v>
      </c>
      <c r="G58" s="209"/>
      <c r="H58" s="195">
        <f t="shared" si="1"/>
        <v>0</v>
      </c>
      <c r="I58" s="195">
        <f t="shared" si="2"/>
        <v>0</v>
      </c>
    </row>
    <row r="59" spans="1:9" ht="63.75">
      <c r="A59" s="54">
        <v>46</v>
      </c>
      <c r="B59" s="22" t="s">
        <v>4</v>
      </c>
      <c r="C59" s="4" t="s">
        <v>88</v>
      </c>
      <c r="D59" s="124" t="s">
        <v>89</v>
      </c>
      <c r="E59" s="55">
        <v>2467.14</v>
      </c>
      <c r="F59" s="320">
        <f t="shared" si="4"/>
        <v>2837.2109999999998</v>
      </c>
      <c r="G59" s="209"/>
      <c r="H59" s="195">
        <f t="shared" si="1"/>
        <v>0</v>
      </c>
      <c r="I59" s="195">
        <f t="shared" si="2"/>
        <v>0</v>
      </c>
    </row>
    <row r="60" spans="1:9" ht="63.75">
      <c r="A60" s="54">
        <v>47</v>
      </c>
      <c r="B60" s="22" t="s">
        <v>4</v>
      </c>
      <c r="C60" s="4" t="s">
        <v>90</v>
      </c>
      <c r="D60" s="124" t="s">
        <v>89</v>
      </c>
      <c r="E60" s="55">
        <v>2466.4</v>
      </c>
      <c r="F60" s="320">
        <f t="shared" si="4"/>
        <v>2836.36</v>
      </c>
      <c r="G60" s="209"/>
      <c r="H60" s="195">
        <f t="shared" si="1"/>
        <v>0</v>
      </c>
      <c r="I60" s="195">
        <f t="shared" si="2"/>
        <v>0</v>
      </c>
    </row>
    <row r="61" spans="1:9" ht="63.75">
      <c r="A61" s="54">
        <v>48</v>
      </c>
      <c r="B61" s="22" t="s">
        <v>4</v>
      </c>
      <c r="C61" s="4" t="s">
        <v>91</v>
      </c>
      <c r="D61" s="124" t="s">
        <v>89</v>
      </c>
      <c r="E61" s="55">
        <v>2174.29</v>
      </c>
      <c r="F61" s="320">
        <f t="shared" si="4"/>
        <v>2500.4335000000001</v>
      </c>
      <c r="G61" s="209"/>
      <c r="H61" s="195">
        <f t="shared" si="1"/>
        <v>0</v>
      </c>
      <c r="I61" s="195">
        <f t="shared" si="2"/>
        <v>0</v>
      </c>
    </row>
    <row r="62" spans="1:9" ht="63.75">
      <c r="A62" s="54">
        <v>49</v>
      </c>
      <c r="B62" s="22" t="s">
        <v>4</v>
      </c>
      <c r="C62" s="4" t="s">
        <v>92</v>
      </c>
      <c r="D62" s="124" t="s">
        <v>89</v>
      </c>
      <c r="E62" s="55">
        <v>2123.52</v>
      </c>
      <c r="F62" s="320">
        <f t="shared" si="4"/>
        <v>2442.0479999999998</v>
      </c>
      <c r="G62" s="209"/>
      <c r="H62" s="195">
        <f t="shared" si="1"/>
        <v>0</v>
      </c>
      <c r="I62" s="195">
        <f t="shared" si="2"/>
        <v>0</v>
      </c>
    </row>
    <row r="63" spans="1:9" ht="63.75">
      <c r="A63" s="54">
        <v>50</v>
      </c>
      <c r="B63" s="22" t="s">
        <v>4</v>
      </c>
      <c r="C63" s="4" t="s">
        <v>93</v>
      </c>
      <c r="D63" s="124" t="s">
        <v>89</v>
      </c>
      <c r="E63" s="55">
        <v>1843.89</v>
      </c>
      <c r="F63" s="320">
        <f t="shared" si="4"/>
        <v>2120.4735000000001</v>
      </c>
      <c r="G63" s="209"/>
      <c r="H63" s="195">
        <f t="shared" si="1"/>
        <v>0</v>
      </c>
      <c r="I63" s="195">
        <f t="shared" si="2"/>
        <v>0</v>
      </c>
    </row>
    <row r="64" spans="1:9" ht="102">
      <c r="A64" s="54">
        <v>51</v>
      </c>
      <c r="B64" s="22" t="s">
        <v>4</v>
      </c>
      <c r="C64" s="4" t="s">
        <v>94</v>
      </c>
      <c r="D64" s="124" t="s">
        <v>95</v>
      </c>
      <c r="E64" s="55">
        <v>3560.26</v>
      </c>
      <c r="F64" s="320">
        <f t="shared" si="4"/>
        <v>4094.299</v>
      </c>
      <c r="G64" s="209"/>
      <c r="H64" s="195">
        <f t="shared" si="1"/>
        <v>0</v>
      </c>
      <c r="I64" s="195">
        <f t="shared" si="2"/>
        <v>0</v>
      </c>
    </row>
    <row r="65" spans="1:9" ht="102">
      <c r="A65" s="54">
        <v>52</v>
      </c>
      <c r="B65" s="22" t="s">
        <v>4</v>
      </c>
      <c r="C65" s="4" t="s">
        <v>96</v>
      </c>
      <c r="D65" s="124" t="s">
        <v>95</v>
      </c>
      <c r="E65" s="55">
        <v>3363.82</v>
      </c>
      <c r="F65" s="320">
        <f t="shared" si="4"/>
        <v>3868.393</v>
      </c>
      <c r="G65" s="209"/>
      <c r="H65" s="195">
        <f t="shared" si="1"/>
        <v>0</v>
      </c>
      <c r="I65" s="195">
        <f t="shared" si="2"/>
        <v>0</v>
      </c>
    </row>
    <row r="66" spans="1:9" ht="102">
      <c r="A66" s="54">
        <v>53</v>
      </c>
      <c r="B66" s="22" t="s">
        <v>4</v>
      </c>
      <c r="C66" s="4" t="s">
        <v>97</v>
      </c>
      <c r="D66" s="124" t="s">
        <v>95</v>
      </c>
      <c r="E66" s="55">
        <v>4418.71</v>
      </c>
      <c r="F66" s="320">
        <f t="shared" si="4"/>
        <v>5081.5164999999997</v>
      </c>
      <c r="G66" s="209"/>
      <c r="H66" s="195">
        <f t="shared" si="1"/>
        <v>0</v>
      </c>
      <c r="I66" s="195">
        <f t="shared" si="2"/>
        <v>0</v>
      </c>
    </row>
    <row r="67" spans="1:9" ht="25.5">
      <c r="A67" s="54">
        <v>54</v>
      </c>
      <c r="B67" s="22" t="s">
        <v>4</v>
      </c>
      <c r="C67" s="4" t="s">
        <v>98</v>
      </c>
      <c r="D67" s="124"/>
      <c r="E67" s="55">
        <v>3103.97</v>
      </c>
      <c r="F67" s="320">
        <f t="shared" si="4"/>
        <v>3569.5654999999997</v>
      </c>
      <c r="G67" s="209"/>
      <c r="H67" s="195">
        <f t="shared" si="1"/>
        <v>0</v>
      </c>
      <c r="I67" s="195">
        <f t="shared" si="2"/>
        <v>0</v>
      </c>
    </row>
    <row r="68" spans="1:9" ht="25.5">
      <c r="A68" s="54">
        <v>55</v>
      </c>
      <c r="B68" s="22" t="s">
        <v>4</v>
      </c>
      <c r="C68" s="4" t="s">
        <v>99</v>
      </c>
      <c r="D68" s="124"/>
      <c r="E68" s="55">
        <v>4076.26</v>
      </c>
      <c r="F68" s="320">
        <f t="shared" si="4"/>
        <v>4687.6990000000005</v>
      </c>
      <c r="G68" s="209"/>
      <c r="H68" s="195">
        <f t="shared" si="1"/>
        <v>0</v>
      </c>
      <c r="I68" s="195">
        <f t="shared" si="2"/>
        <v>0</v>
      </c>
    </row>
    <row r="69" spans="1:9" ht="25.5">
      <c r="A69" s="54">
        <v>56</v>
      </c>
      <c r="B69" s="22" t="s">
        <v>4</v>
      </c>
      <c r="C69" s="4" t="s">
        <v>100</v>
      </c>
      <c r="D69" s="124" t="s">
        <v>101</v>
      </c>
      <c r="E69" s="55">
        <v>2782.61</v>
      </c>
      <c r="F69" s="320">
        <f t="shared" si="4"/>
        <v>3200.0015000000003</v>
      </c>
      <c r="G69" s="209"/>
      <c r="H69" s="195">
        <f t="shared" si="1"/>
        <v>0</v>
      </c>
      <c r="I69" s="195">
        <f t="shared" si="2"/>
        <v>0</v>
      </c>
    </row>
    <row r="70" spans="1:9" ht="26.25" thickBot="1">
      <c r="A70" s="56">
        <v>57</v>
      </c>
      <c r="B70" s="40" t="s">
        <v>4</v>
      </c>
      <c r="C70" s="16" t="s">
        <v>102</v>
      </c>
      <c r="D70" s="123" t="s">
        <v>101</v>
      </c>
      <c r="E70" s="57">
        <v>3048.48</v>
      </c>
      <c r="F70" s="320">
        <f t="shared" si="4"/>
        <v>3505.752</v>
      </c>
      <c r="G70" s="210"/>
      <c r="H70" s="195">
        <f t="shared" si="1"/>
        <v>0</v>
      </c>
      <c r="I70" s="195">
        <f t="shared" si="2"/>
        <v>0</v>
      </c>
    </row>
    <row r="71" spans="1:9" ht="16.5" thickBot="1">
      <c r="A71" s="566" t="s">
        <v>103</v>
      </c>
      <c r="B71" s="567"/>
      <c r="C71" s="567"/>
      <c r="D71" s="567"/>
      <c r="E71" s="567"/>
      <c r="F71" s="321"/>
      <c r="G71" s="212"/>
      <c r="H71" s="195">
        <f t="shared" si="1"/>
        <v>0</v>
      </c>
      <c r="I71" s="195">
        <f t="shared" si="2"/>
        <v>0</v>
      </c>
    </row>
    <row r="72" spans="1:9" ht="64.5" thickBot="1">
      <c r="A72" s="62">
        <v>58</v>
      </c>
      <c r="B72" s="40" t="s">
        <v>4</v>
      </c>
      <c r="C72" s="31" t="s">
        <v>104</v>
      </c>
      <c r="D72" s="126" t="s">
        <v>105</v>
      </c>
      <c r="E72" s="63">
        <v>15645.92</v>
      </c>
      <c r="F72" s="322">
        <f>E72+(E72*$H$1)</f>
        <v>17992.808000000001</v>
      </c>
      <c r="G72" s="214"/>
      <c r="H72" s="195">
        <f t="shared" si="1"/>
        <v>0</v>
      </c>
      <c r="I72" s="195">
        <f t="shared" si="2"/>
        <v>0</v>
      </c>
    </row>
    <row r="73" spans="1:9" ht="16.5" thickBot="1">
      <c r="A73" s="566" t="s">
        <v>106</v>
      </c>
      <c r="B73" s="567"/>
      <c r="C73" s="567"/>
      <c r="D73" s="567"/>
      <c r="E73" s="567"/>
      <c r="F73" s="321"/>
      <c r="G73" s="212"/>
      <c r="H73" s="195">
        <f t="shared" si="1"/>
        <v>0</v>
      </c>
      <c r="I73" s="195">
        <f t="shared" si="2"/>
        <v>0</v>
      </c>
    </row>
    <row r="74" spans="1:9" ht="63.75">
      <c r="A74" s="52">
        <v>59</v>
      </c>
      <c r="B74" s="22" t="s">
        <v>4</v>
      </c>
      <c r="C74" s="23" t="s">
        <v>107</v>
      </c>
      <c r="D74" s="125" t="s">
        <v>108</v>
      </c>
      <c r="E74" s="53">
        <v>51282.879999999997</v>
      </c>
      <c r="F74" s="322">
        <f>E74+(E74*$H$1)</f>
        <v>58975.311999999998</v>
      </c>
      <c r="G74" s="213"/>
      <c r="H74" s="195">
        <f t="shared" ref="H74:H137" si="5">G74</f>
        <v>0</v>
      </c>
      <c r="I74" s="195">
        <f t="shared" ref="I74:I137" si="6">H74*F74</f>
        <v>0</v>
      </c>
    </row>
    <row r="75" spans="1:9" ht="64.5" thickBot="1">
      <c r="A75" s="56">
        <v>60</v>
      </c>
      <c r="B75" s="40" t="s">
        <v>4</v>
      </c>
      <c r="C75" s="16" t="s">
        <v>109</v>
      </c>
      <c r="D75" s="123" t="s">
        <v>108</v>
      </c>
      <c r="E75" s="57">
        <v>53974.13</v>
      </c>
      <c r="F75" s="320">
        <f>E75+(E75*$H$1)</f>
        <v>62070.249499999998</v>
      </c>
      <c r="G75" s="210"/>
      <c r="H75" s="195">
        <f t="shared" si="5"/>
        <v>0</v>
      </c>
      <c r="I75" s="195">
        <f t="shared" si="6"/>
        <v>0</v>
      </c>
    </row>
    <row r="76" spans="1:9" ht="16.5" thickBot="1">
      <c r="A76" s="564" t="s">
        <v>110</v>
      </c>
      <c r="B76" s="571"/>
      <c r="C76" s="571"/>
      <c r="D76" s="571"/>
      <c r="E76" s="571"/>
      <c r="F76" s="323"/>
      <c r="G76" s="211"/>
      <c r="H76" s="195">
        <f t="shared" si="5"/>
        <v>0</v>
      </c>
      <c r="I76" s="195">
        <f t="shared" si="6"/>
        <v>0</v>
      </c>
    </row>
    <row r="77" spans="1:9" ht="16.5" thickBot="1">
      <c r="A77" s="566" t="s">
        <v>111</v>
      </c>
      <c r="B77" s="567"/>
      <c r="C77" s="567"/>
      <c r="D77" s="567"/>
      <c r="E77" s="567"/>
      <c r="F77" s="321"/>
      <c r="G77" s="212"/>
      <c r="H77" s="195">
        <f t="shared" si="5"/>
        <v>0</v>
      </c>
      <c r="I77" s="195">
        <f t="shared" si="6"/>
        <v>0</v>
      </c>
    </row>
    <row r="78" spans="1:9" ht="51">
      <c r="A78" s="52">
        <v>61</v>
      </c>
      <c r="B78" s="22" t="s">
        <v>4</v>
      </c>
      <c r="C78" s="23" t="s">
        <v>112</v>
      </c>
      <c r="D78" s="125" t="s">
        <v>113</v>
      </c>
      <c r="E78" s="53">
        <v>12395.53</v>
      </c>
      <c r="F78" s="322">
        <f>E78+(E78*$H$1)</f>
        <v>14254.8595</v>
      </c>
      <c r="G78" s="213"/>
      <c r="H78" s="195">
        <f t="shared" si="5"/>
        <v>0</v>
      </c>
      <c r="I78" s="195">
        <f t="shared" si="6"/>
        <v>0</v>
      </c>
    </row>
    <row r="79" spans="1:9" ht="51.75" thickBot="1">
      <c r="A79" s="56">
        <v>62</v>
      </c>
      <c r="B79" s="40" t="s">
        <v>4</v>
      </c>
      <c r="C79" s="16" t="s">
        <v>114</v>
      </c>
      <c r="D79" s="123" t="s">
        <v>115</v>
      </c>
      <c r="E79" s="57">
        <v>13044.43</v>
      </c>
      <c r="F79" s="320">
        <f>E79+(E79*$H$1)</f>
        <v>15001.094499999999</v>
      </c>
      <c r="G79" s="210"/>
      <c r="H79" s="195">
        <f t="shared" si="5"/>
        <v>0</v>
      </c>
      <c r="I79" s="195">
        <f t="shared" si="6"/>
        <v>0</v>
      </c>
    </row>
    <row r="80" spans="1:9" ht="16.5" thickBot="1">
      <c r="A80" s="566" t="s">
        <v>116</v>
      </c>
      <c r="B80" s="567"/>
      <c r="C80" s="567"/>
      <c r="D80" s="567"/>
      <c r="E80" s="567"/>
      <c r="F80" s="321"/>
      <c r="G80" s="212"/>
      <c r="H80" s="195">
        <f t="shared" si="5"/>
        <v>0</v>
      </c>
      <c r="I80" s="195">
        <f t="shared" si="6"/>
        <v>0</v>
      </c>
    </row>
    <row r="81" spans="1:9" ht="38.25">
      <c r="A81" s="52">
        <v>63</v>
      </c>
      <c r="B81" s="22" t="s">
        <v>4</v>
      </c>
      <c r="C81" s="23" t="s">
        <v>117</v>
      </c>
      <c r="D81" s="125" t="s">
        <v>118</v>
      </c>
      <c r="E81" s="53">
        <v>2177.73</v>
      </c>
      <c r="F81" s="322">
        <f t="shared" ref="F81:F94" si="7">E81+(E81*$H$1)</f>
        <v>2504.3895000000002</v>
      </c>
      <c r="G81" s="213"/>
      <c r="H81" s="195">
        <f t="shared" si="5"/>
        <v>0</v>
      </c>
      <c r="I81" s="195">
        <f t="shared" si="6"/>
        <v>0</v>
      </c>
    </row>
    <row r="82" spans="1:9" ht="63.75">
      <c r="A82" s="54">
        <v>64</v>
      </c>
      <c r="B82" s="22" t="s">
        <v>4</v>
      </c>
      <c r="C82" s="4" t="s">
        <v>119</v>
      </c>
      <c r="D82" s="124" t="s">
        <v>120</v>
      </c>
      <c r="E82" s="55">
        <v>4374.72</v>
      </c>
      <c r="F82" s="320">
        <f t="shared" si="7"/>
        <v>5030.9279999999999</v>
      </c>
      <c r="G82" s="209"/>
      <c r="H82" s="195">
        <f t="shared" si="5"/>
        <v>0</v>
      </c>
      <c r="I82" s="195">
        <f t="shared" si="6"/>
        <v>0</v>
      </c>
    </row>
    <row r="83" spans="1:9" ht="63.75">
      <c r="A83" s="54">
        <v>65</v>
      </c>
      <c r="B83" s="22" t="s">
        <v>4</v>
      </c>
      <c r="C83" s="4" t="s">
        <v>121</v>
      </c>
      <c r="D83" s="124" t="s">
        <v>120</v>
      </c>
      <c r="E83" s="55">
        <v>3861.87</v>
      </c>
      <c r="F83" s="320">
        <f t="shared" si="7"/>
        <v>4441.1504999999997</v>
      </c>
      <c r="G83" s="209"/>
      <c r="H83" s="195">
        <f t="shared" si="5"/>
        <v>0</v>
      </c>
      <c r="I83" s="195">
        <f t="shared" si="6"/>
        <v>0</v>
      </c>
    </row>
    <row r="84" spans="1:9" ht="63.75">
      <c r="A84" s="54">
        <v>66</v>
      </c>
      <c r="B84" s="22" t="s">
        <v>4</v>
      </c>
      <c r="C84" s="4" t="s">
        <v>122</v>
      </c>
      <c r="D84" s="124" t="s">
        <v>123</v>
      </c>
      <c r="E84" s="55">
        <v>4316</v>
      </c>
      <c r="F84" s="320">
        <f t="shared" si="7"/>
        <v>4963.3999999999996</v>
      </c>
      <c r="G84" s="209"/>
      <c r="H84" s="195">
        <f t="shared" si="5"/>
        <v>0</v>
      </c>
      <c r="I84" s="195">
        <f t="shared" si="6"/>
        <v>0</v>
      </c>
    </row>
    <row r="85" spans="1:9" ht="63.75">
      <c r="A85" s="54">
        <v>67</v>
      </c>
      <c r="B85" s="22" t="s">
        <v>4</v>
      </c>
      <c r="C85" s="4" t="s">
        <v>124</v>
      </c>
      <c r="D85" s="124" t="s">
        <v>123</v>
      </c>
      <c r="E85" s="55">
        <v>4124.8599999999997</v>
      </c>
      <c r="F85" s="320">
        <f t="shared" si="7"/>
        <v>4743.5889999999999</v>
      </c>
      <c r="G85" s="209"/>
      <c r="H85" s="195">
        <f t="shared" si="5"/>
        <v>0</v>
      </c>
      <c r="I85" s="195">
        <f t="shared" si="6"/>
        <v>0</v>
      </c>
    </row>
    <row r="86" spans="1:9" ht="51">
      <c r="A86" s="54">
        <v>68</v>
      </c>
      <c r="B86" s="22" t="s">
        <v>4</v>
      </c>
      <c r="C86" s="4" t="s">
        <v>125</v>
      </c>
      <c r="D86" s="124" t="s">
        <v>126</v>
      </c>
      <c r="E86" s="55">
        <v>7006.33</v>
      </c>
      <c r="F86" s="320">
        <f t="shared" si="7"/>
        <v>8057.2794999999996</v>
      </c>
      <c r="G86" s="209"/>
      <c r="H86" s="195">
        <f t="shared" si="5"/>
        <v>0</v>
      </c>
      <c r="I86" s="195">
        <f t="shared" si="6"/>
        <v>0</v>
      </c>
    </row>
    <row r="87" spans="1:9" ht="51">
      <c r="A87" s="54">
        <v>69</v>
      </c>
      <c r="B87" s="22" t="s">
        <v>4</v>
      </c>
      <c r="C87" s="4" t="s">
        <v>127</v>
      </c>
      <c r="D87" s="124" t="s">
        <v>126</v>
      </c>
      <c r="E87" s="55">
        <v>6360.69</v>
      </c>
      <c r="F87" s="320">
        <f t="shared" si="7"/>
        <v>7314.7934999999998</v>
      </c>
      <c r="G87" s="209"/>
      <c r="H87" s="195">
        <f t="shared" si="5"/>
        <v>0</v>
      </c>
      <c r="I87" s="195">
        <f t="shared" si="6"/>
        <v>0</v>
      </c>
    </row>
    <row r="88" spans="1:9" ht="51">
      <c r="A88" s="54">
        <v>70</v>
      </c>
      <c r="B88" s="22" t="s">
        <v>4</v>
      </c>
      <c r="C88" s="4" t="s">
        <v>128</v>
      </c>
      <c r="D88" s="124" t="s">
        <v>126</v>
      </c>
      <c r="E88" s="55">
        <v>6790.68</v>
      </c>
      <c r="F88" s="320">
        <f t="shared" si="7"/>
        <v>7809.2820000000002</v>
      </c>
      <c r="G88" s="209"/>
      <c r="H88" s="195">
        <f t="shared" si="5"/>
        <v>0</v>
      </c>
      <c r="I88" s="195">
        <f t="shared" si="6"/>
        <v>0</v>
      </c>
    </row>
    <row r="89" spans="1:9" ht="51">
      <c r="A89" s="54">
        <v>71</v>
      </c>
      <c r="B89" s="22" t="s">
        <v>4</v>
      </c>
      <c r="C89" s="4" t="s">
        <v>129</v>
      </c>
      <c r="D89" s="124" t="s">
        <v>126</v>
      </c>
      <c r="E89" s="55">
        <v>6790.68</v>
      </c>
      <c r="F89" s="320">
        <f t="shared" si="7"/>
        <v>7809.2820000000002</v>
      </c>
      <c r="G89" s="209"/>
      <c r="H89" s="195">
        <f t="shared" si="5"/>
        <v>0</v>
      </c>
      <c r="I89" s="195">
        <f t="shared" si="6"/>
        <v>0</v>
      </c>
    </row>
    <row r="90" spans="1:9" ht="51">
      <c r="A90" s="54">
        <v>72</v>
      </c>
      <c r="B90" s="22" t="s">
        <v>4</v>
      </c>
      <c r="C90" s="4" t="s">
        <v>130</v>
      </c>
      <c r="D90" s="124" t="s">
        <v>126</v>
      </c>
      <c r="E90" s="55">
        <v>6850.38</v>
      </c>
      <c r="F90" s="320">
        <f t="shared" si="7"/>
        <v>7877.9369999999999</v>
      </c>
      <c r="G90" s="209"/>
      <c r="H90" s="195">
        <f t="shared" si="5"/>
        <v>0</v>
      </c>
      <c r="I90" s="195">
        <f t="shared" si="6"/>
        <v>0</v>
      </c>
    </row>
    <row r="91" spans="1:9" ht="63.75">
      <c r="A91" s="54">
        <v>73</v>
      </c>
      <c r="B91" s="22" t="s">
        <v>4</v>
      </c>
      <c r="C91" s="4" t="s">
        <v>131</v>
      </c>
      <c r="D91" s="124" t="s">
        <v>132</v>
      </c>
      <c r="E91" s="55">
        <v>8631.98</v>
      </c>
      <c r="F91" s="320">
        <f t="shared" si="7"/>
        <v>9926.777</v>
      </c>
      <c r="G91" s="209"/>
      <c r="H91" s="195">
        <f t="shared" si="5"/>
        <v>0</v>
      </c>
      <c r="I91" s="195">
        <f t="shared" si="6"/>
        <v>0</v>
      </c>
    </row>
    <row r="92" spans="1:9" ht="63.75">
      <c r="A92" s="54">
        <v>74</v>
      </c>
      <c r="B92" s="22" t="s">
        <v>4</v>
      </c>
      <c r="C92" s="4" t="s">
        <v>133</v>
      </c>
      <c r="D92" s="124" t="s">
        <v>132</v>
      </c>
      <c r="E92" s="55">
        <v>8528.94</v>
      </c>
      <c r="F92" s="320">
        <f t="shared" si="7"/>
        <v>9808.2810000000009</v>
      </c>
      <c r="G92" s="209"/>
      <c r="H92" s="195">
        <f t="shared" si="5"/>
        <v>0</v>
      </c>
      <c r="I92" s="195">
        <f t="shared" si="6"/>
        <v>0</v>
      </c>
    </row>
    <row r="93" spans="1:9" ht="63.75">
      <c r="A93" s="54">
        <v>75</v>
      </c>
      <c r="B93" s="22" t="s">
        <v>4</v>
      </c>
      <c r="C93" s="4" t="s">
        <v>134</v>
      </c>
      <c r="D93" s="124" t="s">
        <v>135</v>
      </c>
      <c r="E93" s="55">
        <v>5835.23</v>
      </c>
      <c r="F93" s="320">
        <f t="shared" si="7"/>
        <v>6710.5144999999993</v>
      </c>
      <c r="G93" s="209"/>
      <c r="H93" s="195">
        <f t="shared" si="5"/>
        <v>0</v>
      </c>
      <c r="I93" s="195">
        <f t="shared" si="6"/>
        <v>0</v>
      </c>
    </row>
    <row r="94" spans="1:9" ht="64.5" thickBot="1">
      <c r="A94" s="56">
        <v>76</v>
      </c>
      <c r="B94" s="40" t="s">
        <v>4</v>
      </c>
      <c r="C94" s="16" t="s">
        <v>136</v>
      </c>
      <c r="D94" s="123" t="s">
        <v>137</v>
      </c>
      <c r="E94" s="57">
        <v>5748.06</v>
      </c>
      <c r="F94" s="320">
        <f t="shared" si="7"/>
        <v>6610.2690000000002</v>
      </c>
      <c r="G94" s="210"/>
      <c r="H94" s="195">
        <f t="shared" si="5"/>
        <v>0</v>
      </c>
      <c r="I94" s="195">
        <f t="shared" si="6"/>
        <v>0</v>
      </c>
    </row>
    <row r="95" spans="1:9" ht="16.5" thickBot="1">
      <c r="A95" s="566" t="s">
        <v>138</v>
      </c>
      <c r="B95" s="567"/>
      <c r="C95" s="567"/>
      <c r="D95" s="567"/>
      <c r="E95" s="567"/>
      <c r="F95" s="321"/>
      <c r="G95" s="212"/>
      <c r="H95" s="195">
        <f t="shared" si="5"/>
        <v>0</v>
      </c>
      <c r="I95" s="195">
        <f t="shared" si="6"/>
        <v>0</v>
      </c>
    </row>
    <row r="96" spans="1:9" ht="63.75">
      <c r="A96" s="52">
        <v>77</v>
      </c>
      <c r="B96" s="22" t="s">
        <v>4</v>
      </c>
      <c r="C96" s="23" t="s">
        <v>139</v>
      </c>
      <c r="D96" s="125" t="s">
        <v>140</v>
      </c>
      <c r="E96" s="53">
        <v>15898.45</v>
      </c>
      <c r="F96" s="322">
        <f t="shared" ref="F96:F108" si="8">E96+(E96*$H$1)</f>
        <v>18283.217499999999</v>
      </c>
      <c r="G96" s="213"/>
      <c r="H96" s="195">
        <f t="shared" si="5"/>
        <v>0</v>
      </c>
      <c r="I96" s="195">
        <f t="shared" si="6"/>
        <v>0</v>
      </c>
    </row>
    <row r="97" spans="1:9" ht="63.75">
      <c r="A97" s="54">
        <v>78</v>
      </c>
      <c r="B97" s="22" t="s">
        <v>4</v>
      </c>
      <c r="C97" s="4" t="s">
        <v>141</v>
      </c>
      <c r="D97" s="124" t="s">
        <v>140</v>
      </c>
      <c r="E97" s="55">
        <v>15508.68</v>
      </c>
      <c r="F97" s="320">
        <f t="shared" si="8"/>
        <v>17834.982</v>
      </c>
      <c r="G97" s="209"/>
      <c r="H97" s="195">
        <f t="shared" si="5"/>
        <v>0</v>
      </c>
      <c r="I97" s="195">
        <f t="shared" si="6"/>
        <v>0</v>
      </c>
    </row>
    <row r="98" spans="1:9" ht="63.75">
      <c r="A98" s="54">
        <v>79</v>
      </c>
      <c r="B98" s="22" t="s">
        <v>4</v>
      </c>
      <c r="C98" s="4" t="s">
        <v>142</v>
      </c>
      <c r="D98" s="124" t="s">
        <v>143</v>
      </c>
      <c r="E98" s="55">
        <v>21117.35</v>
      </c>
      <c r="F98" s="320">
        <f t="shared" si="8"/>
        <v>24284.952499999999</v>
      </c>
      <c r="G98" s="209"/>
      <c r="H98" s="195">
        <f t="shared" si="5"/>
        <v>0</v>
      </c>
      <c r="I98" s="195">
        <f t="shared" si="6"/>
        <v>0</v>
      </c>
    </row>
    <row r="99" spans="1:9" ht="63.75">
      <c r="A99" s="54">
        <v>80</v>
      </c>
      <c r="B99" s="22" t="s">
        <v>4</v>
      </c>
      <c r="C99" s="4" t="s">
        <v>144</v>
      </c>
      <c r="D99" s="124" t="s">
        <v>143</v>
      </c>
      <c r="E99" s="55">
        <v>21117.35</v>
      </c>
      <c r="F99" s="320">
        <f t="shared" si="8"/>
        <v>24284.952499999999</v>
      </c>
      <c r="G99" s="209"/>
      <c r="H99" s="195">
        <f t="shared" si="5"/>
        <v>0</v>
      </c>
      <c r="I99" s="195">
        <f t="shared" si="6"/>
        <v>0</v>
      </c>
    </row>
    <row r="100" spans="1:9" ht="63.75">
      <c r="A100" s="54">
        <v>81</v>
      </c>
      <c r="B100" s="22" t="s">
        <v>4</v>
      </c>
      <c r="C100" s="4" t="s">
        <v>145</v>
      </c>
      <c r="D100" s="124" t="s">
        <v>143</v>
      </c>
      <c r="E100" s="55">
        <v>21745.02</v>
      </c>
      <c r="F100" s="320">
        <f t="shared" si="8"/>
        <v>25006.773000000001</v>
      </c>
      <c r="G100" s="209"/>
      <c r="H100" s="195">
        <f t="shared" si="5"/>
        <v>0</v>
      </c>
      <c r="I100" s="195">
        <f t="shared" si="6"/>
        <v>0</v>
      </c>
    </row>
    <row r="101" spans="1:9" ht="63.75">
      <c r="A101" s="54">
        <v>82</v>
      </c>
      <c r="B101" s="22" t="s">
        <v>4</v>
      </c>
      <c r="C101" s="4" t="s">
        <v>146</v>
      </c>
      <c r="D101" s="124" t="s">
        <v>143</v>
      </c>
      <c r="E101" s="55">
        <v>22674.71</v>
      </c>
      <c r="F101" s="320">
        <f t="shared" si="8"/>
        <v>26075.916499999999</v>
      </c>
      <c r="G101" s="209"/>
      <c r="H101" s="195">
        <f t="shared" si="5"/>
        <v>0</v>
      </c>
      <c r="I101" s="195">
        <f t="shared" si="6"/>
        <v>0</v>
      </c>
    </row>
    <row r="102" spans="1:9" ht="51">
      <c r="A102" s="54">
        <v>83</v>
      </c>
      <c r="B102" s="22" t="s">
        <v>4</v>
      </c>
      <c r="C102" s="4" t="s">
        <v>147</v>
      </c>
      <c r="D102" s="124" t="s">
        <v>148</v>
      </c>
      <c r="E102" s="55">
        <v>35529.24</v>
      </c>
      <c r="F102" s="320">
        <f t="shared" si="8"/>
        <v>40858.625999999997</v>
      </c>
      <c r="G102" s="209"/>
      <c r="H102" s="195">
        <f t="shared" si="5"/>
        <v>0</v>
      </c>
      <c r="I102" s="195">
        <f t="shared" si="6"/>
        <v>0</v>
      </c>
    </row>
    <row r="103" spans="1:9" ht="51">
      <c r="A103" s="54">
        <v>84</v>
      </c>
      <c r="B103" s="22" t="s">
        <v>4</v>
      </c>
      <c r="C103" s="4" t="s">
        <v>149</v>
      </c>
      <c r="D103" s="124" t="s">
        <v>150</v>
      </c>
      <c r="E103" s="55">
        <v>31170.5</v>
      </c>
      <c r="F103" s="320">
        <f t="shared" si="8"/>
        <v>35846.074999999997</v>
      </c>
      <c r="G103" s="209"/>
      <c r="H103" s="195">
        <f t="shared" si="5"/>
        <v>0</v>
      </c>
      <c r="I103" s="195">
        <f t="shared" si="6"/>
        <v>0</v>
      </c>
    </row>
    <row r="104" spans="1:9" ht="51">
      <c r="A104" s="54">
        <v>85</v>
      </c>
      <c r="B104" s="22" t="s">
        <v>4</v>
      </c>
      <c r="C104" s="4" t="s">
        <v>151</v>
      </c>
      <c r="D104" s="124" t="s">
        <v>150</v>
      </c>
      <c r="E104" s="55">
        <v>31172.74</v>
      </c>
      <c r="F104" s="320">
        <f t="shared" si="8"/>
        <v>35848.650999999998</v>
      </c>
      <c r="G104" s="209"/>
      <c r="H104" s="195">
        <f t="shared" si="5"/>
        <v>0</v>
      </c>
      <c r="I104" s="195">
        <f t="shared" si="6"/>
        <v>0</v>
      </c>
    </row>
    <row r="105" spans="1:9" ht="51">
      <c r="A105" s="54">
        <v>86</v>
      </c>
      <c r="B105" s="22" t="s">
        <v>4</v>
      </c>
      <c r="C105" s="4" t="s">
        <v>152</v>
      </c>
      <c r="D105" s="124" t="s">
        <v>150</v>
      </c>
      <c r="E105" s="55">
        <v>32163.87</v>
      </c>
      <c r="F105" s="320">
        <f t="shared" si="8"/>
        <v>36988.450499999999</v>
      </c>
      <c r="G105" s="209"/>
      <c r="H105" s="195">
        <f t="shared" si="5"/>
        <v>0</v>
      </c>
      <c r="I105" s="195">
        <f t="shared" si="6"/>
        <v>0</v>
      </c>
    </row>
    <row r="106" spans="1:9" ht="51">
      <c r="A106" s="54">
        <v>87</v>
      </c>
      <c r="B106" s="22" t="s">
        <v>4</v>
      </c>
      <c r="C106" s="4" t="s">
        <v>153</v>
      </c>
      <c r="D106" s="124" t="s">
        <v>150</v>
      </c>
      <c r="E106" s="55">
        <v>25450.43</v>
      </c>
      <c r="F106" s="320">
        <f t="shared" si="8"/>
        <v>29267.994500000001</v>
      </c>
      <c r="G106" s="209"/>
      <c r="H106" s="195">
        <f t="shared" si="5"/>
        <v>0</v>
      </c>
      <c r="I106" s="195">
        <f t="shared" si="6"/>
        <v>0</v>
      </c>
    </row>
    <row r="107" spans="1:9" ht="51">
      <c r="A107" s="54">
        <v>88</v>
      </c>
      <c r="B107" s="22" t="s">
        <v>4</v>
      </c>
      <c r="C107" s="4" t="s">
        <v>154</v>
      </c>
      <c r="D107" s="124" t="s">
        <v>155</v>
      </c>
      <c r="E107" s="55">
        <v>53000</v>
      </c>
      <c r="F107" s="320">
        <f t="shared" si="8"/>
        <v>60950</v>
      </c>
      <c r="G107" s="209"/>
      <c r="H107" s="195">
        <f t="shared" si="5"/>
        <v>0</v>
      </c>
      <c r="I107" s="195">
        <f t="shared" si="6"/>
        <v>0</v>
      </c>
    </row>
    <row r="108" spans="1:9" ht="64.5" thickBot="1">
      <c r="A108" s="56">
        <v>89</v>
      </c>
      <c r="B108" s="40" t="s">
        <v>4</v>
      </c>
      <c r="C108" s="16" t="s">
        <v>156</v>
      </c>
      <c r="D108" s="123" t="s">
        <v>157</v>
      </c>
      <c r="E108" s="57">
        <v>61588.160000000003</v>
      </c>
      <c r="F108" s="320">
        <f t="shared" si="8"/>
        <v>70826.384000000005</v>
      </c>
      <c r="G108" s="210"/>
      <c r="H108" s="195">
        <f t="shared" si="5"/>
        <v>0</v>
      </c>
      <c r="I108" s="195">
        <f t="shared" si="6"/>
        <v>0</v>
      </c>
    </row>
    <row r="109" spans="1:9" ht="16.5" thickBot="1">
      <c r="A109" s="569" t="s">
        <v>158</v>
      </c>
      <c r="B109" s="570"/>
      <c r="C109" s="570"/>
      <c r="D109" s="570"/>
      <c r="E109" s="570"/>
      <c r="F109" s="324"/>
      <c r="G109" s="211"/>
      <c r="H109" s="195">
        <f t="shared" si="5"/>
        <v>0</v>
      </c>
      <c r="I109" s="195">
        <f t="shared" si="6"/>
        <v>0</v>
      </c>
    </row>
    <row r="110" spans="1:9" ht="16.5" thickBot="1">
      <c r="A110" s="566" t="s">
        <v>159</v>
      </c>
      <c r="B110" s="567"/>
      <c r="C110" s="567"/>
      <c r="D110" s="567"/>
      <c r="E110" s="567"/>
      <c r="F110" s="321"/>
      <c r="G110" s="212"/>
      <c r="H110" s="195">
        <f t="shared" si="5"/>
        <v>0</v>
      </c>
      <c r="I110" s="195">
        <f t="shared" si="6"/>
        <v>0</v>
      </c>
    </row>
    <row r="111" spans="1:9" ht="89.25">
      <c r="A111" s="52">
        <v>90</v>
      </c>
      <c r="B111" s="22" t="s">
        <v>4</v>
      </c>
      <c r="C111" s="23" t="s">
        <v>160</v>
      </c>
      <c r="D111" s="125" t="s">
        <v>161</v>
      </c>
      <c r="E111" s="53">
        <v>12175.84</v>
      </c>
      <c r="F111" s="322">
        <f>E111+(E111*$H$1)</f>
        <v>14002.216</v>
      </c>
      <c r="G111" s="213"/>
      <c r="H111" s="195">
        <f t="shared" si="5"/>
        <v>0</v>
      </c>
      <c r="I111" s="195">
        <f t="shared" si="6"/>
        <v>0</v>
      </c>
    </row>
    <row r="112" spans="1:9" ht="51.75" thickBot="1">
      <c r="A112" s="56">
        <v>91</v>
      </c>
      <c r="B112" s="40" t="s">
        <v>4</v>
      </c>
      <c r="C112" s="16" t="s">
        <v>162</v>
      </c>
      <c r="D112" s="123" t="s">
        <v>163</v>
      </c>
      <c r="E112" s="57">
        <v>6566.32</v>
      </c>
      <c r="F112" s="320">
        <f>E112+(E112*$H$1)</f>
        <v>7551.268</v>
      </c>
      <c r="G112" s="210"/>
      <c r="H112" s="195">
        <f t="shared" si="5"/>
        <v>0</v>
      </c>
      <c r="I112" s="195">
        <f t="shared" si="6"/>
        <v>0</v>
      </c>
    </row>
    <row r="113" spans="1:9" ht="16.5" thickBot="1">
      <c r="A113" s="566" t="s">
        <v>164</v>
      </c>
      <c r="B113" s="567"/>
      <c r="C113" s="567"/>
      <c r="D113" s="567"/>
      <c r="E113" s="567"/>
      <c r="F113" s="321"/>
      <c r="G113" s="212"/>
      <c r="H113" s="195">
        <f t="shared" si="5"/>
        <v>0</v>
      </c>
      <c r="I113" s="195">
        <f t="shared" si="6"/>
        <v>0</v>
      </c>
    </row>
    <row r="114" spans="1:9" ht="102">
      <c r="A114" s="52">
        <v>92</v>
      </c>
      <c r="B114" s="22" t="s">
        <v>4</v>
      </c>
      <c r="C114" s="23" t="s">
        <v>165</v>
      </c>
      <c r="D114" s="125" t="s">
        <v>166</v>
      </c>
      <c r="E114" s="53">
        <v>11229.81</v>
      </c>
      <c r="F114" s="322">
        <f t="shared" ref="F114:F120" si="9">E114+(E114*$H$1)</f>
        <v>12914.281499999999</v>
      </c>
      <c r="G114" s="213"/>
      <c r="H114" s="195">
        <f t="shared" si="5"/>
        <v>0</v>
      </c>
      <c r="I114" s="195">
        <f t="shared" si="6"/>
        <v>0</v>
      </c>
    </row>
    <row r="115" spans="1:9" ht="102">
      <c r="A115" s="54">
        <v>93</v>
      </c>
      <c r="B115" s="22" t="s">
        <v>4</v>
      </c>
      <c r="C115" s="4" t="s">
        <v>167</v>
      </c>
      <c r="D115" s="124" t="s">
        <v>166</v>
      </c>
      <c r="E115" s="55">
        <v>11582.15</v>
      </c>
      <c r="F115" s="320">
        <f t="shared" si="9"/>
        <v>13319.4725</v>
      </c>
      <c r="G115" s="209"/>
      <c r="H115" s="195">
        <f t="shared" si="5"/>
        <v>0</v>
      </c>
      <c r="I115" s="195">
        <f t="shared" si="6"/>
        <v>0</v>
      </c>
    </row>
    <row r="116" spans="1:9" ht="102">
      <c r="A116" s="54">
        <v>94</v>
      </c>
      <c r="B116" s="22" t="s">
        <v>4</v>
      </c>
      <c r="C116" s="4" t="s">
        <v>168</v>
      </c>
      <c r="D116" s="124" t="s">
        <v>169</v>
      </c>
      <c r="E116" s="55">
        <v>13924.64</v>
      </c>
      <c r="F116" s="320">
        <f t="shared" si="9"/>
        <v>16013.335999999999</v>
      </c>
      <c r="G116" s="209"/>
      <c r="H116" s="195">
        <f t="shared" si="5"/>
        <v>0</v>
      </c>
      <c r="I116" s="195">
        <f t="shared" si="6"/>
        <v>0</v>
      </c>
    </row>
    <row r="117" spans="1:9" ht="102">
      <c r="A117" s="54">
        <v>95</v>
      </c>
      <c r="B117" s="22" t="s">
        <v>4</v>
      </c>
      <c r="C117" s="4" t="s">
        <v>170</v>
      </c>
      <c r="D117" s="124" t="s">
        <v>171</v>
      </c>
      <c r="E117" s="55">
        <v>25747.27</v>
      </c>
      <c r="F117" s="320">
        <f t="shared" si="9"/>
        <v>29609.360499999999</v>
      </c>
      <c r="G117" s="209"/>
      <c r="H117" s="195">
        <f t="shared" si="5"/>
        <v>0</v>
      </c>
      <c r="I117" s="195">
        <f t="shared" si="6"/>
        <v>0</v>
      </c>
    </row>
    <row r="118" spans="1:9" ht="63.75">
      <c r="A118" s="54">
        <v>96</v>
      </c>
      <c r="B118" s="22" t="s">
        <v>4</v>
      </c>
      <c r="C118" s="4" t="s">
        <v>172</v>
      </c>
      <c r="D118" s="124" t="s">
        <v>173</v>
      </c>
      <c r="E118" s="55">
        <v>10518.87</v>
      </c>
      <c r="F118" s="320">
        <f t="shared" si="9"/>
        <v>12096.700500000001</v>
      </c>
      <c r="G118" s="209"/>
      <c r="H118" s="195">
        <f t="shared" si="5"/>
        <v>0</v>
      </c>
      <c r="I118" s="195">
        <f t="shared" si="6"/>
        <v>0</v>
      </c>
    </row>
    <row r="119" spans="1:9" ht="63.75">
      <c r="A119" s="54">
        <v>97</v>
      </c>
      <c r="B119" s="22" t="s">
        <v>4</v>
      </c>
      <c r="C119" s="4" t="s">
        <v>174</v>
      </c>
      <c r="D119" s="124" t="s">
        <v>175</v>
      </c>
      <c r="E119" s="55">
        <v>14743.42</v>
      </c>
      <c r="F119" s="320">
        <f t="shared" si="9"/>
        <v>16954.933000000001</v>
      </c>
      <c r="G119" s="209"/>
      <c r="H119" s="195">
        <f t="shared" si="5"/>
        <v>0</v>
      </c>
      <c r="I119" s="195">
        <f t="shared" si="6"/>
        <v>0</v>
      </c>
    </row>
    <row r="120" spans="1:9" ht="77.25" thickBot="1">
      <c r="A120" s="56">
        <v>98</v>
      </c>
      <c r="B120" s="40" t="s">
        <v>4</v>
      </c>
      <c r="C120" s="16" t="s">
        <v>176</v>
      </c>
      <c r="D120" s="123" t="s">
        <v>177</v>
      </c>
      <c r="E120" s="57">
        <v>12012.79</v>
      </c>
      <c r="F120" s="320">
        <f t="shared" si="9"/>
        <v>13814.708500000001</v>
      </c>
      <c r="G120" s="210"/>
      <c r="H120" s="195">
        <f t="shared" si="5"/>
        <v>0</v>
      </c>
      <c r="I120" s="195">
        <f t="shared" si="6"/>
        <v>0</v>
      </c>
    </row>
    <row r="121" spans="1:9" ht="16.5" thickBot="1">
      <c r="A121" s="569" t="s">
        <v>178</v>
      </c>
      <c r="B121" s="570"/>
      <c r="C121" s="570"/>
      <c r="D121" s="570"/>
      <c r="E121" s="570"/>
      <c r="F121" s="324"/>
      <c r="G121" s="211"/>
      <c r="H121" s="195">
        <f t="shared" si="5"/>
        <v>0</v>
      </c>
      <c r="I121" s="195">
        <f t="shared" si="6"/>
        <v>0</v>
      </c>
    </row>
    <row r="122" spans="1:9" ht="16.5" thickBot="1">
      <c r="A122" s="566" t="s">
        <v>179</v>
      </c>
      <c r="B122" s="567"/>
      <c r="C122" s="567"/>
      <c r="D122" s="567"/>
      <c r="E122" s="567"/>
      <c r="F122" s="321"/>
      <c r="G122" s="212"/>
      <c r="H122" s="195">
        <f t="shared" si="5"/>
        <v>0</v>
      </c>
      <c r="I122" s="195">
        <f t="shared" si="6"/>
        <v>0</v>
      </c>
    </row>
    <row r="123" spans="1:9" ht="102">
      <c r="A123" s="52">
        <v>99</v>
      </c>
      <c r="B123" s="22" t="s">
        <v>4</v>
      </c>
      <c r="C123" s="23" t="s">
        <v>180</v>
      </c>
      <c r="D123" s="125" t="s">
        <v>181</v>
      </c>
      <c r="E123" s="53">
        <v>11269.38</v>
      </c>
      <c r="F123" s="322">
        <f t="shared" ref="F123:F132" si="10">E123+(E123*$H$1)</f>
        <v>12959.786999999998</v>
      </c>
      <c r="G123" s="213"/>
      <c r="H123" s="195">
        <f t="shared" si="5"/>
        <v>0</v>
      </c>
      <c r="I123" s="195">
        <f t="shared" si="6"/>
        <v>0</v>
      </c>
    </row>
    <row r="124" spans="1:9" ht="102">
      <c r="A124" s="54">
        <v>100</v>
      </c>
      <c r="B124" s="22" t="s">
        <v>4</v>
      </c>
      <c r="C124" s="4" t="s">
        <v>182</v>
      </c>
      <c r="D124" s="124" t="s">
        <v>183</v>
      </c>
      <c r="E124" s="55">
        <v>16135.5</v>
      </c>
      <c r="F124" s="320">
        <f t="shared" si="10"/>
        <v>18555.825000000001</v>
      </c>
      <c r="G124" s="209"/>
      <c r="H124" s="195">
        <f t="shared" si="5"/>
        <v>0</v>
      </c>
      <c r="I124" s="195">
        <f t="shared" si="6"/>
        <v>0</v>
      </c>
    </row>
    <row r="125" spans="1:9" ht="102">
      <c r="A125" s="54">
        <v>101</v>
      </c>
      <c r="B125" s="22" t="s">
        <v>4</v>
      </c>
      <c r="C125" s="4" t="s">
        <v>184</v>
      </c>
      <c r="D125" s="124" t="s">
        <v>183</v>
      </c>
      <c r="E125" s="55">
        <v>17818.490000000002</v>
      </c>
      <c r="F125" s="320">
        <f t="shared" si="10"/>
        <v>20491.263500000001</v>
      </c>
      <c r="G125" s="209"/>
      <c r="H125" s="195">
        <f t="shared" si="5"/>
        <v>0</v>
      </c>
      <c r="I125" s="195">
        <f t="shared" si="6"/>
        <v>0</v>
      </c>
    </row>
    <row r="126" spans="1:9" ht="51">
      <c r="A126" s="54">
        <v>102</v>
      </c>
      <c r="B126" s="22" t="s">
        <v>4</v>
      </c>
      <c r="C126" s="4" t="s">
        <v>185</v>
      </c>
      <c r="D126" s="124" t="s">
        <v>186</v>
      </c>
      <c r="E126" s="55">
        <v>24558.17</v>
      </c>
      <c r="F126" s="320">
        <f t="shared" si="10"/>
        <v>28241.895499999999</v>
      </c>
      <c r="G126" s="209"/>
      <c r="H126" s="195">
        <f t="shared" si="5"/>
        <v>0</v>
      </c>
      <c r="I126" s="195">
        <f t="shared" si="6"/>
        <v>0</v>
      </c>
    </row>
    <row r="127" spans="1:9" ht="51">
      <c r="A127" s="54">
        <v>103</v>
      </c>
      <c r="B127" s="22" t="s">
        <v>4</v>
      </c>
      <c r="C127" s="4" t="s">
        <v>187</v>
      </c>
      <c r="D127" s="124" t="s">
        <v>188</v>
      </c>
      <c r="E127" s="55">
        <v>24212.28</v>
      </c>
      <c r="F127" s="320">
        <f t="shared" si="10"/>
        <v>27844.121999999999</v>
      </c>
      <c r="G127" s="209"/>
      <c r="H127" s="195">
        <f t="shared" si="5"/>
        <v>0</v>
      </c>
      <c r="I127" s="195">
        <f t="shared" si="6"/>
        <v>0</v>
      </c>
    </row>
    <row r="128" spans="1:9" ht="51">
      <c r="A128" s="54">
        <v>104</v>
      </c>
      <c r="B128" s="22" t="s">
        <v>4</v>
      </c>
      <c r="C128" s="4" t="s">
        <v>189</v>
      </c>
      <c r="D128" s="124" t="s">
        <v>188</v>
      </c>
      <c r="E128" s="55">
        <v>22074.99</v>
      </c>
      <c r="F128" s="320">
        <f t="shared" si="10"/>
        <v>25386.238500000003</v>
      </c>
      <c r="G128" s="209"/>
      <c r="H128" s="195">
        <f t="shared" si="5"/>
        <v>0</v>
      </c>
      <c r="I128" s="195">
        <f t="shared" si="6"/>
        <v>0</v>
      </c>
    </row>
    <row r="129" spans="1:9" ht="51">
      <c r="A129" s="54">
        <v>105</v>
      </c>
      <c r="B129" s="22" t="s">
        <v>4</v>
      </c>
      <c r="C129" s="4" t="s">
        <v>190</v>
      </c>
      <c r="D129" s="124" t="s">
        <v>188</v>
      </c>
      <c r="E129" s="55">
        <v>23579.01</v>
      </c>
      <c r="F129" s="320">
        <f t="shared" si="10"/>
        <v>27115.861499999999</v>
      </c>
      <c r="G129" s="209"/>
      <c r="H129" s="195">
        <f t="shared" si="5"/>
        <v>0</v>
      </c>
      <c r="I129" s="195">
        <f t="shared" si="6"/>
        <v>0</v>
      </c>
    </row>
    <row r="130" spans="1:9" ht="51">
      <c r="A130" s="54">
        <v>106</v>
      </c>
      <c r="B130" s="22" t="s">
        <v>4</v>
      </c>
      <c r="C130" s="4" t="s">
        <v>191</v>
      </c>
      <c r="D130" s="124" t="s">
        <v>188</v>
      </c>
      <c r="E130" s="55">
        <v>16928.8</v>
      </c>
      <c r="F130" s="320">
        <f t="shared" si="10"/>
        <v>19468.12</v>
      </c>
      <c r="G130" s="209"/>
      <c r="H130" s="195">
        <f t="shared" si="5"/>
        <v>0</v>
      </c>
      <c r="I130" s="195">
        <f t="shared" si="6"/>
        <v>0</v>
      </c>
    </row>
    <row r="131" spans="1:9" ht="63.75">
      <c r="A131" s="54">
        <v>107</v>
      </c>
      <c r="B131" s="22" t="s">
        <v>4</v>
      </c>
      <c r="C131" s="4" t="s">
        <v>192</v>
      </c>
      <c r="D131" s="124" t="s">
        <v>193</v>
      </c>
      <c r="E131" s="64"/>
      <c r="F131" s="320">
        <f t="shared" si="10"/>
        <v>0</v>
      </c>
      <c r="G131" s="209"/>
      <c r="H131" s="195">
        <f t="shared" si="5"/>
        <v>0</v>
      </c>
      <c r="I131" s="195">
        <f t="shared" si="6"/>
        <v>0</v>
      </c>
    </row>
    <row r="132" spans="1:9" ht="64.5" thickBot="1">
      <c r="A132" s="56">
        <v>108</v>
      </c>
      <c r="B132" s="40" t="s">
        <v>4</v>
      </c>
      <c r="C132" s="16" t="s">
        <v>194</v>
      </c>
      <c r="D132" s="123" t="s">
        <v>193</v>
      </c>
      <c r="E132" s="57">
        <v>19480.72</v>
      </c>
      <c r="F132" s="320">
        <f t="shared" si="10"/>
        <v>22402.828000000001</v>
      </c>
      <c r="G132" s="210"/>
      <c r="H132" s="195">
        <f t="shared" si="5"/>
        <v>0</v>
      </c>
      <c r="I132" s="195">
        <f t="shared" si="6"/>
        <v>0</v>
      </c>
    </row>
    <row r="133" spans="1:9" ht="16.5" thickBot="1">
      <c r="A133" s="566" t="s">
        <v>195</v>
      </c>
      <c r="B133" s="567"/>
      <c r="C133" s="567"/>
      <c r="D133" s="567"/>
      <c r="E133" s="567"/>
      <c r="F133" s="321"/>
      <c r="G133" s="212"/>
      <c r="H133" s="195">
        <f t="shared" si="5"/>
        <v>0</v>
      </c>
      <c r="I133" s="195">
        <f t="shared" si="6"/>
        <v>0</v>
      </c>
    </row>
    <row r="134" spans="1:9" ht="76.5">
      <c r="A134" s="52">
        <v>109</v>
      </c>
      <c r="B134" s="22" t="s">
        <v>4</v>
      </c>
      <c r="C134" s="23" t="s">
        <v>196</v>
      </c>
      <c r="D134" s="125" t="s">
        <v>197</v>
      </c>
      <c r="E134" s="53">
        <v>4350.3</v>
      </c>
      <c r="F134" s="322">
        <f t="shared" ref="F134:F176" si="11">E134+(E134*$H$1)</f>
        <v>5002.8450000000003</v>
      </c>
      <c r="G134" s="213"/>
      <c r="H134" s="195">
        <f t="shared" si="5"/>
        <v>0</v>
      </c>
      <c r="I134" s="195">
        <f t="shared" si="6"/>
        <v>0</v>
      </c>
    </row>
    <row r="135" spans="1:9" ht="89.25">
      <c r="A135" s="54">
        <v>110</v>
      </c>
      <c r="B135" s="22" t="s">
        <v>4</v>
      </c>
      <c r="C135" s="4" t="s">
        <v>198</v>
      </c>
      <c r="D135" s="124" t="s">
        <v>199</v>
      </c>
      <c r="E135" s="55">
        <v>5113.95</v>
      </c>
      <c r="F135" s="320">
        <f t="shared" si="11"/>
        <v>5881.0424999999996</v>
      </c>
      <c r="G135" s="209"/>
      <c r="H135" s="195">
        <f t="shared" si="5"/>
        <v>0</v>
      </c>
      <c r="I135" s="195">
        <f t="shared" si="6"/>
        <v>0</v>
      </c>
    </row>
    <row r="136" spans="1:9" ht="89.25">
      <c r="A136" s="54">
        <v>111</v>
      </c>
      <c r="B136" s="22" t="s">
        <v>4</v>
      </c>
      <c r="C136" s="4" t="s">
        <v>200</v>
      </c>
      <c r="D136" s="124" t="s">
        <v>199</v>
      </c>
      <c r="E136" s="55">
        <v>3985.29</v>
      </c>
      <c r="F136" s="320">
        <f t="shared" si="11"/>
        <v>4583.0834999999997</v>
      </c>
      <c r="G136" s="209"/>
      <c r="H136" s="195">
        <f t="shared" si="5"/>
        <v>0</v>
      </c>
      <c r="I136" s="195">
        <f t="shared" si="6"/>
        <v>0</v>
      </c>
    </row>
    <row r="137" spans="1:9" ht="63.75">
      <c r="A137" s="54">
        <v>112</v>
      </c>
      <c r="B137" s="22" t="s">
        <v>4</v>
      </c>
      <c r="C137" s="4" t="s">
        <v>201</v>
      </c>
      <c r="D137" s="124" t="s">
        <v>202</v>
      </c>
      <c r="E137" s="55">
        <v>8631.98</v>
      </c>
      <c r="F137" s="320">
        <f t="shared" si="11"/>
        <v>9926.777</v>
      </c>
      <c r="G137" s="209"/>
      <c r="H137" s="195">
        <f t="shared" si="5"/>
        <v>0</v>
      </c>
      <c r="I137" s="195">
        <f t="shared" si="6"/>
        <v>0</v>
      </c>
    </row>
    <row r="138" spans="1:9" ht="102">
      <c r="A138" s="54">
        <v>113</v>
      </c>
      <c r="B138" s="22" t="s">
        <v>4</v>
      </c>
      <c r="C138" s="4" t="s">
        <v>203</v>
      </c>
      <c r="D138" s="124" t="s">
        <v>204</v>
      </c>
      <c r="E138" s="55">
        <v>5480.47</v>
      </c>
      <c r="F138" s="320">
        <f t="shared" si="11"/>
        <v>6302.5405000000001</v>
      </c>
      <c r="G138" s="209"/>
      <c r="H138" s="195">
        <f t="shared" ref="H138:H201" si="12">G138</f>
        <v>0</v>
      </c>
      <c r="I138" s="195">
        <f t="shared" ref="I138:I201" si="13">H138*F138</f>
        <v>0</v>
      </c>
    </row>
    <row r="139" spans="1:9" ht="102">
      <c r="A139" s="54">
        <v>114</v>
      </c>
      <c r="B139" s="22" t="s">
        <v>4</v>
      </c>
      <c r="C139" s="4" t="s">
        <v>205</v>
      </c>
      <c r="D139" s="124" t="s">
        <v>204</v>
      </c>
      <c r="E139" s="55">
        <v>6387.67</v>
      </c>
      <c r="F139" s="320">
        <f t="shared" si="11"/>
        <v>7345.8204999999998</v>
      </c>
      <c r="G139" s="209"/>
      <c r="H139" s="195">
        <f t="shared" si="12"/>
        <v>0</v>
      </c>
      <c r="I139" s="195">
        <f t="shared" si="13"/>
        <v>0</v>
      </c>
    </row>
    <row r="140" spans="1:9" ht="89.25">
      <c r="A140" s="54">
        <v>115</v>
      </c>
      <c r="B140" s="22" t="s">
        <v>4</v>
      </c>
      <c r="C140" s="4" t="s">
        <v>206</v>
      </c>
      <c r="D140" s="124" t="s">
        <v>207</v>
      </c>
      <c r="E140" s="55">
        <v>4648</v>
      </c>
      <c r="F140" s="320">
        <f t="shared" si="11"/>
        <v>5345.2</v>
      </c>
      <c r="G140" s="209"/>
      <c r="H140" s="195">
        <f t="shared" si="12"/>
        <v>0</v>
      </c>
      <c r="I140" s="195">
        <f t="shared" si="13"/>
        <v>0</v>
      </c>
    </row>
    <row r="141" spans="1:9" ht="89.25">
      <c r="A141" s="54">
        <v>116</v>
      </c>
      <c r="B141" s="22" t="s">
        <v>4</v>
      </c>
      <c r="C141" s="4" t="s">
        <v>208</v>
      </c>
      <c r="D141" s="124" t="s">
        <v>207</v>
      </c>
      <c r="E141" s="55">
        <v>6493.47</v>
      </c>
      <c r="F141" s="320">
        <f t="shared" si="11"/>
        <v>7467.4904999999999</v>
      </c>
      <c r="G141" s="209"/>
      <c r="H141" s="195">
        <f t="shared" si="12"/>
        <v>0</v>
      </c>
      <c r="I141" s="195">
        <f t="shared" si="13"/>
        <v>0</v>
      </c>
    </row>
    <row r="142" spans="1:9" ht="38.25">
      <c r="A142" s="54">
        <v>117</v>
      </c>
      <c r="B142" s="22" t="s">
        <v>4</v>
      </c>
      <c r="C142" s="4" t="s">
        <v>209</v>
      </c>
      <c r="D142" s="124" t="s">
        <v>210</v>
      </c>
      <c r="E142" s="55">
        <v>5639.29</v>
      </c>
      <c r="F142" s="320">
        <f t="shared" si="11"/>
        <v>6485.1835000000001</v>
      </c>
      <c r="G142" s="209"/>
      <c r="H142" s="195">
        <f t="shared" si="12"/>
        <v>0</v>
      </c>
      <c r="I142" s="195">
        <f t="shared" si="13"/>
        <v>0</v>
      </c>
    </row>
    <row r="143" spans="1:9" ht="102">
      <c r="A143" s="54">
        <v>118</v>
      </c>
      <c r="B143" s="22" t="s">
        <v>4</v>
      </c>
      <c r="C143" s="4" t="s">
        <v>211</v>
      </c>
      <c r="D143" s="124" t="s">
        <v>212</v>
      </c>
      <c r="E143" s="55">
        <v>6215.03</v>
      </c>
      <c r="F143" s="320">
        <f t="shared" si="11"/>
        <v>7147.2844999999998</v>
      </c>
      <c r="G143" s="209"/>
      <c r="H143" s="195">
        <f t="shared" si="12"/>
        <v>0</v>
      </c>
      <c r="I143" s="195">
        <f t="shared" si="13"/>
        <v>0</v>
      </c>
    </row>
    <row r="144" spans="1:9" ht="63.75">
      <c r="A144" s="54">
        <v>119</v>
      </c>
      <c r="B144" s="22" t="s">
        <v>4</v>
      </c>
      <c r="C144" s="4" t="s">
        <v>213</v>
      </c>
      <c r="D144" s="124" t="s">
        <v>214</v>
      </c>
      <c r="E144" s="55">
        <v>6556.42</v>
      </c>
      <c r="F144" s="320">
        <f t="shared" si="11"/>
        <v>7539.8829999999998</v>
      </c>
      <c r="G144" s="209"/>
      <c r="H144" s="195">
        <f t="shared" si="12"/>
        <v>0</v>
      </c>
      <c r="I144" s="195">
        <f t="shared" si="13"/>
        <v>0</v>
      </c>
    </row>
    <row r="145" spans="1:9" ht="63.75">
      <c r="A145" s="54">
        <v>120</v>
      </c>
      <c r="B145" s="22" t="s">
        <v>4</v>
      </c>
      <c r="C145" s="4" t="s">
        <v>215</v>
      </c>
      <c r="D145" s="124" t="s">
        <v>214</v>
      </c>
      <c r="E145" s="55">
        <v>6881.67</v>
      </c>
      <c r="F145" s="320">
        <f t="shared" si="11"/>
        <v>7913.9205000000002</v>
      </c>
      <c r="G145" s="209"/>
      <c r="H145" s="195">
        <f t="shared" si="12"/>
        <v>0</v>
      </c>
      <c r="I145" s="195">
        <f t="shared" si="13"/>
        <v>0</v>
      </c>
    </row>
    <row r="146" spans="1:9" ht="63.75">
      <c r="A146" s="54">
        <v>121</v>
      </c>
      <c r="B146" s="22" t="s">
        <v>4</v>
      </c>
      <c r="C146" s="4" t="s">
        <v>216</v>
      </c>
      <c r="D146" s="124" t="s">
        <v>217</v>
      </c>
      <c r="E146" s="55">
        <v>5900.34</v>
      </c>
      <c r="F146" s="320">
        <f t="shared" si="11"/>
        <v>6785.3910000000005</v>
      </c>
      <c r="G146" s="209"/>
      <c r="H146" s="195">
        <f t="shared" si="12"/>
        <v>0</v>
      </c>
      <c r="I146" s="195">
        <f t="shared" si="13"/>
        <v>0</v>
      </c>
    </row>
    <row r="147" spans="1:9" ht="63.75">
      <c r="A147" s="54">
        <v>122</v>
      </c>
      <c r="B147" s="22" t="s">
        <v>4</v>
      </c>
      <c r="C147" s="4" t="s">
        <v>218</v>
      </c>
      <c r="D147" s="124" t="s">
        <v>217</v>
      </c>
      <c r="E147" s="55">
        <v>5526.92</v>
      </c>
      <c r="F147" s="320">
        <f t="shared" si="11"/>
        <v>6355.9580000000005</v>
      </c>
      <c r="G147" s="209"/>
      <c r="H147" s="195">
        <f t="shared" si="12"/>
        <v>0</v>
      </c>
      <c r="I147" s="195">
        <f t="shared" si="13"/>
        <v>0</v>
      </c>
    </row>
    <row r="148" spans="1:9" ht="63.75">
      <c r="A148" s="54">
        <v>123</v>
      </c>
      <c r="B148" s="22" t="s">
        <v>4</v>
      </c>
      <c r="C148" s="4" t="s">
        <v>219</v>
      </c>
      <c r="D148" s="124" t="s">
        <v>217</v>
      </c>
      <c r="E148" s="55">
        <v>6193.32</v>
      </c>
      <c r="F148" s="320">
        <f t="shared" si="11"/>
        <v>7122.3179999999993</v>
      </c>
      <c r="G148" s="209"/>
      <c r="H148" s="195">
        <f t="shared" si="12"/>
        <v>0</v>
      </c>
      <c r="I148" s="195">
        <f t="shared" si="13"/>
        <v>0</v>
      </c>
    </row>
    <row r="149" spans="1:9" ht="63.75">
      <c r="A149" s="54">
        <v>124</v>
      </c>
      <c r="B149" s="22" t="s">
        <v>4</v>
      </c>
      <c r="C149" s="4" t="s">
        <v>220</v>
      </c>
      <c r="D149" s="124" t="s">
        <v>217</v>
      </c>
      <c r="E149" s="55">
        <v>5900.34</v>
      </c>
      <c r="F149" s="320">
        <f t="shared" si="11"/>
        <v>6785.3910000000005</v>
      </c>
      <c r="G149" s="209"/>
      <c r="H149" s="195">
        <f t="shared" si="12"/>
        <v>0</v>
      </c>
      <c r="I149" s="195">
        <f t="shared" si="13"/>
        <v>0</v>
      </c>
    </row>
    <row r="150" spans="1:9" ht="63.75">
      <c r="A150" s="54">
        <v>125</v>
      </c>
      <c r="B150" s="22" t="s">
        <v>4</v>
      </c>
      <c r="C150" s="4" t="s">
        <v>221</v>
      </c>
      <c r="D150" s="124" t="s">
        <v>217</v>
      </c>
      <c r="E150" s="55">
        <v>6396.38</v>
      </c>
      <c r="F150" s="320">
        <f t="shared" si="11"/>
        <v>7355.8370000000004</v>
      </c>
      <c r="G150" s="209"/>
      <c r="H150" s="195">
        <f t="shared" si="12"/>
        <v>0</v>
      </c>
      <c r="I150" s="195">
        <f t="shared" si="13"/>
        <v>0</v>
      </c>
    </row>
    <row r="151" spans="1:9" ht="63.75">
      <c r="A151" s="54">
        <v>126</v>
      </c>
      <c r="B151" s="22" t="s">
        <v>4</v>
      </c>
      <c r="C151" s="4" t="s">
        <v>222</v>
      </c>
      <c r="D151" s="124" t="s">
        <v>217</v>
      </c>
      <c r="E151" s="55">
        <v>5523.82</v>
      </c>
      <c r="F151" s="320">
        <f t="shared" si="11"/>
        <v>6352.393</v>
      </c>
      <c r="G151" s="209"/>
      <c r="H151" s="195">
        <f t="shared" si="12"/>
        <v>0</v>
      </c>
      <c r="I151" s="195">
        <f t="shared" si="13"/>
        <v>0</v>
      </c>
    </row>
    <row r="152" spans="1:9" ht="63.75">
      <c r="A152" s="54">
        <v>127</v>
      </c>
      <c r="B152" s="22" t="s">
        <v>4</v>
      </c>
      <c r="C152" s="4" t="s">
        <v>223</v>
      </c>
      <c r="D152" s="124" t="s">
        <v>217</v>
      </c>
      <c r="E152" s="55">
        <v>6387.67</v>
      </c>
      <c r="F152" s="320">
        <f t="shared" si="11"/>
        <v>7345.8204999999998</v>
      </c>
      <c r="G152" s="209"/>
      <c r="H152" s="195">
        <f t="shared" si="12"/>
        <v>0</v>
      </c>
      <c r="I152" s="195">
        <f t="shared" si="13"/>
        <v>0</v>
      </c>
    </row>
    <row r="153" spans="1:9" ht="63.75">
      <c r="A153" s="54">
        <v>128</v>
      </c>
      <c r="B153" s="22" t="s">
        <v>4</v>
      </c>
      <c r="C153" s="4" t="s">
        <v>224</v>
      </c>
      <c r="D153" s="124" t="s">
        <v>217</v>
      </c>
      <c r="E153" s="55">
        <v>6076.31</v>
      </c>
      <c r="F153" s="320">
        <f t="shared" si="11"/>
        <v>6987.7565000000004</v>
      </c>
      <c r="G153" s="209"/>
      <c r="H153" s="195">
        <f t="shared" si="12"/>
        <v>0</v>
      </c>
      <c r="I153" s="195">
        <f t="shared" si="13"/>
        <v>0</v>
      </c>
    </row>
    <row r="154" spans="1:9" ht="127.5">
      <c r="A154" s="54">
        <v>129</v>
      </c>
      <c r="B154" s="22" t="s">
        <v>4</v>
      </c>
      <c r="C154" s="4" t="s">
        <v>225</v>
      </c>
      <c r="D154" s="124" t="s">
        <v>226</v>
      </c>
      <c r="E154" s="55">
        <v>7259.39</v>
      </c>
      <c r="F154" s="320">
        <f t="shared" si="11"/>
        <v>8348.2985000000008</v>
      </c>
      <c r="G154" s="209"/>
      <c r="H154" s="195">
        <f t="shared" si="12"/>
        <v>0</v>
      </c>
      <c r="I154" s="195">
        <f t="shared" si="13"/>
        <v>0</v>
      </c>
    </row>
    <row r="155" spans="1:9" ht="127.5">
      <c r="A155" s="54">
        <v>130</v>
      </c>
      <c r="B155" s="22" t="s">
        <v>4</v>
      </c>
      <c r="C155" s="4" t="s">
        <v>227</v>
      </c>
      <c r="D155" s="124" t="s">
        <v>226</v>
      </c>
      <c r="E155" s="55">
        <v>8286.7099999999991</v>
      </c>
      <c r="F155" s="320">
        <f t="shared" si="11"/>
        <v>9529.7164999999986</v>
      </c>
      <c r="G155" s="209"/>
      <c r="H155" s="195">
        <f t="shared" si="12"/>
        <v>0</v>
      </c>
      <c r="I155" s="195">
        <f t="shared" si="13"/>
        <v>0</v>
      </c>
    </row>
    <row r="156" spans="1:9" ht="127.5">
      <c r="A156" s="54">
        <v>131</v>
      </c>
      <c r="B156" s="22" t="s">
        <v>4</v>
      </c>
      <c r="C156" s="4" t="s">
        <v>228</v>
      </c>
      <c r="D156" s="124" t="s">
        <v>229</v>
      </c>
      <c r="E156" s="55">
        <v>7596.15</v>
      </c>
      <c r="F156" s="320">
        <f t="shared" si="11"/>
        <v>8735.5725000000002</v>
      </c>
      <c r="G156" s="209"/>
      <c r="H156" s="195">
        <f t="shared" si="12"/>
        <v>0</v>
      </c>
      <c r="I156" s="195">
        <f t="shared" si="13"/>
        <v>0</v>
      </c>
    </row>
    <row r="157" spans="1:9" ht="76.5">
      <c r="A157" s="54">
        <v>132</v>
      </c>
      <c r="B157" s="22" t="s">
        <v>4</v>
      </c>
      <c r="C157" s="4" t="s">
        <v>230</v>
      </c>
      <c r="D157" s="124" t="s">
        <v>231</v>
      </c>
      <c r="E157" s="55">
        <v>5204.7</v>
      </c>
      <c r="F157" s="320">
        <f t="shared" si="11"/>
        <v>5985.4049999999997</v>
      </c>
      <c r="G157" s="209"/>
      <c r="H157" s="195">
        <f t="shared" si="12"/>
        <v>0</v>
      </c>
      <c r="I157" s="195">
        <f t="shared" si="13"/>
        <v>0</v>
      </c>
    </row>
    <row r="158" spans="1:9" ht="51">
      <c r="A158" s="54">
        <v>133</v>
      </c>
      <c r="B158" s="22" t="s">
        <v>4</v>
      </c>
      <c r="C158" s="4" t="s">
        <v>232</v>
      </c>
      <c r="D158" s="124" t="s">
        <v>233</v>
      </c>
      <c r="E158" s="55">
        <v>6322.81</v>
      </c>
      <c r="F158" s="320">
        <f t="shared" si="11"/>
        <v>7271.2315000000008</v>
      </c>
      <c r="G158" s="209"/>
      <c r="H158" s="195">
        <f t="shared" si="12"/>
        <v>0</v>
      </c>
      <c r="I158" s="195">
        <f t="shared" si="13"/>
        <v>0</v>
      </c>
    </row>
    <row r="159" spans="1:9" ht="51">
      <c r="A159" s="54">
        <v>134</v>
      </c>
      <c r="B159" s="22" t="s">
        <v>4</v>
      </c>
      <c r="C159" s="4" t="s">
        <v>234</v>
      </c>
      <c r="D159" s="124" t="s">
        <v>233</v>
      </c>
      <c r="E159" s="55">
        <v>6437.9</v>
      </c>
      <c r="F159" s="320">
        <f t="shared" si="11"/>
        <v>7403.5849999999991</v>
      </c>
      <c r="G159" s="209"/>
      <c r="H159" s="195">
        <f t="shared" si="12"/>
        <v>0</v>
      </c>
      <c r="I159" s="195">
        <f t="shared" si="13"/>
        <v>0</v>
      </c>
    </row>
    <row r="160" spans="1:9" ht="63.75">
      <c r="A160" s="54">
        <v>135</v>
      </c>
      <c r="B160" s="22" t="s">
        <v>4</v>
      </c>
      <c r="C160" s="4" t="s">
        <v>235</v>
      </c>
      <c r="D160" s="124" t="s">
        <v>236</v>
      </c>
      <c r="E160" s="55">
        <v>9775.69</v>
      </c>
      <c r="F160" s="320">
        <f t="shared" si="11"/>
        <v>11242.0435</v>
      </c>
      <c r="G160" s="209"/>
      <c r="H160" s="195">
        <f t="shared" si="12"/>
        <v>0</v>
      </c>
      <c r="I160" s="195">
        <f t="shared" si="13"/>
        <v>0</v>
      </c>
    </row>
    <row r="161" spans="1:9" ht="63.75">
      <c r="A161" s="54">
        <v>136</v>
      </c>
      <c r="B161" s="22" t="s">
        <v>4</v>
      </c>
      <c r="C161" s="4" t="s">
        <v>237</v>
      </c>
      <c r="D161" s="124" t="s">
        <v>236</v>
      </c>
      <c r="E161" s="55">
        <v>9978.58</v>
      </c>
      <c r="F161" s="320">
        <f t="shared" si="11"/>
        <v>11475.367</v>
      </c>
      <c r="G161" s="209"/>
      <c r="H161" s="195">
        <f t="shared" si="12"/>
        <v>0</v>
      </c>
      <c r="I161" s="195">
        <f t="shared" si="13"/>
        <v>0</v>
      </c>
    </row>
    <row r="162" spans="1:9" ht="63.75">
      <c r="A162" s="54">
        <v>137</v>
      </c>
      <c r="B162" s="22" t="s">
        <v>4</v>
      </c>
      <c r="C162" s="4" t="s">
        <v>238</v>
      </c>
      <c r="D162" s="124" t="s">
        <v>239</v>
      </c>
      <c r="E162" s="55">
        <v>8942.73</v>
      </c>
      <c r="F162" s="320">
        <f t="shared" si="11"/>
        <v>10284.139499999999</v>
      </c>
      <c r="G162" s="209"/>
      <c r="H162" s="195">
        <f t="shared" si="12"/>
        <v>0</v>
      </c>
      <c r="I162" s="195">
        <f t="shared" si="13"/>
        <v>0</v>
      </c>
    </row>
    <row r="163" spans="1:9" ht="89.25">
      <c r="A163" s="54">
        <v>138</v>
      </c>
      <c r="B163" s="22" t="s">
        <v>4</v>
      </c>
      <c r="C163" s="4" t="s">
        <v>240</v>
      </c>
      <c r="D163" s="124" t="s">
        <v>241</v>
      </c>
      <c r="E163" s="55">
        <v>7797.69</v>
      </c>
      <c r="F163" s="320">
        <f t="shared" si="11"/>
        <v>8967.343499999999</v>
      </c>
      <c r="G163" s="209"/>
      <c r="H163" s="195">
        <f t="shared" si="12"/>
        <v>0</v>
      </c>
      <c r="I163" s="195">
        <f t="shared" si="13"/>
        <v>0</v>
      </c>
    </row>
    <row r="164" spans="1:9" ht="89.25">
      <c r="A164" s="54">
        <v>139</v>
      </c>
      <c r="B164" s="22" t="s">
        <v>4</v>
      </c>
      <c r="C164" s="4" t="s">
        <v>242</v>
      </c>
      <c r="D164" s="124" t="s">
        <v>241</v>
      </c>
      <c r="E164" s="55">
        <v>7797.69</v>
      </c>
      <c r="F164" s="320">
        <f t="shared" si="11"/>
        <v>8967.343499999999</v>
      </c>
      <c r="G164" s="209"/>
      <c r="H164" s="195">
        <f t="shared" si="12"/>
        <v>0</v>
      </c>
      <c r="I164" s="195">
        <f t="shared" si="13"/>
        <v>0</v>
      </c>
    </row>
    <row r="165" spans="1:9" ht="63.75">
      <c r="A165" s="54">
        <v>140</v>
      </c>
      <c r="B165" s="22" t="s">
        <v>4</v>
      </c>
      <c r="C165" s="4" t="s">
        <v>243</v>
      </c>
      <c r="D165" s="124" t="s">
        <v>244</v>
      </c>
      <c r="E165" s="55">
        <v>12942.48</v>
      </c>
      <c r="F165" s="320">
        <f t="shared" si="11"/>
        <v>14883.851999999999</v>
      </c>
      <c r="G165" s="209"/>
      <c r="H165" s="195">
        <f t="shared" si="12"/>
        <v>0</v>
      </c>
      <c r="I165" s="195">
        <f t="shared" si="13"/>
        <v>0</v>
      </c>
    </row>
    <row r="166" spans="1:9" ht="63.75">
      <c r="A166" s="54">
        <v>141</v>
      </c>
      <c r="B166" s="22" t="s">
        <v>4</v>
      </c>
      <c r="C166" s="4" t="s">
        <v>245</v>
      </c>
      <c r="D166" s="124" t="s">
        <v>244</v>
      </c>
      <c r="E166" s="55">
        <v>14004.24</v>
      </c>
      <c r="F166" s="320">
        <f t="shared" si="11"/>
        <v>16104.876</v>
      </c>
      <c r="G166" s="209"/>
      <c r="H166" s="195">
        <f t="shared" si="12"/>
        <v>0</v>
      </c>
      <c r="I166" s="195">
        <f t="shared" si="13"/>
        <v>0</v>
      </c>
    </row>
    <row r="167" spans="1:9" ht="63.75">
      <c r="A167" s="54">
        <v>142</v>
      </c>
      <c r="B167" s="22" t="s">
        <v>4</v>
      </c>
      <c r="C167" s="4" t="s">
        <v>246</v>
      </c>
      <c r="D167" s="124" t="s">
        <v>247</v>
      </c>
      <c r="E167" s="55">
        <v>14812.49</v>
      </c>
      <c r="F167" s="320">
        <f t="shared" si="11"/>
        <v>17034.363499999999</v>
      </c>
      <c r="G167" s="209"/>
      <c r="H167" s="195">
        <f t="shared" si="12"/>
        <v>0</v>
      </c>
      <c r="I167" s="195">
        <f t="shared" si="13"/>
        <v>0</v>
      </c>
    </row>
    <row r="168" spans="1:9" ht="153">
      <c r="A168" s="54">
        <v>143</v>
      </c>
      <c r="B168" s="22" t="s">
        <v>4</v>
      </c>
      <c r="C168" s="4" t="s">
        <v>248</v>
      </c>
      <c r="D168" s="124" t="s">
        <v>249</v>
      </c>
      <c r="E168" s="55">
        <v>19431.34</v>
      </c>
      <c r="F168" s="320">
        <f t="shared" si="11"/>
        <v>22346.041000000001</v>
      </c>
      <c r="G168" s="209"/>
      <c r="H168" s="195">
        <f t="shared" si="12"/>
        <v>0</v>
      </c>
      <c r="I168" s="195">
        <f t="shared" si="13"/>
        <v>0</v>
      </c>
    </row>
    <row r="169" spans="1:9" ht="153">
      <c r="A169" s="54">
        <v>144</v>
      </c>
      <c r="B169" s="22" t="s">
        <v>4</v>
      </c>
      <c r="C169" s="4" t="s">
        <v>250</v>
      </c>
      <c r="D169" s="124" t="s">
        <v>249</v>
      </c>
      <c r="E169" s="55">
        <v>18775.27</v>
      </c>
      <c r="F169" s="320">
        <f t="shared" si="11"/>
        <v>21591.5605</v>
      </c>
      <c r="G169" s="209"/>
      <c r="H169" s="195">
        <f t="shared" si="12"/>
        <v>0</v>
      </c>
      <c r="I169" s="195">
        <f t="shared" si="13"/>
        <v>0</v>
      </c>
    </row>
    <row r="170" spans="1:9" ht="51">
      <c r="A170" s="54">
        <v>145</v>
      </c>
      <c r="B170" s="22" t="s">
        <v>4</v>
      </c>
      <c r="C170" s="4" t="s">
        <v>251</v>
      </c>
      <c r="D170" s="124" t="s">
        <v>252</v>
      </c>
      <c r="E170" s="55">
        <v>20392.86</v>
      </c>
      <c r="F170" s="320">
        <f t="shared" si="11"/>
        <v>23451.789000000001</v>
      </c>
      <c r="G170" s="209"/>
      <c r="H170" s="195">
        <f t="shared" si="12"/>
        <v>0</v>
      </c>
      <c r="I170" s="195">
        <f t="shared" si="13"/>
        <v>0</v>
      </c>
    </row>
    <row r="171" spans="1:9" ht="51">
      <c r="A171" s="54">
        <v>146</v>
      </c>
      <c r="B171" s="22" t="s">
        <v>4</v>
      </c>
      <c r="C171" s="4" t="s">
        <v>253</v>
      </c>
      <c r="D171" s="124" t="s">
        <v>252</v>
      </c>
      <c r="E171" s="55">
        <v>20392.86</v>
      </c>
      <c r="F171" s="320">
        <f t="shared" si="11"/>
        <v>23451.789000000001</v>
      </c>
      <c r="G171" s="209"/>
      <c r="H171" s="195">
        <f t="shared" si="12"/>
        <v>0</v>
      </c>
      <c r="I171" s="195">
        <f t="shared" si="13"/>
        <v>0</v>
      </c>
    </row>
    <row r="172" spans="1:9" ht="51">
      <c r="A172" s="54">
        <v>147</v>
      </c>
      <c r="B172" s="22" t="s">
        <v>4</v>
      </c>
      <c r="C172" s="4" t="s">
        <v>254</v>
      </c>
      <c r="D172" s="124" t="s">
        <v>252</v>
      </c>
      <c r="E172" s="55">
        <v>21800.51</v>
      </c>
      <c r="F172" s="320">
        <f t="shared" si="11"/>
        <v>25070.586499999998</v>
      </c>
      <c r="G172" s="209"/>
      <c r="H172" s="195">
        <f t="shared" si="12"/>
        <v>0</v>
      </c>
      <c r="I172" s="195">
        <f t="shared" si="13"/>
        <v>0</v>
      </c>
    </row>
    <row r="173" spans="1:9" ht="51">
      <c r="A173" s="54">
        <v>148</v>
      </c>
      <c r="B173" s="22" t="s">
        <v>4</v>
      </c>
      <c r="C173" s="4" t="s">
        <v>255</v>
      </c>
      <c r="D173" s="124" t="s">
        <v>252</v>
      </c>
      <c r="E173" s="55">
        <v>21780.73</v>
      </c>
      <c r="F173" s="320">
        <f t="shared" si="11"/>
        <v>25047.839499999998</v>
      </c>
      <c r="G173" s="209"/>
      <c r="H173" s="195">
        <f t="shared" si="12"/>
        <v>0</v>
      </c>
      <c r="I173" s="195">
        <f t="shared" si="13"/>
        <v>0</v>
      </c>
    </row>
    <row r="174" spans="1:9" ht="140.25">
      <c r="A174" s="54">
        <v>149</v>
      </c>
      <c r="B174" s="22" t="s">
        <v>4</v>
      </c>
      <c r="C174" s="4" t="s">
        <v>256</v>
      </c>
      <c r="D174" s="124" t="s">
        <v>257</v>
      </c>
      <c r="E174" s="55">
        <v>23326.91</v>
      </c>
      <c r="F174" s="320">
        <f t="shared" si="11"/>
        <v>26825.946499999998</v>
      </c>
      <c r="G174" s="209"/>
      <c r="H174" s="195">
        <f t="shared" si="12"/>
        <v>0</v>
      </c>
      <c r="I174" s="195">
        <f t="shared" si="13"/>
        <v>0</v>
      </c>
    </row>
    <row r="175" spans="1:9" ht="140.25">
      <c r="A175" s="54">
        <v>150</v>
      </c>
      <c r="B175" s="22" t="s">
        <v>4</v>
      </c>
      <c r="C175" s="4" t="s">
        <v>258</v>
      </c>
      <c r="D175" s="124" t="s">
        <v>257</v>
      </c>
      <c r="E175" s="55">
        <v>23326.91</v>
      </c>
      <c r="F175" s="320">
        <f t="shared" si="11"/>
        <v>26825.946499999998</v>
      </c>
      <c r="G175" s="209"/>
      <c r="H175" s="195">
        <f t="shared" si="12"/>
        <v>0</v>
      </c>
      <c r="I175" s="195">
        <f t="shared" si="13"/>
        <v>0</v>
      </c>
    </row>
    <row r="176" spans="1:9" ht="141" thickBot="1">
      <c r="A176" s="56">
        <v>151</v>
      </c>
      <c r="B176" s="40" t="s">
        <v>4</v>
      </c>
      <c r="C176" s="16" t="s">
        <v>259</v>
      </c>
      <c r="D176" s="123" t="s">
        <v>257</v>
      </c>
      <c r="E176" s="57">
        <v>24971.18</v>
      </c>
      <c r="F176" s="320">
        <f t="shared" si="11"/>
        <v>28716.857</v>
      </c>
      <c r="G176" s="210"/>
      <c r="H176" s="195">
        <f t="shared" si="12"/>
        <v>0</v>
      </c>
      <c r="I176" s="195">
        <f t="shared" si="13"/>
        <v>0</v>
      </c>
    </row>
    <row r="177" spans="1:9" ht="16.5" thickBot="1">
      <c r="A177" s="564" t="s">
        <v>260</v>
      </c>
      <c r="B177" s="565"/>
      <c r="C177" s="565"/>
      <c r="D177" s="565"/>
      <c r="E177" s="565"/>
      <c r="F177" s="323"/>
      <c r="G177" s="211"/>
      <c r="H177" s="195">
        <f t="shared" si="12"/>
        <v>0</v>
      </c>
      <c r="I177" s="195">
        <f t="shared" si="13"/>
        <v>0</v>
      </c>
    </row>
    <row r="178" spans="1:9" ht="16.5" thickBot="1">
      <c r="A178" s="566" t="s">
        <v>261</v>
      </c>
      <c r="B178" s="567"/>
      <c r="C178" s="567"/>
      <c r="D178" s="567"/>
      <c r="E178" s="567"/>
      <c r="F178" s="321"/>
      <c r="G178" s="212"/>
      <c r="H178" s="195">
        <f t="shared" si="12"/>
        <v>0</v>
      </c>
      <c r="I178" s="195">
        <f t="shared" si="13"/>
        <v>0</v>
      </c>
    </row>
    <row r="179" spans="1:9" ht="38.25">
      <c r="A179" s="52">
        <v>152</v>
      </c>
      <c r="B179" s="22" t="s">
        <v>4</v>
      </c>
      <c r="C179" s="23" t="s">
        <v>262</v>
      </c>
      <c r="D179" s="125" t="s">
        <v>263</v>
      </c>
      <c r="E179" s="53">
        <v>11630.33</v>
      </c>
      <c r="F179" s="322">
        <f>E179+(E179*$H$1)</f>
        <v>13374.879499999999</v>
      </c>
      <c r="G179" s="213"/>
      <c r="H179" s="195">
        <f t="shared" si="12"/>
        <v>0</v>
      </c>
      <c r="I179" s="195">
        <f t="shared" si="13"/>
        <v>0</v>
      </c>
    </row>
    <row r="180" spans="1:9" ht="39" thickBot="1">
      <c r="A180" s="56">
        <v>153</v>
      </c>
      <c r="B180" s="40" t="s">
        <v>4</v>
      </c>
      <c r="C180" s="16" t="s">
        <v>264</v>
      </c>
      <c r="D180" s="123" t="s">
        <v>263</v>
      </c>
      <c r="E180" s="57">
        <v>11219.04</v>
      </c>
      <c r="F180" s="320">
        <f>E180+(E180*$H$1)</f>
        <v>12901.896000000001</v>
      </c>
      <c r="G180" s="210"/>
      <c r="H180" s="195">
        <f t="shared" si="12"/>
        <v>0</v>
      </c>
      <c r="I180" s="195">
        <f t="shared" si="13"/>
        <v>0</v>
      </c>
    </row>
    <row r="181" spans="1:9" ht="16.5" thickBot="1">
      <c r="A181" s="569" t="s">
        <v>265</v>
      </c>
      <c r="B181" s="570"/>
      <c r="C181" s="570"/>
      <c r="D181" s="570"/>
      <c r="E181" s="570"/>
      <c r="F181" s="324"/>
      <c r="G181" s="211"/>
      <c r="H181" s="195">
        <f t="shared" si="12"/>
        <v>0</v>
      </c>
      <c r="I181" s="195">
        <f t="shared" si="13"/>
        <v>0</v>
      </c>
    </row>
    <row r="182" spans="1:9" ht="16.5" thickBot="1">
      <c r="A182" s="46" t="s">
        <v>266</v>
      </c>
      <c r="B182" s="193"/>
      <c r="C182" s="191"/>
      <c r="D182" s="192"/>
      <c r="E182" s="192"/>
      <c r="F182" s="325"/>
      <c r="G182" s="212"/>
      <c r="H182" s="195">
        <f t="shared" si="12"/>
        <v>0</v>
      </c>
      <c r="I182" s="195">
        <f t="shared" si="13"/>
        <v>0</v>
      </c>
    </row>
    <row r="183" spans="1:9" ht="90" thickBot="1">
      <c r="A183" s="62">
        <v>154</v>
      </c>
      <c r="B183" s="40" t="s">
        <v>4</v>
      </c>
      <c r="C183" s="65" t="s">
        <v>267</v>
      </c>
      <c r="D183" s="126" t="s">
        <v>268</v>
      </c>
      <c r="E183" s="63">
        <v>10070.379999999999</v>
      </c>
      <c r="F183" s="322">
        <f>E183+(E183*$H$1)</f>
        <v>11580.936999999998</v>
      </c>
      <c r="G183" s="214"/>
      <c r="H183" s="195">
        <f t="shared" si="12"/>
        <v>0</v>
      </c>
      <c r="I183" s="195">
        <f t="shared" si="13"/>
        <v>0</v>
      </c>
    </row>
    <row r="184" spans="1:9" ht="16.5" thickBot="1">
      <c r="A184" s="564" t="s">
        <v>269</v>
      </c>
      <c r="B184" s="571"/>
      <c r="C184" s="571"/>
      <c r="D184" s="571"/>
      <c r="E184" s="571"/>
      <c r="F184" s="323"/>
      <c r="G184" s="211"/>
      <c r="H184" s="195">
        <f t="shared" si="12"/>
        <v>0</v>
      </c>
      <c r="I184" s="195">
        <f t="shared" si="13"/>
        <v>0</v>
      </c>
    </row>
    <row r="185" spans="1:9" ht="16.5" thickBot="1">
      <c r="A185" s="566" t="s">
        <v>270</v>
      </c>
      <c r="B185" s="567"/>
      <c r="C185" s="567"/>
      <c r="D185" s="567"/>
      <c r="E185" s="567"/>
      <c r="F185" s="321"/>
      <c r="G185" s="212"/>
      <c r="H185" s="195">
        <f t="shared" si="12"/>
        <v>0</v>
      </c>
      <c r="I185" s="195">
        <f t="shared" si="13"/>
        <v>0</v>
      </c>
    </row>
    <row r="186" spans="1:9" ht="51">
      <c r="A186" s="52">
        <v>155</v>
      </c>
      <c r="B186" s="22" t="s">
        <v>4</v>
      </c>
      <c r="C186" s="23" t="s">
        <v>271</v>
      </c>
      <c r="D186" s="125" t="s">
        <v>272</v>
      </c>
      <c r="E186" s="53">
        <v>6816.69</v>
      </c>
      <c r="F186" s="322">
        <f t="shared" ref="F186:F191" si="14">E186+(E186*$H$1)</f>
        <v>7839.1934999999994</v>
      </c>
      <c r="G186" s="213"/>
      <c r="H186" s="195">
        <f t="shared" si="12"/>
        <v>0</v>
      </c>
      <c r="I186" s="195">
        <f t="shared" si="13"/>
        <v>0</v>
      </c>
    </row>
    <row r="187" spans="1:9" ht="38.25">
      <c r="A187" s="54">
        <v>156</v>
      </c>
      <c r="B187" s="22" t="s">
        <v>4</v>
      </c>
      <c r="C187" s="4" t="s">
        <v>273</v>
      </c>
      <c r="D187" s="124" t="s">
        <v>274</v>
      </c>
      <c r="E187" s="55">
        <v>12505.81</v>
      </c>
      <c r="F187" s="320">
        <f t="shared" si="14"/>
        <v>14381.681499999999</v>
      </c>
      <c r="G187" s="209"/>
      <c r="H187" s="195">
        <f t="shared" si="12"/>
        <v>0</v>
      </c>
      <c r="I187" s="195">
        <f t="shared" si="13"/>
        <v>0</v>
      </c>
    </row>
    <row r="188" spans="1:9" ht="38.25">
      <c r="A188" s="54">
        <v>157</v>
      </c>
      <c r="B188" s="22" t="s">
        <v>4</v>
      </c>
      <c r="C188" s="4" t="s">
        <v>275</v>
      </c>
      <c r="D188" s="124" t="s">
        <v>276</v>
      </c>
      <c r="E188" s="55">
        <v>14900.71</v>
      </c>
      <c r="F188" s="320">
        <f t="shared" si="14"/>
        <v>17135.816500000001</v>
      </c>
      <c r="G188" s="209"/>
      <c r="H188" s="195">
        <f t="shared" si="12"/>
        <v>0</v>
      </c>
      <c r="I188" s="195">
        <f t="shared" si="13"/>
        <v>0</v>
      </c>
    </row>
    <row r="189" spans="1:9" ht="38.25">
      <c r="A189" s="54">
        <v>158</v>
      </c>
      <c r="B189" s="22" t="s">
        <v>4</v>
      </c>
      <c r="C189" s="4" t="s">
        <v>277</v>
      </c>
      <c r="D189" s="124" t="s">
        <v>278</v>
      </c>
      <c r="E189" s="55">
        <v>21415.05</v>
      </c>
      <c r="F189" s="320">
        <f t="shared" si="14"/>
        <v>24627.307499999999</v>
      </c>
      <c r="G189" s="209"/>
      <c r="H189" s="195">
        <f t="shared" si="12"/>
        <v>0</v>
      </c>
      <c r="I189" s="195">
        <f t="shared" si="13"/>
        <v>0</v>
      </c>
    </row>
    <row r="190" spans="1:9" ht="51">
      <c r="A190" s="54">
        <v>159</v>
      </c>
      <c r="B190" s="22" t="s">
        <v>4</v>
      </c>
      <c r="C190" s="4" t="s">
        <v>279</v>
      </c>
      <c r="D190" s="124" t="s">
        <v>280</v>
      </c>
      <c r="E190" s="55">
        <v>6112.01</v>
      </c>
      <c r="F190" s="320">
        <f t="shared" si="14"/>
        <v>7028.8114999999998</v>
      </c>
      <c r="G190" s="209"/>
      <c r="H190" s="195">
        <f t="shared" si="12"/>
        <v>0</v>
      </c>
      <c r="I190" s="195">
        <f t="shared" si="13"/>
        <v>0</v>
      </c>
    </row>
    <row r="191" spans="1:9" ht="51.75" thickBot="1">
      <c r="A191" s="56">
        <v>160</v>
      </c>
      <c r="B191" s="40" t="s">
        <v>4</v>
      </c>
      <c r="C191" s="16" t="s">
        <v>281</v>
      </c>
      <c r="D191" s="123" t="s">
        <v>280</v>
      </c>
      <c r="E191" s="57">
        <v>6871.07</v>
      </c>
      <c r="F191" s="320">
        <f t="shared" si="14"/>
        <v>7901.7304999999997</v>
      </c>
      <c r="G191" s="210"/>
      <c r="H191" s="195">
        <f t="shared" si="12"/>
        <v>0</v>
      </c>
      <c r="I191" s="195">
        <f t="shared" si="13"/>
        <v>0</v>
      </c>
    </row>
    <row r="192" spans="1:9" ht="16.5" thickBot="1">
      <c r="A192" s="566" t="s">
        <v>282</v>
      </c>
      <c r="B192" s="567"/>
      <c r="C192" s="567"/>
      <c r="D192" s="567"/>
      <c r="E192" s="567"/>
      <c r="F192" s="321"/>
      <c r="G192" s="212"/>
      <c r="H192" s="195">
        <f t="shared" si="12"/>
        <v>0</v>
      </c>
      <c r="I192" s="195">
        <f t="shared" si="13"/>
        <v>0</v>
      </c>
    </row>
    <row r="193" spans="1:9" ht="51">
      <c r="A193" s="52">
        <v>161</v>
      </c>
      <c r="B193" s="22" t="s">
        <v>4</v>
      </c>
      <c r="C193" s="23" t="s">
        <v>283</v>
      </c>
      <c r="D193" s="125" t="s">
        <v>284</v>
      </c>
      <c r="E193" s="53">
        <v>5576.4</v>
      </c>
      <c r="F193" s="322">
        <f t="shared" ref="F193:F199" si="15">E193+(E193*$H$1)</f>
        <v>6412.86</v>
      </c>
      <c r="G193" s="213"/>
      <c r="H193" s="195">
        <f t="shared" si="12"/>
        <v>0</v>
      </c>
      <c r="I193" s="195">
        <f t="shared" si="13"/>
        <v>0</v>
      </c>
    </row>
    <row r="194" spans="1:9" ht="51">
      <c r="A194" s="54">
        <v>162</v>
      </c>
      <c r="B194" s="22" t="s">
        <v>4</v>
      </c>
      <c r="C194" s="4" t="s">
        <v>285</v>
      </c>
      <c r="D194" s="124" t="s">
        <v>284</v>
      </c>
      <c r="E194" s="55">
        <v>5727.83</v>
      </c>
      <c r="F194" s="320">
        <f t="shared" si="15"/>
        <v>6587.0045</v>
      </c>
      <c r="G194" s="209"/>
      <c r="H194" s="195">
        <f t="shared" si="12"/>
        <v>0</v>
      </c>
      <c r="I194" s="195">
        <f t="shared" si="13"/>
        <v>0</v>
      </c>
    </row>
    <row r="195" spans="1:9" ht="63.75">
      <c r="A195" s="54">
        <v>163</v>
      </c>
      <c r="B195" s="22" t="s">
        <v>4</v>
      </c>
      <c r="C195" s="4" t="s">
        <v>286</v>
      </c>
      <c r="D195" s="124" t="s">
        <v>287</v>
      </c>
      <c r="E195" s="55">
        <v>10193.14</v>
      </c>
      <c r="F195" s="320">
        <f t="shared" si="15"/>
        <v>11722.110999999999</v>
      </c>
      <c r="G195" s="209"/>
      <c r="H195" s="195">
        <f t="shared" si="12"/>
        <v>0</v>
      </c>
      <c r="I195" s="195">
        <f t="shared" si="13"/>
        <v>0</v>
      </c>
    </row>
    <row r="196" spans="1:9" ht="51">
      <c r="A196" s="54">
        <v>164</v>
      </c>
      <c r="B196" s="22" t="s">
        <v>4</v>
      </c>
      <c r="C196" s="4" t="s">
        <v>288</v>
      </c>
      <c r="D196" s="124" t="s">
        <v>289</v>
      </c>
      <c r="E196" s="55">
        <v>7878.45</v>
      </c>
      <c r="F196" s="320">
        <f t="shared" si="15"/>
        <v>9060.2174999999988</v>
      </c>
      <c r="G196" s="209"/>
      <c r="H196" s="195">
        <f t="shared" si="12"/>
        <v>0</v>
      </c>
      <c r="I196" s="195">
        <f t="shared" si="13"/>
        <v>0</v>
      </c>
    </row>
    <row r="197" spans="1:9" ht="51">
      <c r="A197" s="54">
        <v>165</v>
      </c>
      <c r="B197" s="22" t="s">
        <v>4</v>
      </c>
      <c r="C197" s="4" t="s">
        <v>290</v>
      </c>
      <c r="D197" s="124" t="s">
        <v>291</v>
      </c>
      <c r="E197" s="55">
        <v>7245.16</v>
      </c>
      <c r="F197" s="320">
        <f t="shared" si="15"/>
        <v>8331.9339999999993</v>
      </c>
      <c r="G197" s="209"/>
      <c r="H197" s="195">
        <f t="shared" si="12"/>
        <v>0</v>
      </c>
      <c r="I197" s="195">
        <f t="shared" si="13"/>
        <v>0</v>
      </c>
    </row>
    <row r="198" spans="1:9" ht="38.25">
      <c r="A198" s="54">
        <v>166</v>
      </c>
      <c r="B198" s="22" t="s">
        <v>4</v>
      </c>
      <c r="C198" s="4" t="s">
        <v>292</v>
      </c>
      <c r="D198" s="124" t="s">
        <v>293</v>
      </c>
      <c r="E198" s="55">
        <v>4799.38</v>
      </c>
      <c r="F198" s="320">
        <f t="shared" si="15"/>
        <v>5519.2870000000003</v>
      </c>
      <c r="G198" s="209"/>
      <c r="H198" s="195">
        <f t="shared" si="12"/>
        <v>0</v>
      </c>
      <c r="I198" s="195">
        <f t="shared" si="13"/>
        <v>0</v>
      </c>
    </row>
    <row r="199" spans="1:9" ht="39" thickBot="1">
      <c r="A199" s="56">
        <v>167</v>
      </c>
      <c r="B199" s="40" t="s">
        <v>4</v>
      </c>
      <c r="C199" s="16" t="s">
        <v>294</v>
      </c>
      <c r="D199" s="123" t="s">
        <v>295</v>
      </c>
      <c r="E199" s="57">
        <v>6802.5</v>
      </c>
      <c r="F199" s="320">
        <f t="shared" si="15"/>
        <v>7822.875</v>
      </c>
      <c r="G199" s="210"/>
      <c r="H199" s="195">
        <f t="shared" si="12"/>
        <v>0</v>
      </c>
      <c r="I199" s="195">
        <f t="shared" si="13"/>
        <v>0</v>
      </c>
    </row>
    <row r="200" spans="1:9" ht="16.5" thickBot="1">
      <c r="A200" s="566" t="s">
        <v>296</v>
      </c>
      <c r="B200" s="567"/>
      <c r="C200" s="567"/>
      <c r="D200" s="567"/>
      <c r="E200" s="567"/>
      <c r="F200" s="321"/>
      <c r="G200" s="212"/>
      <c r="H200" s="195">
        <f t="shared" si="12"/>
        <v>0</v>
      </c>
      <c r="I200" s="195">
        <f t="shared" si="13"/>
        <v>0</v>
      </c>
    </row>
    <row r="201" spans="1:9" ht="63.75">
      <c r="A201" s="52">
        <v>168</v>
      </c>
      <c r="B201" s="22" t="s">
        <v>4</v>
      </c>
      <c r="C201" s="23" t="s">
        <v>297</v>
      </c>
      <c r="D201" s="125" t="s">
        <v>298</v>
      </c>
      <c r="E201" s="53">
        <v>22198.959999999999</v>
      </c>
      <c r="F201" s="322">
        <f t="shared" ref="F201:F214" si="16">E201+(E201*$H$1)</f>
        <v>25528.804</v>
      </c>
      <c r="G201" s="213"/>
      <c r="H201" s="195">
        <f t="shared" si="12"/>
        <v>0</v>
      </c>
      <c r="I201" s="195">
        <f t="shared" si="13"/>
        <v>0</v>
      </c>
    </row>
    <row r="202" spans="1:9" ht="63.75">
      <c r="A202" s="54">
        <v>169</v>
      </c>
      <c r="B202" s="22" t="s">
        <v>4</v>
      </c>
      <c r="C202" s="4" t="s">
        <v>299</v>
      </c>
      <c r="D202" s="124" t="s">
        <v>298</v>
      </c>
      <c r="E202" s="55">
        <v>25307.599999999999</v>
      </c>
      <c r="F202" s="320">
        <f t="shared" si="16"/>
        <v>29103.739999999998</v>
      </c>
      <c r="G202" s="209"/>
      <c r="H202" s="195">
        <f t="shared" ref="H202:H265" si="17">G202</f>
        <v>0</v>
      </c>
      <c r="I202" s="195">
        <f t="shared" ref="I202:I265" si="18">H202*F202</f>
        <v>0</v>
      </c>
    </row>
    <row r="203" spans="1:9" ht="63.75">
      <c r="A203" s="54">
        <v>170</v>
      </c>
      <c r="B203" s="22" t="s">
        <v>4</v>
      </c>
      <c r="C203" s="4" t="s">
        <v>300</v>
      </c>
      <c r="D203" s="124" t="s">
        <v>298</v>
      </c>
      <c r="E203" s="55">
        <v>22108.12</v>
      </c>
      <c r="F203" s="320">
        <f t="shared" si="16"/>
        <v>25424.338</v>
      </c>
      <c r="G203" s="209"/>
      <c r="H203" s="195">
        <f t="shared" si="17"/>
        <v>0</v>
      </c>
      <c r="I203" s="195">
        <f t="shared" si="18"/>
        <v>0</v>
      </c>
    </row>
    <row r="204" spans="1:9" ht="63.75">
      <c r="A204" s="54">
        <v>171</v>
      </c>
      <c r="B204" s="22" t="s">
        <v>4</v>
      </c>
      <c r="C204" s="4" t="s">
        <v>301</v>
      </c>
      <c r="D204" s="124" t="s">
        <v>302</v>
      </c>
      <c r="E204" s="55">
        <v>31903.16</v>
      </c>
      <c r="F204" s="320">
        <f t="shared" si="16"/>
        <v>36688.633999999998</v>
      </c>
      <c r="G204" s="209"/>
      <c r="H204" s="195">
        <f t="shared" si="17"/>
        <v>0</v>
      </c>
      <c r="I204" s="195">
        <f t="shared" si="18"/>
        <v>0</v>
      </c>
    </row>
    <row r="205" spans="1:9" ht="140.25">
      <c r="A205" s="54">
        <v>172</v>
      </c>
      <c r="B205" s="22" t="s">
        <v>4</v>
      </c>
      <c r="C205" s="4" t="s">
        <v>303</v>
      </c>
      <c r="D205" s="124" t="s">
        <v>304</v>
      </c>
      <c r="E205" s="55">
        <v>13306.43</v>
      </c>
      <c r="F205" s="320">
        <f t="shared" si="16"/>
        <v>15302.3945</v>
      </c>
      <c r="G205" s="209"/>
      <c r="H205" s="195">
        <f t="shared" si="17"/>
        <v>0</v>
      </c>
      <c r="I205" s="195">
        <f t="shared" si="18"/>
        <v>0</v>
      </c>
    </row>
    <row r="206" spans="1:9" ht="140.25">
      <c r="A206" s="54">
        <v>173</v>
      </c>
      <c r="B206" s="22" t="s">
        <v>4</v>
      </c>
      <c r="C206" s="4" t="s">
        <v>305</v>
      </c>
      <c r="D206" s="124" t="s">
        <v>304</v>
      </c>
      <c r="E206" s="55">
        <v>12391.37</v>
      </c>
      <c r="F206" s="320">
        <f t="shared" si="16"/>
        <v>14250.075500000001</v>
      </c>
      <c r="G206" s="209"/>
      <c r="H206" s="195">
        <f t="shared" si="17"/>
        <v>0</v>
      </c>
      <c r="I206" s="195">
        <f t="shared" si="18"/>
        <v>0</v>
      </c>
    </row>
    <row r="207" spans="1:9" ht="51">
      <c r="A207" s="54">
        <v>174</v>
      </c>
      <c r="B207" s="22" t="s">
        <v>4</v>
      </c>
      <c r="C207" s="4" t="s">
        <v>306</v>
      </c>
      <c r="D207" s="124" t="s">
        <v>307</v>
      </c>
      <c r="E207" s="55">
        <v>10884.34</v>
      </c>
      <c r="F207" s="320">
        <f t="shared" si="16"/>
        <v>12516.991</v>
      </c>
      <c r="G207" s="209"/>
      <c r="H207" s="195">
        <f t="shared" si="17"/>
        <v>0</v>
      </c>
      <c r="I207" s="195">
        <f t="shared" si="18"/>
        <v>0</v>
      </c>
    </row>
    <row r="208" spans="1:9" ht="51">
      <c r="A208" s="54">
        <v>175</v>
      </c>
      <c r="B208" s="22" t="s">
        <v>4</v>
      </c>
      <c r="C208" s="4" t="s">
        <v>308</v>
      </c>
      <c r="D208" s="124" t="s">
        <v>307</v>
      </c>
      <c r="E208" s="55">
        <v>11359.69</v>
      </c>
      <c r="F208" s="320">
        <f t="shared" si="16"/>
        <v>13063.6435</v>
      </c>
      <c r="G208" s="209"/>
      <c r="H208" s="195">
        <f t="shared" si="17"/>
        <v>0</v>
      </c>
      <c r="I208" s="195">
        <f t="shared" si="18"/>
        <v>0</v>
      </c>
    </row>
    <row r="209" spans="1:9" ht="51">
      <c r="A209" s="54">
        <v>176</v>
      </c>
      <c r="B209" s="22" t="s">
        <v>4</v>
      </c>
      <c r="C209" s="4" t="s">
        <v>309</v>
      </c>
      <c r="D209" s="124" t="s">
        <v>310</v>
      </c>
      <c r="E209" s="55">
        <v>18736.990000000002</v>
      </c>
      <c r="F209" s="320">
        <f t="shared" si="16"/>
        <v>21547.538500000002</v>
      </c>
      <c r="G209" s="209"/>
      <c r="H209" s="195">
        <f t="shared" si="17"/>
        <v>0</v>
      </c>
      <c r="I209" s="195">
        <f t="shared" si="18"/>
        <v>0</v>
      </c>
    </row>
    <row r="210" spans="1:9" ht="51">
      <c r="A210" s="54">
        <v>177</v>
      </c>
      <c r="B210" s="22" t="s">
        <v>4</v>
      </c>
      <c r="C210" s="4" t="s">
        <v>311</v>
      </c>
      <c r="D210" s="124" t="s">
        <v>312</v>
      </c>
      <c r="E210" s="55">
        <v>23099.18</v>
      </c>
      <c r="F210" s="320">
        <f t="shared" si="16"/>
        <v>26564.057000000001</v>
      </c>
      <c r="G210" s="209"/>
      <c r="H210" s="195">
        <f t="shared" si="17"/>
        <v>0</v>
      </c>
      <c r="I210" s="195">
        <f t="shared" si="18"/>
        <v>0</v>
      </c>
    </row>
    <row r="211" spans="1:9" ht="51">
      <c r="A211" s="54">
        <v>178</v>
      </c>
      <c r="B211" s="22" t="s">
        <v>4</v>
      </c>
      <c r="C211" s="4" t="s">
        <v>313</v>
      </c>
      <c r="D211" s="124" t="s">
        <v>314</v>
      </c>
      <c r="E211" s="55">
        <v>16538.88</v>
      </c>
      <c r="F211" s="320">
        <f t="shared" si="16"/>
        <v>19019.712</v>
      </c>
      <c r="G211" s="209"/>
      <c r="H211" s="195">
        <f t="shared" si="17"/>
        <v>0</v>
      </c>
      <c r="I211" s="195">
        <f t="shared" si="18"/>
        <v>0</v>
      </c>
    </row>
    <row r="212" spans="1:9" ht="51">
      <c r="A212" s="54">
        <v>179</v>
      </c>
      <c r="B212" s="22" t="s">
        <v>4</v>
      </c>
      <c r="C212" s="4" t="s">
        <v>315</v>
      </c>
      <c r="D212" s="124" t="s">
        <v>316</v>
      </c>
      <c r="E212" s="55">
        <v>33332.32</v>
      </c>
      <c r="F212" s="320">
        <f t="shared" si="16"/>
        <v>38332.167999999998</v>
      </c>
      <c r="G212" s="209"/>
      <c r="H212" s="195">
        <f t="shared" si="17"/>
        <v>0</v>
      </c>
      <c r="I212" s="195">
        <f t="shared" si="18"/>
        <v>0</v>
      </c>
    </row>
    <row r="213" spans="1:9" ht="51">
      <c r="A213" s="54">
        <v>180</v>
      </c>
      <c r="B213" s="22" t="s">
        <v>4</v>
      </c>
      <c r="C213" s="4" t="s">
        <v>317</v>
      </c>
      <c r="D213" s="124" t="s">
        <v>318</v>
      </c>
      <c r="E213" s="55">
        <v>26436.47</v>
      </c>
      <c r="F213" s="320">
        <f t="shared" si="16"/>
        <v>30401.940500000001</v>
      </c>
      <c r="G213" s="209"/>
      <c r="H213" s="195">
        <f t="shared" si="17"/>
        <v>0</v>
      </c>
      <c r="I213" s="195">
        <f t="shared" si="18"/>
        <v>0</v>
      </c>
    </row>
    <row r="214" spans="1:9" ht="90" thickBot="1">
      <c r="A214" s="56">
        <v>181</v>
      </c>
      <c r="B214" s="40" t="s">
        <v>4</v>
      </c>
      <c r="C214" s="16" t="s">
        <v>319</v>
      </c>
      <c r="D214" s="123" t="s">
        <v>320</v>
      </c>
      <c r="E214" s="57">
        <v>23568.25</v>
      </c>
      <c r="F214" s="320">
        <f t="shared" si="16"/>
        <v>27103.487499999999</v>
      </c>
      <c r="G214" s="210"/>
      <c r="H214" s="195">
        <f t="shared" si="17"/>
        <v>0</v>
      </c>
      <c r="I214" s="195">
        <f t="shared" si="18"/>
        <v>0</v>
      </c>
    </row>
    <row r="215" spans="1:9" ht="16.5" thickBot="1">
      <c r="A215" s="564" t="s">
        <v>321</v>
      </c>
      <c r="B215" s="565"/>
      <c r="C215" s="565"/>
      <c r="D215" s="565"/>
      <c r="E215" s="565"/>
      <c r="F215" s="323"/>
      <c r="G215" s="211"/>
      <c r="H215" s="195">
        <f t="shared" si="17"/>
        <v>0</v>
      </c>
      <c r="I215" s="195">
        <f t="shared" si="18"/>
        <v>0</v>
      </c>
    </row>
    <row r="216" spans="1:9" ht="16.5" thickBot="1">
      <c r="A216" s="566" t="s">
        <v>322</v>
      </c>
      <c r="B216" s="567"/>
      <c r="C216" s="567"/>
      <c r="D216" s="567"/>
      <c r="E216" s="567"/>
      <c r="F216" s="321"/>
      <c r="G216" s="212"/>
      <c r="H216" s="195">
        <f t="shared" si="17"/>
        <v>0</v>
      </c>
      <c r="I216" s="195">
        <f t="shared" si="18"/>
        <v>0</v>
      </c>
    </row>
    <row r="217" spans="1:9" ht="64.5" thickBot="1">
      <c r="A217" s="62">
        <v>182</v>
      </c>
      <c r="B217" s="40" t="s">
        <v>4</v>
      </c>
      <c r="C217" s="31" t="s">
        <v>323</v>
      </c>
      <c r="D217" s="126" t="s">
        <v>324</v>
      </c>
      <c r="E217" s="63">
        <v>21415.05</v>
      </c>
      <c r="F217" s="322">
        <f>E217+(E217*$H$1)</f>
        <v>24627.307499999999</v>
      </c>
      <c r="G217" s="214"/>
      <c r="H217" s="195">
        <f t="shared" si="17"/>
        <v>0</v>
      </c>
      <c r="I217" s="195">
        <f t="shared" si="18"/>
        <v>0</v>
      </c>
    </row>
    <row r="218" spans="1:9" ht="16.5" thickBot="1">
      <c r="A218" s="566" t="s">
        <v>325</v>
      </c>
      <c r="B218" s="567"/>
      <c r="C218" s="567"/>
      <c r="D218" s="567"/>
      <c r="E218" s="567"/>
      <c r="F218" s="321"/>
      <c r="G218" s="212"/>
      <c r="H218" s="195">
        <f t="shared" si="17"/>
        <v>0</v>
      </c>
      <c r="I218" s="195">
        <f t="shared" si="18"/>
        <v>0</v>
      </c>
    </row>
    <row r="219" spans="1:9" ht="63.75">
      <c r="A219" s="52">
        <v>183</v>
      </c>
      <c r="B219" s="22" t="s">
        <v>4</v>
      </c>
      <c r="C219" s="23" t="s">
        <v>326</v>
      </c>
      <c r="D219" s="125" t="s">
        <v>327</v>
      </c>
      <c r="E219" s="53">
        <v>4761.1499999999996</v>
      </c>
      <c r="F219" s="322">
        <f t="shared" ref="F219:F235" si="19">E219+(E219*$H$1)</f>
        <v>5475.3224999999993</v>
      </c>
      <c r="G219" s="213"/>
      <c r="H219" s="195">
        <f t="shared" si="17"/>
        <v>0</v>
      </c>
      <c r="I219" s="195">
        <f t="shared" si="18"/>
        <v>0</v>
      </c>
    </row>
    <row r="220" spans="1:9" ht="63.75">
      <c r="A220" s="54">
        <v>184</v>
      </c>
      <c r="B220" s="22" t="s">
        <v>4</v>
      </c>
      <c r="C220" s="4" t="s">
        <v>328</v>
      </c>
      <c r="D220" s="124" t="s">
        <v>327</v>
      </c>
      <c r="E220" s="55">
        <v>4385.57</v>
      </c>
      <c r="F220" s="320">
        <f t="shared" si="19"/>
        <v>5043.4054999999998</v>
      </c>
      <c r="G220" s="209"/>
      <c r="H220" s="195">
        <f t="shared" si="17"/>
        <v>0</v>
      </c>
      <c r="I220" s="195">
        <f t="shared" si="18"/>
        <v>0</v>
      </c>
    </row>
    <row r="221" spans="1:9" ht="63.75">
      <c r="A221" s="54">
        <v>185</v>
      </c>
      <c r="B221" s="22" t="s">
        <v>4</v>
      </c>
      <c r="C221" s="4" t="s">
        <v>329</v>
      </c>
      <c r="D221" s="124" t="s">
        <v>327</v>
      </c>
      <c r="E221" s="55">
        <v>5103.6000000000004</v>
      </c>
      <c r="F221" s="320">
        <f t="shared" si="19"/>
        <v>5869.14</v>
      </c>
      <c r="G221" s="209"/>
      <c r="H221" s="195">
        <f t="shared" si="17"/>
        <v>0</v>
      </c>
      <c r="I221" s="195">
        <f t="shared" si="18"/>
        <v>0</v>
      </c>
    </row>
    <row r="222" spans="1:9" ht="25.5">
      <c r="A222" s="54">
        <v>186</v>
      </c>
      <c r="B222" s="22" t="s">
        <v>4</v>
      </c>
      <c r="C222" s="4" t="s">
        <v>330</v>
      </c>
      <c r="D222" s="124" t="s">
        <v>331</v>
      </c>
      <c r="E222" s="55">
        <v>4812.29</v>
      </c>
      <c r="F222" s="320">
        <f t="shared" si="19"/>
        <v>5534.1334999999999</v>
      </c>
      <c r="G222" s="209"/>
      <c r="H222" s="195">
        <f t="shared" si="17"/>
        <v>0</v>
      </c>
      <c r="I222" s="195">
        <f t="shared" si="18"/>
        <v>0</v>
      </c>
    </row>
    <row r="223" spans="1:9" ht="63.75">
      <c r="A223" s="54">
        <v>187</v>
      </c>
      <c r="B223" s="22" t="s">
        <v>4</v>
      </c>
      <c r="C223" s="4" t="s">
        <v>332</v>
      </c>
      <c r="D223" s="124" t="s">
        <v>333</v>
      </c>
      <c r="E223" s="55">
        <v>6871.07</v>
      </c>
      <c r="F223" s="320">
        <f t="shared" si="19"/>
        <v>7901.7304999999997</v>
      </c>
      <c r="G223" s="209"/>
      <c r="H223" s="195">
        <f t="shared" si="17"/>
        <v>0</v>
      </c>
      <c r="I223" s="195">
        <f t="shared" si="18"/>
        <v>0</v>
      </c>
    </row>
    <row r="224" spans="1:9" ht="63.75">
      <c r="A224" s="54">
        <v>188</v>
      </c>
      <c r="B224" s="22" t="s">
        <v>4</v>
      </c>
      <c r="C224" s="4" t="s">
        <v>334</v>
      </c>
      <c r="D224" s="124" t="s">
        <v>333</v>
      </c>
      <c r="E224" s="55">
        <v>6228.17</v>
      </c>
      <c r="F224" s="320">
        <f t="shared" si="19"/>
        <v>7162.3955000000005</v>
      </c>
      <c r="G224" s="209"/>
      <c r="H224" s="195">
        <f t="shared" si="17"/>
        <v>0</v>
      </c>
      <c r="I224" s="195">
        <f t="shared" si="18"/>
        <v>0</v>
      </c>
    </row>
    <row r="225" spans="1:9" ht="63.75">
      <c r="A225" s="54">
        <v>189</v>
      </c>
      <c r="B225" s="22" t="s">
        <v>4</v>
      </c>
      <c r="C225" s="4" t="s">
        <v>335</v>
      </c>
      <c r="D225" s="124" t="s">
        <v>336</v>
      </c>
      <c r="E225" s="55">
        <v>6950.19</v>
      </c>
      <c r="F225" s="320">
        <f t="shared" si="19"/>
        <v>7992.718499999999</v>
      </c>
      <c r="G225" s="209"/>
      <c r="H225" s="195">
        <f t="shared" si="17"/>
        <v>0</v>
      </c>
      <c r="I225" s="195">
        <f t="shared" si="18"/>
        <v>0</v>
      </c>
    </row>
    <row r="226" spans="1:9" ht="63.75">
      <c r="A226" s="54">
        <v>190</v>
      </c>
      <c r="B226" s="22" t="s">
        <v>4</v>
      </c>
      <c r="C226" s="4" t="s">
        <v>337</v>
      </c>
      <c r="D226" s="124" t="s">
        <v>336</v>
      </c>
      <c r="E226" s="55">
        <v>7142.68</v>
      </c>
      <c r="F226" s="320">
        <f t="shared" si="19"/>
        <v>8214.0820000000003</v>
      </c>
      <c r="G226" s="209"/>
      <c r="H226" s="195">
        <f t="shared" si="17"/>
        <v>0</v>
      </c>
      <c r="I226" s="195">
        <f t="shared" si="18"/>
        <v>0</v>
      </c>
    </row>
    <row r="227" spans="1:9" ht="63.75">
      <c r="A227" s="54">
        <v>191</v>
      </c>
      <c r="B227" s="22" t="s">
        <v>4</v>
      </c>
      <c r="C227" s="4" t="s">
        <v>338</v>
      </c>
      <c r="D227" s="124" t="s">
        <v>339</v>
      </c>
      <c r="E227" s="55">
        <v>8843.42</v>
      </c>
      <c r="F227" s="320">
        <f t="shared" si="19"/>
        <v>10169.933000000001</v>
      </c>
      <c r="G227" s="209"/>
      <c r="H227" s="195">
        <f t="shared" si="17"/>
        <v>0</v>
      </c>
      <c r="I227" s="195">
        <f t="shared" si="18"/>
        <v>0</v>
      </c>
    </row>
    <row r="228" spans="1:9" ht="63.75">
      <c r="A228" s="54">
        <v>192</v>
      </c>
      <c r="B228" s="22" t="s">
        <v>4</v>
      </c>
      <c r="C228" s="4" t="s">
        <v>340</v>
      </c>
      <c r="D228" s="124" t="s">
        <v>339</v>
      </c>
      <c r="E228" s="55">
        <v>9569.18</v>
      </c>
      <c r="F228" s="320">
        <f t="shared" si="19"/>
        <v>11004.557000000001</v>
      </c>
      <c r="G228" s="209"/>
      <c r="H228" s="195">
        <f t="shared" si="17"/>
        <v>0</v>
      </c>
      <c r="I228" s="195">
        <f t="shared" si="18"/>
        <v>0</v>
      </c>
    </row>
    <row r="229" spans="1:9" ht="63.75">
      <c r="A229" s="54">
        <v>193</v>
      </c>
      <c r="B229" s="22" t="s">
        <v>4</v>
      </c>
      <c r="C229" s="4" t="s">
        <v>341</v>
      </c>
      <c r="D229" s="124" t="s">
        <v>342</v>
      </c>
      <c r="E229" s="55">
        <v>7216.33</v>
      </c>
      <c r="F229" s="320">
        <f t="shared" si="19"/>
        <v>8298.7795000000006</v>
      </c>
      <c r="G229" s="209"/>
      <c r="H229" s="195">
        <f t="shared" si="17"/>
        <v>0</v>
      </c>
      <c r="I229" s="195">
        <f t="shared" si="18"/>
        <v>0</v>
      </c>
    </row>
    <row r="230" spans="1:9" ht="63.75">
      <c r="A230" s="54">
        <v>194</v>
      </c>
      <c r="B230" s="22" t="s">
        <v>4</v>
      </c>
      <c r="C230" s="4" t="s">
        <v>343</v>
      </c>
      <c r="D230" s="124" t="s">
        <v>342</v>
      </c>
      <c r="E230" s="55">
        <v>7157</v>
      </c>
      <c r="F230" s="320">
        <f t="shared" si="19"/>
        <v>8230.5499999999993</v>
      </c>
      <c r="G230" s="209"/>
      <c r="H230" s="195">
        <f t="shared" si="17"/>
        <v>0</v>
      </c>
      <c r="I230" s="195">
        <f t="shared" si="18"/>
        <v>0</v>
      </c>
    </row>
    <row r="231" spans="1:9" ht="63.75">
      <c r="A231" s="54">
        <v>195</v>
      </c>
      <c r="B231" s="22" t="s">
        <v>4</v>
      </c>
      <c r="C231" s="4" t="s">
        <v>344</v>
      </c>
      <c r="D231" s="124" t="s">
        <v>345</v>
      </c>
      <c r="E231" s="55">
        <v>7448.68</v>
      </c>
      <c r="F231" s="320">
        <f t="shared" si="19"/>
        <v>8565.982</v>
      </c>
      <c r="G231" s="209"/>
      <c r="H231" s="195">
        <f t="shared" si="17"/>
        <v>0</v>
      </c>
      <c r="I231" s="195">
        <f t="shared" si="18"/>
        <v>0</v>
      </c>
    </row>
    <row r="232" spans="1:9" ht="63.75">
      <c r="A232" s="54">
        <v>196</v>
      </c>
      <c r="B232" s="22" t="s">
        <v>4</v>
      </c>
      <c r="C232" s="4" t="s">
        <v>346</v>
      </c>
      <c r="D232" s="124" t="s">
        <v>345</v>
      </c>
      <c r="E232" s="55">
        <v>6450.16</v>
      </c>
      <c r="F232" s="320">
        <f t="shared" si="19"/>
        <v>7417.6839999999993</v>
      </c>
      <c r="G232" s="209"/>
      <c r="H232" s="195">
        <f t="shared" si="17"/>
        <v>0</v>
      </c>
      <c r="I232" s="195">
        <f t="shared" si="18"/>
        <v>0</v>
      </c>
    </row>
    <row r="233" spans="1:9" ht="63.75">
      <c r="A233" s="54">
        <v>197</v>
      </c>
      <c r="B233" s="22" t="s">
        <v>4</v>
      </c>
      <c r="C233" s="4" t="s">
        <v>347</v>
      </c>
      <c r="D233" s="124" t="s">
        <v>348</v>
      </c>
      <c r="E233" s="55">
        <v>11303.8</v>
      </c>
      <c r="F233" s="320">
        <f t="shared" si="19"/>
        <v>12999.369999999999</v>
      </c>
      <c r="G233" s="209"/>
      <c r="H233" s="195">
        <f t="shared" si="17"/>
        <v>0</v>
      </c>
      <c r="I233" s="195">
        <f t="shared" si="18"/>
        <v>0</v>
      </c>
    </row>
    <row r="234" spans="1:9" ht="63.75">
      <c r="A234" s="54">
        <v>198</v>
      </c>
      <c r="B234" s="22" t="s">
        <v>4</v>
      </c>
      <c r="C234" s="4" t="s">
        <v>349</v>
      </c>
      <c r="D234" s="124" t="s">
        <v>348</v>
      </c>
      <c r="E234" s="55">
        <v>11878.99</v>
      </c>
      <c r="F234" s="320">
        <f t="shared" si="19"/>
        <v>13660.8385</v>
      </c>
      <c r="G234" s="209"/>
      <c r="H234" s="195">
        <f t="shared" si="17"/>
        <v>0</v>
      </c>
      <c r="I234" s="195">
        <f t="shared" si="18"/>
        <v>0</v>
      </c>
    </row>
    <row r="235" spans="1:9" ht="64.5" thickBot="1">
      <c r="A235" s="56">
        <v>199</v>
      </c>
      <c r="B235" s="40" t="s">
        <v>4</v>
      </c>
      <c r="C235" s="16" t="s">
        <v>350</v>
      </c>
      <c r="D235" s="123" t="s">
        <v>351</v>
      </c>
      <c r="E235" s="57">
        <v>13605</v>
      </c>
      <c r="F235" s="320">
        <f t="shared" si="19"/>
        <v>15645.75</v>
      </c>
      <c r="G235" s="210"/>
      <c r="H235" s="195">
        <f t="shared" si="17"/>
        <v>0</v>
      </c>
      <c r="I235" s="195">
        <f t="shared" si="18"/>
        <v>0</v>
      </c>
    </row>
    <row r="236" spans="1:9" ht="16.5" thickBot="1">
      <c r="A236" s="566" t="s">
        <v>352</v>
      </c>
      <c r="B236" s="567"/>
      <c r="C236" s="567"/>
      <c r="D236" s="567"/>
      <c r="E236" s="567"/>
      <c r="F236" s="321"/>
      <c r="G236" s="212"/>
      <c r="H236" s="195">
        <f t="shared" si="17"/>
        <v>0</v>
      </c>
      <c r="I236" s="195">
        <f t="shared" si="18"/>
        <v>0</v>
      </c>
    </row>
    <row r="237" spans="1:9" ht="51.75" thickBot="1">
      <c r="A237" s="62">
        <v>200</v>
      </c>
      <c r="B237" s="40" t="s">
        <v>4</v>
      </c>
      <c r="C237" s="31" t="s">
        <v>353</v>
      </c>
      <c r="D237" s="126" t="s">
        <v>354</v>
      </c>
      <c r="E237" s="63">
        <v>3372</v>
      </c>
      <c r="F237" s="322">
        <f>E237+(E237*$H$1)</f>
        <v>3877.8</v>
      </c>
      <c r="G237" s="214"/>
      <c r="H237" s="195">
        <f t="shared" si="17"/>
        <v>0</v>
      </c>
      <c r="I237" s="195">
        <f t="shared" si="18"/>
        <v>0</v>
      </c>
    </row>
    <row r="238" spans="1:9" ht="16.5" thickBot="1">
      <c r="A238" s="566" t="s">
        <v>355</v>
      </c>
      <c r="B238" s="567"/>
      <c r="C238" s="567"/>
      <c r="D238" s="567"/>
      <c r="E238" s="567"/>
      <c r="F238" s="321"/>
      <c r="G238" s="212"/>
      <c r="H238" s="195">
        <f t="shared" si="17"/>
        <v>0</v>
      </c>
      <c r="I238" s="195">
        <f t="shared" si="18"/>
        <v>0</v>
      </c>
    </row>
    <row r="239" spans="1:9" ht="25.5">
      <c r="A239" s="52">
        <v>201</v>
      </c>
      <c r="B239" s="22" t="s">
        <v>4</v>
      </c>
      <c r="C239" s="23" t="s">
        <v>356</v>
      </c>
      <c r="D239" s="125" t="s">
        <v>357</v>
      </c>
      <c r="E239" s="53">
        <v>1258.3699999999999</v>
      </c>
      <c r="F239" s="322">
        <f t="shared" ref="F239:F258" si="20">E239+(E239*$H$1)</f>
        <v>1447.1254999999999</v>
      </c>
      <c r="G239" s="213"/>
      <c r="H239" s="195">
        <f t="shared" si="17"/>
        <v>0</v>
      </c>
      <c r="I239" s="195">
        <f t="shared" si="18"/>
        <v>0</v>
      </c>
    </row>
    <row r="240" spans="1:9" ht="25.5">
      <c r="A240" s="54">
        <v>202</v>
      </c>
      <c r="B240" s="22" t="s">
        <v>4</v>
      </c>
      <c r="C240" s="4" t="s">
        <v>358</v>
      </c>
      <c r="D240" s="124" t="s">
        <v>357</v>
      </c>
      <c r="E240" s="66">
        <v>853.11</v>
      </c>
      <c r="F240" s="320">
        <f t="shared" si="20"/>
        <v>981.07650000000001</v>
      </c>
      <c r="G240" s="209"/>
      <c r="H240" s="195">
        <f t="shared" si="17"/>
        <v>0</v>
      </c>
      <c r="I240" s="195">
        <f t="shared" si="18"/>
        <v>0</v>
      </c>
    </row>
    <row r="241" spans="1:9" ht="25.5">
      <c r="A241" s="54">
        <v>203</v>
      </c>
      <c r="B241" s="22" t="s">
        <v>4</v>
      </c>
      <c r="C241" s="4" t="s">
        <v>359</v>
      </c>
      <c r="D241" s="124" t="s">
        <v>360</v>
      </c>
      <c r="E241" s="55">
        <v>8956.76</v>
      </c>
      <c r="F241" s="320">
        <f t="shared" si="20"/>
        <v>10300.273999999999</v>
      </c>
      <c r="G241" s="209"/>
      <c r="H241" s="195">
        <f t="shared" si="17"/>
        <v>0</v>
      </c>
      <c r="I241" s="195">
        <f t="shared" si="18"/>
        <v>0</v>
      </c>
    </row>
    <row r="242" spans="1:9" ht="25.5">
      <c r="A242" s="54">
        <v>204</v>
      </c>
      <c r="B242" s="22" t="s">
        <v>4</v>
      </c>
      <c r="C242" s="4" t="s">
        <v>361</v>
      </c>
      <c r="D242" s="124"/>
      <c r="E242" s="66">
        <v>808.99</v>
      </c>
      <c r="F242" s="320">
        <f t="shared" si="20"/>
        <v>930.33850000000007</v>
      </c>
      <c r="G242" s="209"/>
      <c r="H242" s="195">
        <f t="shared" si="17"/>
        <v>0</v>
      </c>
      <c r="I242" s="195">
        <f t="shared" si="18"/>
        <v>0</v>
      </c>
    </row>
    <row r="243" spans="1:9" ht="25.5">
      <c r="A243" s="54">
        <v>205</v>
      </c>
      <c r="B243" s="22" t="s">
        <v>4</v>
      </c>
      <c r="C243" s="4" t="s">
        <v>362</v>
      </c>
      <c r="D243" s="124"/>
      <c r="E243" s="55">
        <v>1132.82</v>
      </c>
      <c r="F243" s="320">
        <f t="shared" si="20"/>
        <v>1302.7429999999999</v>
      </c>
      <c r="G243" s="209"/>
      <c r="H243" s="195">
        <f t="shared" si="17"/>
        <v>0</v>
      </c>
      <c r="I243" s="195">
        <f t="shared" si="18"/>
        <v>0</v>
      </c>
    </row>
    <row r="244" spans="1:9" ht="25.5">
      <c r="A244" s="54">
        <v>206</v>
      </c>
      <c r="B244" s="22" t="s">
        <v>4</v>
      </c>
      <c r="C244" s="4" t="s">
        <v>363</v>
      </c>
      <c r="D244" s="124"/>
      <c r="E244" s="66">
        <v>980.03</v>
      </c>
      <c r="F244" s="320">
        <f t="shared" si="20"/>
        <v>1127.0345</v>
      </c>
      <c r="G244" s="209"/>
      <c r="H244" s="195">
        <f t="shared" si="17"/>
        <v>0</v>
      </c>
      <c r="I244" s="195">
        <f t="shared" si="18"/>
        <v>0</v>
      </c>
    </row>
    <row r="245" spans="1:9" ht="38.25">
      <c r="A245" s="54">
        <v>207</v>
      </c>
      <c r="B245" s="22" t="s">
        <v>4</v>
      </c>
      <c r="C245" s="4" t="s">
        <v>364</v>
      </c>
      <c r="D245" s="124"/>
      <c r="E245" s="55">
        <v>2287.1799999999998</v>
      </c>
      <c r="F245" s="320">
        <f t="shared" si="20"/>
        <v>2630.2569999999996</v>
      </c>
      <c r="G245" s="209"/>
      <c r="H245" s="195">
        <f t="shared" si="17"/>
        <v>0</v>
      </c>
      <c r="I245" s="195">
        <f t="shared" si="18"/>
        <v>0</v>
      </c>
    </row>
    <row r="246" spans="1:9" ht="25.5">
      <c r="A246" s="54">
        <v>208</v>
      </c>
      <c r="B246" s="22" t="s">
        <v>4</v>
      </c>
      <c r="C246" s="4" t="s">
        <v>365</v>
      </c>
      <c r="D246" s="124" t="s">
        <v>366</v>
      </c>
      <c r="E246" s="55">
        <v>2891.03</v>
      </c>
      <c r="F246" s="320">
        <f t="shared" si="20"/>
        <v>3324.6845000000003</v>
      </c>
      <c r="G246" s="209"/>
      <c r="H246" s="195">
        <f t="shared" si="17"/>
        <v>0</v>
      </c>
      <c r="I246" s="195">
        <f t="shared" si="18"/>
        <v>0</v>
      </c>
    </row>
    <row r="247" spans="1:9" ht="25.5">
      <c r="A247" s="54">
        <v>209</v>
      </c>
      <c r="B247" s="22" t="s">
        <v>4</v>
      </c>
      <c r="C247" s="4" t="s">
        <v>367</v>
      </c>
      <c r="D247" s="124" t="s">
        <v>368</v>
      </c>
      <c r="E247" s="55">
        <v>4591.6499999999996</v>
      </c>
      <c r="F247" s="320">
        <f t="shared" si="20"/>
        <v>5280.3974999999991</v>
      </c>
      <c r="G247" s="209"/>
      <c r="H247" s="195">
        <f t="shared" si="17"/>
        <v>0</v>
      </c>
      <c r="I247" s="195">
        <f t="shared" si="18"/>
        <v>0</v>
      </c>
    </row>
    <row r="248" spans="1:9" ht="25.5">
      <c r="A248" s="54">
        <v>210</v>
      </c>
      <c r="B248" s="22" t="s">
        <v>4</v>
      </c>
      <c r="C248" s="4" t="s">
        <v>369</v>
      </c>
      <c r="D248" s="124" t="s">
        <v>370</v>
      </c>
      <c r="E248" s="55">
        <v>1802.59</v>
      </c>
      <c r="F248" s="320">
        <f t="shared" si="20"/>
        <v>2072.9784999999997</v>
      </c>
      <c r="G248" s="209"/>
      <c r="H248" s="195">
        <f t="shared" si="17"/>
        <v>0</v>
      </c>
      <c r="I248" s="195">
        <f t="shared" si="18"/>
        <v>0</v>
      </c>
    </row>
    <row r="249" spans="1:9" ht="38.25">
      <c r="A249" s="54">
        <v>211</v>
      </c>
      <c r="B249" s="22" t="s">
        <v>4</v>
      </c>
      <c r="C249" s="4" t="s">
        <v>371</v>
      </c>
      <c r="D249" s="124" t="s">
        <v>370</v>
      </c>
      <c r="E249" s="55">
        <v>1632.65</v>
      </c>
      <c r="F249" s="320">
        <f t="shared" si="20"/>
        <v>1877.5475000000001</v>
      </c>
      <c r="G249" s="209"/>
      <c r="H249" s="195">
        <f t="shared" si="17"/>
        <v>0</v>
      </c>
      <c r="I249" s="195">
        <f t="shared" si="18"/>
        <v>0</v>
      </c>
    </row>
    <row r="250" spans="1:9" ht="38.25">
      <c r="A250" s="54">
        <v>212</v>
      </c>
      <c r="B250" s="22" t="s">
        <v>4</v>
      </c>
      <c r="C250" s="4" t="s">
        <v>372</v>
      </c>
      <c r="D250" s="124" t="s">
        <v>370</v>
      </c>
      <c r="E250" s="66">
        <v>378.24</v>
      </c>
      <c r="F250" s="320">
        <f t="shared" si="20"/>
        <v>434.976</v>
      </c>
      <c r="G250" s="209"/>
      <c r="H250" s="195">
        <f t="shared" si="17"/>
        <v>0</v>
      </c>
      <c r="I250" s="195">
        <f t="shared" si="18"/>
        <v>0</v>
      </c>
    </row>
    <row r="251" spans="1:9" ht="25.5">
      <c r="A251" s="54">
        <v>213</v>
      </c>
      <c r="B251" s="22" t="s">
        <v>4</v>
      </c>
      <c r="C251" s="4" t="s">
        <v>373</v>
      </c>
      <c r="D251" s="124" t="s">
        <v>374</v>
      </c>
      <c r="E251" s="55">
        <v>3332.84</v>
      </c>
      <c r="F251" s="320">
        <f t="shared" si="20"/>
        <v>3832.7660000000001</v>
      </c>
      <c r="G251" s="209"/>
      <c r="H251" s="195">
        <f t="shared" si="17"/>
        <v>0</v>
      </c>
      <c r="I251" s="195">
        <f t="shared" si="18"/>
        <v>0</v>
      </c>
    </row>
    <row r="252" spans="1:9" ht="25.5">
      <c r="A252" s="54">
        <v>214</v>
      </c>
      <c r="B252" s="22" t="s">
        <v>4</v>
      </c>
      <c r="C252" s="4" t="s">
        <v>375</v>
      </c>
      <c r="D252" s="124"/>
      <c r="E252" s="55">
        <v>2151.0700000000002</v>
      </c>
      <c r="F252" s="320">
        <f t="shared" si="20"/>
        <v>2473.7305000000001</v>
      </c>
      <c r="G252" s="209"/>
      <c r="H252" s="195">
        <f t="shared" si="17"/>
        <v>0</v>
      </c>
      <c r="I252" s="195">
        <f t="shared" si="18"/>
        <v>0</v>
      </c>
    </row>
    <row r="253" spans="1:9" ht="63.75">
      <c r="A253" s="54">
        <v>215</v>
      </c>
      <c r="B253" s="22" t="s">
        <v>4</v>
      </c>
      <c r="C253" s="4" t="s">
        <v>376</v>
      </c>
      <c r="D253" s="124" t="s">
        <v>377</v>
      </c>
      <c r="E253" s="55">
        <v>6848.8</v>
      </c>
      <c r="F253" s="320">
        <f t="shared" si="20"/>
        <v>7876.12</v>
      </c>
      <c r="G253" s="209"/>
      <c r="H253" s="195">
        <f t="shared" si="17"/>
        <v>0</v>
      </c>
      <c r="I253" s="195">
        <f t="shared" si="18"/>
        <v>0</v>
      </c>
    </row>
    <row r="254" spans="1:9" ht="25.5">
      <c r="A254" s="54">
        <v>216</v>
      </c>
      <c r="B254" s="22" t="s">
        <v>4</v>
      </c>
      <c r="C254" s="4" t="s">
        <v>378</v>
      </c>
      <c r="D254" s="124"/>
      <c r="E254" s="55">
        <v>2891.03</v>
      </c>
      <c r="F254" s="320">
        <f t="shared" si="20"/>
        <v>3324.6845000000003</v>
      </c>
      <c r="G254" s="209"/>
      <c r="H254" s="195">
        <f t="shared" si="17"/>
        <v>0</v>
      </c>
      <c r="I254" s="195">
        <f t="shared" si="18"/>
        <v>0</v>
      </c>
    </row>
    <row r="255" spans="1:9" ht="25.5">
      <c r="A255" s="54">
        <v>217</v>
      </c>
      <c r="B255" s="22" t="s">
        <v>4</v>
      </c>
      <c r="C255" s="4" t="s">
        <v>379</v>
      </c>
      <c r="D255" s="124"/>
      <c r="E255" s="55">
        <v>1640.4</v>
      </c>
      <c r="F255" s="320">
        <f t="shared" si="20"/>
        <v>1886.46</v>
      </c>
      <c r="G255" s="209"/>
      <c r="H255" s="195">
        <f t="shared" si="17"/>
        <v>0</v>
      </c>
      <c r="I255" s="195">
        <f t="shared" si="18"/>
        <v>0</v>
      </c>
    </row>
    <row r="256" spans="1:9" ht="25.5">
      <c r="A256" s="54">
        <v>218</v>
      </c>
      <c r="B256" s="22" t="s">
        <v>4</v>
      </c>
      <c r="C256" s="4" t="s">
        <v>380</v>
      </c>
      <c r="D256" s="124"/>
      <c r="E256" s="55">
        <v>1766.02</v>
      </c>
      <c r="F256" s="320">
        <f t="shared" si="20"/>
        <v>2030.923</v>
      </c>
      <c r="G256" s="209"/>
      <c r="H256" s="195">
        <f t="shared" si="17"/>
        <v>0</v>
      </c>
      <c r="I256" s="195">
        <f t="shared" si="18"/>
        <v>0</v>
      </c>
    </row>
    <row r="257" spans="1:9" ht="25.5">
      <c r="A257" s="54">
        <v>219</v>
      </c>
      <c r="B257" s="22" t="s">
        <v>4</v>
      </c>
      <c r="C257" s="4" t="s">
        <v>381</v>
      </c>
      <c r="D257" s="124"/>
      <c r="E257" s="55">
        <v>1947.57</v>
      </c>
      <c r="F257" s="320">
        <f t="shared" si="20"/>
        <v>2239.7055</v>
      </c>
      <c r="G257" s="209"/>
      <c r="H257" s="195">
        <f t="shared" si="17"/>
        <v>0</v>
      </c>
      <c r="I257" s="195">
        <f t="shared" si="18"/>
        <v>0</v>
      </c>
    </row>
    <row r="258" spans="1:9" ht="26.25" thickBot="1">
      <c r="A258" s="56">
        <v>220</v>
      </c>
      <c r="B258" s="40" t="s">
        <v>4</v>
      </c>
      <c r="C258" s="16" t="s">
        <v>382</v>
      </c>
      <c r="D258" s="123"/>
      <c r="E258" s="57">
        <v>2234.9499999999998</v>
      </c>
      <c r="F258" s="320">
        <f t="shared" si="20"/>
        <v>2570.1924999999997</v>
      </c>
      <c r="G258" s="210"/>
      <c r="H258" s="195">
        <f t="shared" si="17"/>
        <v>0</v>
      </c>
      <c r="I258" s="195">
        <f t="shared" si="18"/>
        <v>0</v>
      </c>
    </row>
    <row r="259" spans="1:9" ht="16.5" thickBot="1">
      <c r="A259" s="564" t="s">
        <v>383</v>
      </c>
      <c r="B259" s="565"/>
      <c r="C259" s="565"/>
      <c r="D259" s="565"/>
      <c r="E259" s="565"/>
      <c r="F259" s="323"/>
      <c r="G259" s="211"/>
      <c r="H259" s="195">
        <f t="shared" si="17"/>
        <v>0</v>
      </c>
      <c r="I259" s="195">
        <f t="shared" si="18"/>
        <v>0</v>
      </c>
    </row>
    <row r="260" spans="1:9" ht="16.5" thickBot="1">
      <c r="A260" s="566" t="s">
        <v>384</v>
      </c>
      <c r="B260" s="567"/>
      <c r="C260" s="567"/>
      <c r="D260" s="567"/>
      <c r="E260" s="567"/>
      <c r="F260" s="321"/>
      <c r="G260" s="212"/>
      <c r="H260" s="195">
        <f t="shared" si="17"/>
        <v>0</v>
      </c>
      <c r="I260" s="195">
        <f t="shared" si="18"/>
        <v>0</v>
      </c>
    </row>
    <row r="261" spans="1:9" ht="89.25">
      <c r="A261" s="52">
        <v>221</v>
      </c>
      <c r="B261" s="22" t="s">
        <v>4</v>
      </c>
      <c r="C261" s="23" t="s">
        <v>385</v>
      </c>
      <c r="D261" s="125" t="s">
        <v>386</v>
      </c>
      <c r="E261" s="53">
        <v>14894.77</v>
      </c>
      <c r="F261" s="322">
        <f t="shared" ref="F261:F268" si="21">E261+(E261*$H$1)</f>
        <v>17128.985499999999</v>
      </c>
      <c r="G261" s="213"/>
      <c r="H261" s="195">
        <f t="shared" si="17"/>
        <v>0</v>
      </c>
      <c r="I261" s="195">
        <f t="shared" si="18"/>
        <v>0</v>
      </c>
    </row>
    <row r="262" spans="1:9" ht="89.25">
      <c r="A262" s="54">
        <v>222</v>
      </c>
      <c r="B262" s="22" t="s">
        <v>4</v>
      </c>
      <c r="C262" s="4" t="s">
        <v>387</v>
      </c>
      <c r="D262" s="124" t="s">
        <v>386</v>
      </c>
      <c r="E262" s="55">
        <v>20262.080000000002</v>
      </c>
      <c r="F262" s="320">
        <f t="shared" si="21"/>
        <v>23301.392000000003</v>
      </c>
      <c r="G262" s="209"/>
      <c r="H262" s="195">
        <f t="shared" si="17"/>
        <v>0</v>
      </c>
      <c r="I262" s="195">
        <f t="shared" si="18"/>
        <v>0</v>
      </c>
    </row>
    <row r="263" spans="1:9" ht="102">
      <c r="A263" s="54">
        <v>223</v>
      </c>
      <c r="B263" s="22" t="s">
        <v>4</v>
      </c>
      <c r="C263" s="4" t="s">
        <v>388</v>
      </c>
      <c r="D263" s="124" t="s">
        <v>389</v>
      </c>
      <c r="E263" s="55">
        <v>7878.45</v>
      </c>
      <c r="F263" s="320">
        <f t="shared" si="21"/>
        <v>9060.2174999999988</v>
      </c>
      <c r="G263" s="209"/>
      <c r="H263" s="195">
        <f t="shared" si="17"/>
        <v>0</v>
      </c>
      <c r="I263" s="195">
        <f t="shared" si="18"/>
        <v>0</v>
      </c>
    </row>
    <row r="264" spans="1:9" ht="89.25">
      <c r="A264" s="54">
        <v>224</v>
      </c>
      <c r="B264" s="22" t="s">
        <v>4</v>
      </c>
      <c r="C264" s="4" t="s">
        <v>390</v>
      </c>
      <c r="D264" s="124" t="s">
        <v>391</v>
      </c>
      <c r="E264" s="55">
        <v>12057.1</v>
      </c>
      <c r="F264" s="320">
        <f t="shared" si="21"/>
        <v>13865.665000000001</v>
      </c>
      <c r="G264" s="209"/>
      <c r="H264" s="195">
        <f t="shared" si="17"/>
        <v>0</v>
      </c>
      <c r="I264" s="195">
        <f t="shared" si="18"/>
        <v>0</v>
      </c>
    </row>
    <row r="265" spans="1:9" ht="89.25">
      <c r="A265" s="54">
        <v>225</v>
      </c>
      <c r="B265" s="22" t="s">
        <v>4</v>
      </c>
      <c r="C265" s="4" t="s">
        <v>392</v>
      </c>
      <c r="D265" s="124" t="s">
        <v>391</v>
      </c>
      <c r="E265" s="55">
        <v>11614.84</v>
      </c>
      <c r="F265" s="320">
        <f t="shared" si="21"/>
        <v>13357.066000000001</v>
      </c>
      <c r="G265" s="209"/>
      <c r="H265" s="195">
        <f t="shared" si="17"/>
        <v>0</v>
      </c>
      <c r="I265" s="195">
        <f t="shared" si="18"/>
        <v>0</v>
      </c>
    </row>
    <row r="266" spans="1:9" ht="89.25">
      <c r="A266" s="54">
        <v>226</v>
      </c>
      <c r="B266" s="22" t="s">
        <v>4</v>
      </c>
      <c r="C266" s="4" t="s">
        <v>393</v>
      </c>
      <c r="D266" s="124" t="s">
        <v>394</v>
      </c>
      <c r="E266" s="55">
        <v>17716.52</v>
      </c>
      <c r="F266" s="320">
        <f t="shared" si="21"/>
        <v>20373.998</v>
      </c>
      <c r="G266" s="209"/>
      <c r="H266" s="195">
        <f t="shared" ref="H266:H329" si="22">G266</f>
        <v>0</v>
      </c>
      <c r="I266" s="195">
        <f t="shared" ref="I266:I329" si="23">H266*F266</f>
        <v>0</v>
      </c>
    </row>
    <row r="267" spans="1:9" ht="89.25">
      <c r="A267" s="54">
        <v>227</v>
      </c>
      <c r="B267" s="22" t="s">
        <v>4</v>
      </c>
      <c r="C267" s="4" t="s">
        <v>395</v>
      </c>
      <c r="D267" s="124" t="s">
        <v>394</v>
      </c>
      <c r="E267" s="55">
        <v>17435.169999999998</v>
      </c>
      <c r="F267" s="320">
        <f t="shared" si="21"/>
        <v>20050.445499999998</v>
      </c>
      <c r="G267" s="209"/>
      <c r="H267" s="195">
        <f t="shared" si="22"/>
        <v>0</v>
      </c>
      <c r="I267" s="195">
        <f t="shared" si="23"/>
        <v>0</v>
      </c>
    </row>
    <row r="268" spans="1:9" ht="90" thickBot="1">
      <c r="A268" s="56">
        <v>228</v>
      </c>
      <c r="B268" s="40" t="s">
        <v>4</v>
      </c>
      <c r="C268" s="16" t="s">
        <v>396</v>
      </c>
      <c r="D268" s="123" t="s">
        <v>394</v>
      </c>
      <c r="E268" s="57">
        <v>16795.45</v>
      </c>
      <c r="F268" s="320">
        <f t="shared" si="21"/>
        <v>19314.767500000002</v>
      </c>
      <c r="G268" s="210"/>
      <c r="H268" s="195">
        <f t="shared" si="22"/>
        <v>0</v>
      </c>
      <c r="I268" s="195">
        <f t="shared" si="23"/>
        <v>0</v>
      </c>
    </row>
    <row r="269" spans="1:9" ht="16.5" thickBot="1">
      <c r="A269" s="566" t="s">
        <v>397</v>
      </c>
      <c r="B269" s="567"/>
      <c r="C269" s="567"/>
      <c r="D269" s="567"/>
      <c r="E269" s="567"/>
      <c r="F269" s="321"/>
      <c r="G269" s="212"/>
      <c r="H269" s="195">
        <f t="shared" si="22"/>
        <v>0</v>
      </c>
      <c r="I269" s="195">
        <f t="shared" si="23"/>
        <v>0</v>
      </c>
    </row>
    <row r="270" spans="1:9" ht="63.75">
      <c r="A270" s="52">
        <v>229</v>
      </c>
      <c r="B270" s="22" t="s">
        <v>4</v>
      </c>
      <c r="C270" s="23" t="s">
        <v>398</v>
      </c>
      <c r="D270" s="125" t="s">
        <v>399</v>
      </c>
      <c r="E270" s="53">
        <v>3733.8</v>
      </c>
      <c r="F270" s="322">
        <f t="shared" ref="F270:F278" si="24">E270+(E270*$H$1)</f>
        <v>4293.87</v>
      </c>
      <c r="G270" s="213"/>
      <c r="H270" s="195">
        <f t="shared" si="22"/>
        <v>0</v>
      </c>
      <c r="I270" s="195">
        <f t="shared" si="23"/>
        <v>0</v>
      </c>
    </row>
    <row r="271" spans="1:9" ht="63.75">
      <c r="A271" s="54">
        <v>230</v>
      </c>
      <c r="B271" s="22" t="s">
        <v>4</v>
      </c>
      <c r="C271" s="4" t="s">
        <v>400</v>
      </c>
      <c r="D271" s="124" t="s">
        <v>401</v>
      </c>
      <c r="E271" s="55">
        <v>5489.94</v>
      </c>
      <c r="F271" s="320">
        <f t="shared" si="24"/>
        <v>6313.4309999999996</v>
      </c>
      <c r="G271" s="209"/>
      <c r="H271" s="195">
        <f t="shared" si="22"/>
        <v>0</v>
      </c>
      <c r="I271" s="195">
        <f t="shared" si="23"/>
        <v>0</v>
      </c>
    </row>
    <row r="272" spans="1:9" ht="63.75">
      <c r="A272" s="54">
        <v>231</v>
      </c>
      <c r="B272" s="22" t="s">
        <v>4</v>
      </c>
      <c r="C272" s="4" t="s">
        <v>402</v>
      </c>
      <c r="D272" s="124" t="s">
        <v>401</v>
      </c>
      <c r="E272" s="55">
        <v>4892.79</v>
      </c>
      <c r="F272" s="320">
        <f t="shared" si="24"/>
        <v>5626.7084999999997</v>
      </c>
      <c r="G272" s="209"/>
      <c r="H272" s="195">
        <f t="shared" si="22"/>
        <v>0</v>
      </c>
      <c r="I272" s="195">
        <f t="shared" si="23"/>
        <v>0</v>
      </c>
    </row>
    <row r="273" spans="1:9" ht="63.75">
      <c r="A273" s="54">
        <v>232</v>
      </c>
      <c r="B273" s="22" t="s">
        <v>4</v>
      </c>
      <c r="C273" s="4" t="s">
        <v>403</v>
      </c>
      <c r="D273" s="124" t="s">
        <v>401</v>
      </c>
      <c r="E273" s="55">
        <v>4531.41</v>
      </c>
      <c r="F273" s="320">
        <f t="shared" si="24"/>
        <v>5211.1215000000002</v>
      </c>
      <c r="G273" s="209"/>
      <c r="H273" s="195">
        <f t="shared" si="22"/>
        <v>0</v>
      </c>
      <c r="I273" s="195">
        <f t="shared" si="23"/>
        <v>0</v>
      </c>
    </row>
    <row r="274" spans="1:9" ht="63.75">
      <c r="A274" s="54">
        <v>233</v>
      </c>
      <c r="B274" s="22" t="s">
        <v>4</v>
      </c>
      <c r="C274" s="4" t="s">
        <v>404</v>
      </c>
      <c r="D274" s="124" t="s">
        <v>401</v>
      </c>
      <c r="E274" s="55">
        <v>5246.43</v>
      </c>
      <c r="F274" s="320">
        <f t="shared" si="24"/>
        <v>6033.3945000000003</v>
      </c>
      <c r="G274" s="209"/>
      <c r="H274" s="195">
        <f t="shared" si="22"/>
        <v>0</v>
      </c>
      <c r="I274" s="195">
        <f t="shared" si="23"/>
        <v>0</v>
      </c>
    </row>
    <row r="275" spans="1:9" ht="63.75">
      <c r="A275" s="54">
        <v>234</v>
      </c>
      <c r="B275" s="22" t="s">
        <v>4</v>
      </c>
      <c r="C275" s="4" t="s">
        <v>405</v>
      </c>
      <c r="D275" s="124" t="s">
        <v>401</v>
      </c>
      <c r="E275" s="55">
        <v>5422.38</v>
      </c>
      <c r="F275" s="320">
        <f t="shared" si="24"/>
        <v>6235.7370000000001</v>
      </c>
      <c r="G275" s="209"/>
      <c r="H275" s="195">
        <f t="shared" si="22"/>
        <v>0</v>
      </c>
      <c r="I275" s="195">
        <f t="shared" si="23"/>
        <v>0</v>
      </c>
    </row>
    <row r="276" spans="1:9" ht="63.75">
      <c r="A276" s="54">
        <v>235</v>
      </c>
      <c r="B276" s="22" t="s">
        <v>4</v>
      </c>
      <c r="C276" s="4" t="s">
        <v>406</v>
      </c>
      <c r="D276" s="124" t="s">
        <v>407</v>
      </c>
      <c r="E276" s="55">
        <v>7501.6</v>
      </c>
      <c r="F276" s="320">
        <f t="shared" si="24"/>
        <v>8626.84</v>
      </c>
      <c r="G276" s="209"/>
      <c r="H276" s="195">
        <f t="shared" si="22"/>
        <v>0</v>
      </c>
      <c r="I276" s="195">
        <f t="shared" si="23"/>
        <v>0</v>
      </c>
    </row>
    <row r="277" spans="1:9" ht="63.75">
      <c r="A277" s="54">
        <v>236</v>
      </c>
      <c r="B277" s="22" t="s">
        <v>4</v>
      </c>
      <c r="C277" s="4" t="s">
        <v>408</v>
      </c>
      <c r="D277" s="124" t="s">
        <v>407</v>
      </c>
      <c r="E277" s="55">
        <v>6683.76</v>
      </c>
      <c r="F277" s="320">
        <f t="shared" si="24"/>
        <v>7686.3240000000005</v>
      </c>
      <c r="G277" s="209"/>
      <c r="H277" s="195">
        <f t="shared" si="22"/>
        <v>0</v>
      </c>
      <c r="I277" s="195">
        <f t="shared" si="23"/>
        <v>0</v>
      </c>
    </row>
    <row r="278" spans="1:9" ht="64.5" thickBot="1">
      <c r="A278" s="56">
        <v>237</v>
      </c>
      <c r="B278" s="40" t="s">
        <v>4</v>
      </c>
      <c r="C278" s="16" t="s">
        <v>409</v>
      </c>
      <c r="D278" s="123" t="s">
        <v>407</v>
      </c>
      <c r="E278" s="57">
        <v>7327.78</v>
      </c>
      <c r="F278" s="320">
        <f t="shared" si="24"/>
        <v>8426.9470000000001</v>
      </c>
      <c r="G278" s="210"/>
      <c r="H278" s="195">
        <f t="shared" si="22"/>
        <v>0</v>
      </c>
      <c r="I278" s="195">
        <f t="shared" si="23"/>
        <v>0</v>
      </c>
    </row>
    <row r="279" spans="1:9" ht="16.5" thickBot="1">
      <c r="A279" s="566" t="s">
        <v>410</v>
      </c>
      <c r="B279" s="568"/>
      <c r="C279" s="568"/>
      <c r="D279" s="568"/>
      <c r="E279" s="568"/>
      <c r="F279" s="321"/>
      <c r="G279" s="212"/>
      <c r="H279" s="195">
        <f t="shared" si="22"/>
        <v>0</v>
      </c>
      <c r="I279" s="195">
        <f t="shared" si="23"/>
        <v>0</v>
      </c>
    </row>
    <row r="280" spans="1:9" ht="38.25">
      <c r="A280" s="52">
        <v>238</v>
      </c>
      <c r="B280" s="22" t="s">
        <v>4</v>
      </c>
      <c r="C280" s="23" t="s">
        <v>411</v>
      </c>
      <c r="D280" s="125" t="s">
        <v>412</v>
      </c>
      <c r="E280" s="53">
        <v>11564.07</v>
      </c>
      <c r="F280" s="322">
        <f>E280+(E280*$H$1)</f>
        <v>13298.6805</v>
      </c>
      <c r="G280" s="213"/>
      <c r="H280" s="195">
        <f t="shared" si="22"/>
        <v>0</v>
      </c>
      <c r="I280" s="195">
        <f t="shared" si="23"/>
        <v>0</v>
      </c>
    </row>
    <row r="281" spans="1:9" ht="25.5">
      <c r="A281" s="54">
        <v>239</v>
      </c>
      <c r="B281" s="22" t="s">
        <v>4</v>
      </c>
      <c r="C281" s="4" t="s">
        <v>413</v>
      </c>
      <c r="D281" s="124"/>
      <c r="E281" s="55">
        <v>2053.83</v>
      </c>
      <c r="F281" s="320">
        <f>E281+(E281*$H$1)</f>
        <v>2361.9045000000001</v>
      </c>
      <c r="G281" s="209"/>
      <c r="H281" s="195">
        <f t="shared" si="22"/>
        <v>0</v>
      </c>
      <c r="I281" s="195">
        <f t="shared" si="23"/>
        <v>0</v>
      </c>
    </row>
    <row r="282" spans="1:9" ht="38.25">
      <c r="A282" s="54">
        <v>240</v>
      </c>
      <c r="B282" s="22" t="s">
        <v>4</v>
      </c>
      <c r="C282" s="4" t="s">
        <v>414</v>
      </c>
      <c r="D282" s="124" t="s">
        <v>415</v>
      </c>
      <c r="E282" s="55">
        <v>9149.31</v>
      </c>
      <c r="F282" s="320">
        <f>E282+(E282*$H$1)</f>
        <v>10521.7065</v>
      </c>
      <c r="G282" s="209"/>
      <c r="H282" s="195">
        <f t="shared" si="22"/>
        <v>0</v>
      </c>
      <c r="I282" s="195">
        <f t="shared" si="23"/>
        <v>0</v>
      </c>
    </row>
    <row r="283" spans="1:9" ht="26.25" thickBot="1">
      <c r="A283" s="56">
        <v>241</v>
      </c>
      <c r="B283" s="40" t="s">
        <v>4</v>
      </c>
      <c r="C283" s="16" t="s">
        <v>416</v>
      </c>
      <c r="D283" s="123" t="s">
        <v>417</v>
      </c>
      <c r="E283" s="57">
        <v>7992.9</v>
      </c>
      <c r="F283" s="320">
        <f>E283+(E283*$H$1)</f>
        <v>9191.8349999999991</v>
      </c>
      <c r="G283" s="210"/>
      <c r="H283" s="195">
        <f t="shared" si="22"/>
        <v>0</v>
      </c>
      <c r="I283" s="195">
        <f t="shared" si="23"/>
        <v>0</v>
      </c>
    </row>
    <row r="284" spans="1:9" ht="16.5" thickBot="1">
      <c r="A284" s="566" t="s">
        <v>418</v>
      </c>
      <c r="B284" s="567"/>
      <c r="C284" s="567"/>
      <c r="D284" s="567"/>
      <c r="E284" s="567"/>
      <c r="F284" s="321"/>
      <c r="G284" s="212"/>
      <c r="H284" s="195">
        <f t="shared" si="22"/>
        <v>0</v>
      </c>
      <c r="I284" s="195">
        <f t="shared" si="23"/>
        <v>0</v>
      </c>
    </row>
    <row r="285" spans="1:9" ht="38.25">
      <c r="A285" s="52">
        <v>242</v>
      </c>
      <c r="B285" s="22" t="s">
        <v>4</v>
      </c>
      <c r="C285" s="23" t="s">
        <v>419</v>
      </c>
      <c r="D285" s="125" t="s">
        <v>420</v>
      </c>
      <c r="E285" s="53">
        <v>4035.39</v>
      </c>
      <c r="F285" s="322">
        <f>E285+(E285*$H$1)</f>
        <v>4640.6984999999995</v>
      </c>
      <c r="G285" s="213"/>
      <c r="H285" s="195">
        <f t="shared" si="22"/>
        <v>0</v>
      </c>
      <c r="I285" s="195">
        <f t="shared" si="23"/>
        <v>0</v>
      </c>
    </row>
    <row r="286" spans="1:9" ht="38.25">
      <c r="A286" s="54">
        <v>243</v>
      </c>
      <c r="B286" s="22" t="s">
        <v>4</v>
      </c>
      <c r="C286" s="4" t="s">
        <v>421</v>
      </c>
      <c r="D286" s="124" t="s">
        <v>420</v>
      </c>
      <c r="E286" s="55">
        <v>4201.45</v>
      </c>
      <c r="F286" s="320">
        <f>E286+(E286*$H$1)</f>
        <v>4831.6674999999996</v>
      </c>
      <c r="G286" s="209"/>
      <c r="H286" s="195">
        <f t="shared" si="22"/>
        <v>0</v>
      </c>
      <c r="I286" s="195">
        <f t="shared" si="23"/>
        <v>0</v>
      </c>
    </row>
    <row r="287" spans="1:9" ht="38.25">
      <c r="A287" s="54">
        <v>244</v>
      </c>
      <c r="B287" s="22" t="s">
        <v>4</v>
      </c>
      <c r="C287" s="4" t="s">
        <v>421</v>
      </c>
      <c r="D287" s="124" t="s">
        <v>420</v>
      </c>
      <c r="E287" s="55">
        <v>4418.71</v>
      </c>
      <c r="F287" s="320">
        <f>E287+(E287*$H$1)</f>
        <v>5081.5164999999997</v>
      </c>
      <c r="G287" s="209"/>
      <c r="H287" s="195">
        <f t="shared" si="22"/>
        <v>0</v>
      </c>
      <c r="I287" s="195">
        <f t="shared" si="23"/>
        <v>0</v>
      </c>
    </row>
    <row r="288" spans="1:9" ht="38.25">
      <c r="A288" s="54">
        <v>245</v>
      </c>
      <c r="B288" s="22" t="s">
        <v>4</v>
      </c>
      <c r="C288" s="4" t="s">
        <v>422</v>
      </c>
      <c r="D288" s="124" t="s">
        <v>420</v>
      </c>
      <c r="E288" s="55">
        <v>4263.3999999999996</v>
      </c>
      <c r="F288" s="320">
        <f>E288+(E288*$H$1)</f>
        <v>4902.91</v>
      </c>
      <c r="G288" s="209"/>
      <c r="H288" s="195">
        <f t="shared" si="22"/>
        <v>0</v>
      </c>
      <c r="I288" s="195">
        <f t="shared" si="23"/>
        <v>0</v>
      </c>
    </row>
    <row r="289" spans="1:9" ht="39" thickBot="1">
      <c r="A289" s="56">
        <v>246</v>
      </c>
      <c r="B289" s="40" t="s">
        <v>4</v>
      </c>
      <c r="C289" s="16" t="s">
        <v>423</v>
      </c>
      <c r="D289" s="123" t="s">
        <v>420</v>
      </c>
      <c r="E289" s="57">
        <v>3892.55</v>
      </c>
      <c r="F289" s="320">
        <f>E289+(E289*$H$1)</f>
        <v>4476.4324999999999</v>
      </c>
      <c r="G289" s="210"/>
      <c r="H289" s="195">
        <f t="shared" si="22"/>
        <v>0</v>
      </c>
      <c r="I289" s="195">
        <f t="shared" si="23"/>
        <v>0</v>
      </c>
    </row>
    <row r="290" spans="1:9" ht="16.5" thickBot="1">
      <c r="A290" s="562" t="s">
        <v>424</v>
      </c>
      <c r="B290" s="563"/>
      <c r="C290" s="563"/>
      <c r="D290" s="563"/>
      <c r="E290" s="563"/>
      <c r="F290" s="326"/>
      <c r="G290" s="218"/>
      <c r="H290" s="195">
        <f t="shared" si="22"/>
        <v>0</v>
      </c>
      <c r="I290" s="195">
        <f t="shared" si="23"/>
        <v>0</v>
      </c>
    </row>
    <row r="291" spans="1:9" ht="38.25">
      <c r="A291" s="52">
        <v>247</v>
      </c>
      <c r="B291" s="22" t="s">
        <v>4</v>
      </c>
      <c r="C291" s="23" t="s">
        <v>425</v>
      </c>
      <c r="D291" s="125" t="s">
        <v>426</v>
      </c>
      <c r="E291" s="53">
        <v>1346.59</v>
      </c>
      <c r="F291" s="322">
        <f>E291+(E291*$H$1)</f>
        <v>1548.5784999999998</v>
      </c>
      <c r="G291" s="213"/>
      <c r="H291" s="195">
        <f t="shared" si="22"/>
        <v>0</v>
      </c>
      <c r="I291" s="195">
        <f t="shared" si="23"/>
        <v>0</v>
      </c>
    </row>
    <row r="292" spans="1:9" ht="38.25">
      <c r="A292" s="54">
        <v>248</v>
      </c>
      <c r="B292" s="22" t="s">
        <v>4</v>
      </c>
      <c r="C292" s="4" t="s">
        <v>427</v>
      </c>
      <c r="D292" s="124" t="s">
        <v>426</v>
      </c>
      <c r="E292" s="55">
        <v>1763</v>
      </c>
      <c r="F292" s="320">
        <f>E292+(E292*$H$1)</f>
        <v>2027.45</v>
      </c>
      <c r="G292" s="209"/>
      <c r="H292" s="195">
        <f t="shared" si="22"/>
        <v>0</v>
      </c>
      <c r="I292" s="195">
        <f t="shared" si="23"/>
        <v>0</v>
      </c>
    </row>
    <row r="293" spans="1:9" ht="38.25">
      <c r="A293" s="54">
        <v>249</v>
      </c>
      <c r="B293" s="22" t="s">
        <v>4</v>
      </c>
      <c r="C293" s="4" t="s">
        <v>428</v>
      </c>
      <c r="D293" s="124" t="s">
        <v>426</v>
      </c>
      <c r="E293" s="55">
        <v>1000</v>
      </c>
      <c r="F293" s="320">
        <f>E293+(E293*$H$1)</f>
        <v>1150</v>
      </c>
      <c r="G293" s="209"/>
      <c r="H293" s="195">
        <f t="shared" si="22"/>
        <v>0</v>
      </c>
      <c r="I293" s="195">
        <f t="shared" si="23"/>
        <v>0</v>
      </c>
    </row>
    <row r="294" spans="1:9" ht="25.5">
      <c r="A294" s="54">
        <v>250</v>
      </c>
      <c r="B294" s="22" t="s">
        <v>4</v>
      </c>
      <c r="C294" s="4" t="s">
        <v>429</v>
      </c>
      <c r="D294" s="124" t="s">
        <v>430</v>
      </c>
      <c r="E294" s="66">
        <v>5.17</v>
      </c>
      <c r="F294" s="320">
        <f>E294+(E294*$H$1)</f>
        <v>5.9455</v>
      </c>
      <c r="G294" s="209"/>
      <c r="H294" s="195">
        <f t="shared" si="22"/>
        <v>0</v>
      </c>
      <c r="I294" s="195">
        <f t="shared" si="23"/>
        <v>0</v>
      </c>
    </row>
    <row r="295" spans="1:9" ht="26.25" thickBot="1">
      <c r="A295" s="56">
        <v>251</v>
      </c>
      <c r="B295" s="40" t="s">
        <v>4</v>
      </c>
      <c r="C295" s="16" t="s">
        <v>431</v>
      </c>
      <c r="D295" s="123" t="s">
        <v>432</v>
      </c>
      <c r="E295" s="57">
        <v>1815.07</v>
      </c>
      <c r="F295" s="320">
        <f>E295+(E295*$H$1)</f>
        <v>2087.3305</v>
      </c>
      <c r="G295" s="210"/>
      <c r="H295" s="195">
        <f t="shared" si="22"/>
        <v>0</v>
      </c>
      <c r="I295" s="195">
        <f t="shared" si="23"/>
        <v>0</v>
      </c>
    </row>
    <row r="296" spans="1:9" ht="16.5" thickBot="1">
      <c r="A296" s="562" t="s">
        <v>433</v>
      </c>
      <c r="B296" s="563"/>
      <c r="C296" s="563"/>
      <c r="D296" s="563"/>
      <c r="E296" s="563"/>
      <c r="F296" s="326"/>
      <c r="G296" s="218"/>
      <c r="H296" s="195">
        <f t="shared" si="22"/>
        <v>0</v>
      </c>
      <c r="I296" s="195">
        <f t="shared" si="23"/>
        <v>0</v>
      </c>
    </row>
    <row r="297" spans="1:9" ht="25.5">
      <c r="A297" s="52">
        <v>252</v>
      </c>
      <c r="B297" s="22" t="s">
        <v>4</v>
      </c>
      <c r="C297" s="23" t="s">
        <v>434</v>
      </c>
      <c r="D297" s="125" t="s">
        <v>435</v>
      </c>
      <c r="E297" s="53">
        <v>12057.35</v>
      </c>
      <c r="F297" s="322">
        <f t="shared" ref="F297:F307" si="25">E297+(E297*$H$1)</f>
        <v>13865.952499999999</v>
      </c>
      <c r="G297" s="213"/>
      <c r="H297" s="195">
        <f t="shared" si="22"/>
        <v>0</v>
      </c>
      <c r="I297" s="195">
        <f t="shared" si="23"/>
        <v>0</v>
      </c>
    </row>
    <row r="298" spans="1:9" ht="38.25">
      <c r="A298" s="54">
        <v>253</v>
      </c>
      <c r="B298" s="22" t="s">
        <v>4</v>
      </c>
      <c r="C298" s="4" t="s">
        <v>436</v>
      </c>
      <c r="D298" s="124" t="s">
        <v>437</v>
      </c>
      <c r="E298" s="55">
        <v>13429.9</v>
      </c>
      <c r="F298" s="320">
        <f t="shared" si="25"/>
        <v>15444.385</v>
      </c>
      <c r="G298" s="209"/>
      <c r="H298" s="195">
        <f t="shared" si="22"/>
        <v>0</v>
      </c>
      <c r="I298" s="195">
        <f t="shared" si="23"/>
        <v>0</v>
      </c>
    </row>
    <row r="299" spans="1:9" ht="25.5">
      <c r="A299" s="54">
        <v>254</v>
      </c>
      <c r="B299" s="22" t="s">
        <v>4</v>
      </c>
      <c r="C299" s="4" t="s">
        <v>438</v>
      </c>
      <c r="D299" s="124" t="s">
        <v>439</v>
      </c>
      <c r="E299" s="55">
        <v>5931.32</v>
      </c>
      <c r="F299" s="320">
        <f t="shared" si="25"/>
        <v>6821.018</v>
      </c>
      <c r="G299" s="209"/>
      <c r="H299" s="195">
        <f t="shared" si="22"/>
        <v>0</v>
      </c>
      <c r="I299" s="195">
        <f t="shared" si="23"/>
        <v>0</v>
      </c>
    </row>
    <row r="300" spans="1:9" ht="25.5">
      <c r="A300" s="54">
        <v>255</v>
      </c>
      <c r="B300" s="22" t="s">
        <v>4</v>
      </c>
      <c r="C300" s="4" t="s">
        <v>440</v>
      </c>
      <c r="D300" s="124" t="s">
        <v>439</v>
      </c>
      <c r="E300" s="55">
        <v>10248.92</v>
      </c>
      <c r="F300" s="320">
        <f t="shared" si="25"/>
        <v>11786.258</v>
      </c>
      <c r="G300" s="209"/>
      <c r="H300" s="195">
        <f t="shared" si="22"/>
        <v>0</v>
      </c>
      <c r="I300" s="195">
        <f t="shared" si="23"/>
        <v>0</v>
      </c>
    </row>
    <row r="301" spans="1:9" ht="25.5">
      <c r="A301" s="54">
        <v>256</v>
      </c>
      <c r="B301" s="22" t="s">
        <v>4</v>
      </c>
      <c r="C301" s="4" t="s">
        <v>441</v>
      </c>
      <c r="D301" s="124" t="s">
        <v>439</v>
      </c>
      <c r="E301" s="55">
        <v>6698.39</v>
      </c>
      <c r="F301" s="320">
        <f t="shared" si="25"/>
        <v>7703.1485000000002</v>
      </c>
      <c r="G301" s="209"/>
      <c r="H301" s="195">
        <f t="shared" si="22"/>
        <v>0</v>
      </c>
      <c r="I301" s="195">
        <f t="shared" si="23"/>
        <v>0</v>
      </c>
    </row>
    <row r="302" spans="1:9" ht="25.5">
      <c r="A302" s="54">
        <v>257</v>
      </c>
      <c r="B302" s="22" t="s">
        <v>4</v>
      </c>
      <c r="C302" s="4" t="s">
        <v>442</v>
      </c>
      <c r="D302" s="124" t="s">
        <v>439</v>
      </c>
      <c r="E302" s="55">
        <v>6009.2</v>
      </c>
      <c r="F302" s="320">
        <f t="shared" si="25"/>
        <v>6910.58</v>
      </c>
      <c r="G302" s="209"/>
      <c r="H302" s="195">
        <f t="shared" si="22"/>
        <v>0</v>
      </c>
      <c r="I302" s="195">
        <f t="shared" si="23"/>
        <v>0</v>
      </c>
    </row>
    <row r="303" spans="1:9" ht="25.5">
      <c r="A303" s="54">
        <v>258</v>
      </c>
      <c r="B303" s="22" t="s">
        <v>4</v>
      </c>
      <c r="C303" s="4" t="s">
        <v>443</v>
      </c>
      <c r="D303" s="124" t="s">
        <v>444</v>
      </c>
      <c r="E303" s="55">
        <v>14155.67</v>
      </c>
      <c r="F303" s="320">
        <f t="shared" si="25"/>
        <v>16279.020500000001</v>
      </c>
      <c r="G303" s="209"/>
      <c r="H303" s="195">
        <f t="shared" si="22"/>
        <v>0</v>
      </c>
      <c r="I303" s="195">
        <f t="shared" si="23"/>
        <v>0</v>
      </c>
    </row>
    <row r="304" spans="1:9" ht="25.5">
      <c r="A304" s="54">
        <v>259</v>
      </c>
      <c r="B304" s="22" t="s">
        <v>4</v>
      </c>
      <c r="C304" s="4" t="s">
        <v>443</v>
      </c>
      <c r="D304" s="124" t="s">
        <v>444</v>
      </c>
      <c r="E304" s="55">
        <v>14155.67</v>
      </c>
      <c r="F304" s="320">
        <f t="shared" si="25"/>
        <v>16279.020500000001</v>
      </c>
      <c r="G304" s="209"/>
      <c r="H304" s="195">
        <f t="shared" si="22"/>
        <v>0</v>
      </c>
      <c r="I304" s="195">
        <f t="shared" si="23"/>
        <v>0</v>
      </c>
    </row>
    <row r="305" spans="1:9" ht="25.5">
      <c r="A305" s="54">
        <v>260</v>
      </c>
      <c r="B305" s="22" t="s">
        <v>4</v>
      </c>
      <c r="C305" s="4" t="s">
        <v>445</v>
      </c>
      <c r="D305" s="124" t="s">
        <v>444</v>
      </c>
      <c r="E305" s="55">
        <v>14584.59</v>
      </c>
      <c r="F305" s="320">
        <f t="shared" si="25"/>
        <v>16772.2785</v>
      </c>
      <c r="G305" s="209"/>
      <c r="H305" s="195">
        <f t="shared" si="22"/>
        <v>0</v>
      </c>
      <c r="I305" s="195">
        <f t="shared" si="23"/>
        <v>0</v>
      </c>
    </row>
    <row r="306" spans="1:9" ht="51">
      <c r="A306" s="54">
        <v>261</v>
      </c>
      <c r="B306" s="22" t="s">
        <v>4</v>
      </c>
      <c r="C306" s="4" t="s">
        <v>446</v>
      </c>
      <c r="D306" s="124" t="s">
        <v>447</v>
      </c>
      <c r="E306" s="55">
        <v>10845.63</v>
      </c>
      <c r="F306" s="320">
        <f t="shared" si="25"/>
        <v>12472.474499999998</v>
      </c>
      <c r="G306" s="209"/>
      <c r="H306" s="195">
        <f t="shared" si="22"/>
        <v>0</v>
      </c>
      <c r="I306" s="195">
        <f t="shared" si="23"/>
        <v>0</v>
      </c>
    </row>
    <row r="307" spans="1:9" ht="51.75" thickBot="1">
      <c r="A307" s="56">
        <v>262</v>
      </c>
      <c r="B307" s="40" t="s">
        <v>4</v>
      </c>
      <c r="C307" s="16" t="s">
        <v>448</v>
      </c>
      <c r="D307" s="123" t="s">
        <v>449</v>
      </c>
      <c r="E307" s="57">
        <v>16193.59</v>
      </c>
      <c r="F307" s="320">
        <f t="shared" si="25"/>
        <v>18622.628499999999</v>
      </c>
      <c r="G307" s="210"/>
      <c r="H307" s="195">
        <f t="shared" si="22"/>
        <v>0</v>
      </c>
      <c r="I307" s="195">
        <f t="shared" si="23"/>
        <v>0</v>
      </c>
    </row>
    <row r="308" spans="1:9" ht="16.5" thickBot="1">
      <c r="A308" s="564" t="s">
        <v>450</v>
      </c>
      <c r="B308" s="565"/>
      <c r="C308" s="565"/>
      <c r="D308" s="565"/>
      <c r="E308" s="565"/>
      <c r="F308" s="323"/>
      <c r="G308" s="211"/>
      <c r="H308" s="195">
        <f t="shared" si="22"/>
        <v>0</v>
      </c>
      <c r="I308" s="195">
        <f t="shared" si="23"/>
        <v>0</v>
      </c>
    </row>
    <row r="309" spans="1:9" ht="16.5" thickBot="1">
      <c r="A309" s="562" t="s">
        <v>451</v>
      </c>
      <c r="B309" s="563"/>
      <c r="C309" s="563"/>
      <c r="D309" s="563"/>
      <c r="E309" s="563"/>
      <c r="F309" s="326"/>
      <c r="G309" s="218"/>
      <c r="H309" s="195">
        <f t="shared" si="22"/>
        <v>0</v>
      </c>
      <c r="I309" s="195">
        <f t="shared" si="23"/>
        <v>0</v>
      </c>
    </row>
    <row r="310" spans="1:9" ht="76.5">
      <c r="A310" s="52">
        <v>263</v>
      </c>
      <c r="B310" s="22" t="s">
        <v>4</v>
      </c>
      <c r="C310" s="23" t="s">
        <v>452</v>
      </c>
      <c r="D310" s="125" t="s">
        <v>453</v>
      </c>
      <c r="E310" s="53">
        <v>4454.1000000000004</v>
      </c>
      <c r="F310" s="322">
        <f t="shared" ref="F310:F326" si="26">E310+(E310*$H$1)</f>
        <v>5122.2150000000001</v>
      </c>
      <c r="G310" s="213"/>
      <c r="H310" s="195">
        <f t="shared" si="22"/>
        <v>0</v>
      </c>
      <c r="I310" s="195">
        <f t="shared" si="23"/>
        <v>0</v>
      </c>
    </row>
    <row r="311" spans="1:9" ht="76.5">
      <c r="A311" s="54">
        <v>264</v>
      </c>
      <c r="B311" s="22" t="s">
        <v>4</v>
      </c>
      <c r="C311" s="4" t="s">
        <v>454</v>
      </c>
      <c r="D311" s="124" t="s">
        <v>453</v>
      </c>
      <c r="E311" s="55">
        <v>4290.5</v>
      </c>
      <c r="F311" s="320">
        <f t="shared" si="26"/>
        <v>4934.0749999999998</v>
      </c>
      <c r="G311" s="209"/>
      <c r="H311" s="195">
        <f t="shared" si="22"/>
        <v>0</v>
      </c>
      <c r="I311" s="195">
        <f t="shared" si="23"/>
        <v>0</v>
      </c>
    </row>
    <row r="312" spans="1:9" ht="63.75">
      <c r="A312" s="54">
        <v>265</v>
      </c>
      <c r="B312" s="22" t="s">
        <v>4</v>
      </c>
      <c r="C312" s="4" t="s">
        <v>455</v>
      </c>
      <c r="D312" s="124" t="s">
        <v>456</v>
      </c>
      <c r="E312" s="55">
        <v>3715.3</v>
      </c>
      <c r="F312" s="320">
        <f t="shared" si="26"/>
        <v>4272.5950000000003</v>
      </c>
      <c r="G312" s="209"/>
      <c r="H312" s="195">
        <f t="shared" si="22"/>
        <v>0</v>
      </c>
      <c r="I312" s="195">
        <f t="shared" si="23"/>
        <v>0</v>
      </c>
    </row>
    <row r="313" spans="1:9" ht="89.25">
      <c r="A313" s="54">
        <v>266</v>
      </c>
      <c r="B313" s="22" t="s">
        <v>4</v>
      </c>
      <c r="C313" s="4" t="s">
        <v>457</v>
      </c>
      <c r="D313" s="124" t="s">
        <v>458</v>
      </c>
      <c r="E313" s="55">
        <v>6405.84</v>
      </c>
      <c r="F313" s="320">
        <f t="shared" si="26"/>
        <v>7366.7160000000003</v>
      </c>
      <c r="G313" s="209"/>
      <c r="H313" s="195">
        <f t="shared" si="22"/>
        <v>0</v>
      </c>
      <c r="I313" s="195">
        <f t="shared" si="23"/>
        <v>0</v>
      </c>
    </row>
    <row r="314" spans="1:9" ht="89.25">
      <c r="A314" s="54">
        <v>267</v>
      </c>
      <c r="B314" s="22" t="s">
        <v>4</v>
      </c>
      <c r="C314" s="4" t="s">
        <v>459</v>
      </c>
      <c r="D314" s="124" t="s">
        <v>458</v>
      </c>
      <c r="E314" s="55">
        <v>6112.88</v>
      </c>
      <c r="F314" s="320">
        <f t="shared" si="26"/>
        <v>7029.8119999999999</v>
      </c>
      <c r="G314" s="209"/>
      <c r="H314" s="195">
        <f t="shared" si="22"/>
        <v>0</v>
      </c>
      <c r="I314" s="195">
        <f t="shared" si="23"/>
        <v>0</v>
      </c>
    </row>
    <row r="315" spans="1:9" ht="89.25">
      <c r="A315" s="54">
        <v>268</v>
      </c>
      <c r="B315" s="22" t="s">
        <v>4</v>
      </c>
      <c r="C315" s="4" t="s">
        <v>460</v>
      </c>
      <c r="D315" s="124" t="s">
        <v>461</v>
      </c>
      <c r="E315" s="55">
        <v>7226.26</v>
      </c>
      <c r="F315" s="320">
        <f t="shared" si="26"/>
        <v>8310.1990000000005</v>
      </c>
      <c r="G315" s="209"/>
      <c r="H315" s="195">
        <f t="shared" si="22"/>
        <v>0</v>
      </c>
      <c r="I315" s="195">
        <f t="shared" si="23"/>
        <v>0</v>
      </c>
    </row>
    <row r="316" spans="1:9" ht="51">
      <c r="A316" s="54">
        <v>269</v>
      </c>
      <c r="B316" s="22" t="s">
        <v>4</v>
      </c>
      <c r="C316" s="4" t="s">
        <v>462</v>
      </c>
      <c r="D316" s="124" t="s">
        <v>463</v>
      </c>
      <c r="E316" s="55">
        <v>4372.24</v>
      </c>
      <c r="F316" s="320">
        <f t="shared" si="26"/>
        <v>5028.076</v>
      </c>
      <c r="G316" s="209"/>
      <c r="H316" s="195">
        <f t="shared" si="22"/>
        <v>0</v>
      </c>
      <c r="I316" s="195">
        <f t="shared" si="23"/>
        <v>0</v>
      </c>
    </row>
    <row r="317" spans="1:9" ht="76.5">
      <c r="A317" s="54">
        <v>270</v>
      </c>
      <c r="B317" s="22" t="s">
        <v>4</v>
      </c>
      <c r="C317" s="4" t="s">
        <v>464</v>
      </c>
      <c r="D317" s="124" t="s">
        <v>465</v>
      </c>
      <c r="E317" s="55">
        <v>5394.42</v>
      </c>
      <c r="F317" s="320">
        <f t="shared" si="26"/>
        <v>6203.5830000000005</v>
      </c>
      <c r="G317" s="209"/>
      <c r="H317" s="195">
        <f t="shared" si="22"/>
        <v>0</v>
      </c>
      <c r="I317" s="195">
        <f t="shared" si="23"/>
        <v>0</v>
      </c>
    </row>
    <row r="318" spans="1:9" ht="76.5">
      <c r="A318" s="54">
        <v>271</v>
      </c>
      <c r="B318" s="22" t="s">
        <v>4</v>
      </c>
      <c r="C318" s="4" t="s">
        <v>466</v>
      </c>
      <c r="D318" s="124" t="s">
        <v>467</v>
      </c>
      <c r="E318" s="55">
        <v>2706.04</v>
      </c>
      <c r="F318" s="320">
        <f t="shared" si="26"/>
        <v>3111.9459999999999</v>
      </c>
      <c r="G318" s="209"/>
      <c r="H318" s="195">
        <f t="shared" si="22"/>
        <v>0</v>
      </c>
      <c r="I318" s="195">
        <f t="shared" si="23"/>
        <v>0</v>
      </c>
    </row>
    <row r="319" spans="1:9" ht="76.5">
      <c r="A319" s="54">
        <v>272</v>
      </c>
      <c r="B319" s="22" t="s">
        <v>4</v>
      </c>
      <c r="C319" s="4" t="s">
        <v>468</v>
      </c>
      <c r="D319" s="124" t="s">
        <v>467</v>
      </c>
      <c r="E319" s="55">
        <v>2706.04</v>
      </c>
      <c r="F319" s="320">
        <f t="shared" si="26"/>
        <v>3111.9459999999999</v>
      </c>
      <c r="G319" s="209"/>
      <c r="H319" s="195">
        <f t="shared" si="22"/>
        <v>0</v>
      </c>
      <c r="I319" s="195">
        <f t="shared" si="23"/>
        <v>0</v>
      </c>
    </row>
    <row r="320" spans="1:9" ht="76.5">
      <c r="A320" s="54">
        <v>273</v>
      </c>
      <c r="B320" s="22" t="s">
        <v>4</v>
      </c>
      <c r="C320" s="4" t="s">
        <v>469</v>
      </c>
      <c r="D320" s="124" t="s">
        <v>467</v>
      </c>
      <c r="E320" s="55">
        <v>3048.48</v>
      </c>
      <c r="F320" s="320">
        <f t="shared" si="26"/>
        <v>3505.752</v>
      </c>
      <c r="G320" s="209"/>
      <c r="H320" s="195">
        <f t="shared" si="22"/>
        <v>0</v>
      </c>
      <c r="I320" s="195">
        <f t="shared" si="23"/>
        <v>0</v>
      </c>
    </row>
    <row r="321" spans="1:9" ht="76.5">
      <c r="A321" s="54">
        <v>274</v>
      </c>
      <c r="B321" s="22" t="s">
        <v>4</v>
      </c>
      <c r="C321" s="4" t="s">
        <v>470</v>
      </c>
      <c r="D321" s="124" t="s">
        <v>467</v>
      </c>
      <c r="E321" s="55">
        <v>2919.42</v>
      </c>
      <c r="F321" s="320">
        <f t="shared" si="26"/>
        <v>3357.3330000000001</v>
      </c>
      <c r="G321" s="209"/>
      <c r="H321" s="195">
        <f t="shared" si="22"/>
        <v>0</v>
      </c>
      <c r="I321" s="195">
        <f t="shared" si="23"/>
        <v>0</v>
      </c>
    </row>
    <row r="322" spans="1:9" ht="76.5">
      <c r="A322" s="54">
        <v>275</v>
      </c>
      <c r="B322" s="22" t="s">
        <v>4</v>
      </c>
      <c r="C322" s="4" t="s">
        <v>471</v>
      </c>
      <c r="D322" s="124" t="s">
        <v>467</v>
      </c>
      <c r="E322" s="55">
        <v>2909.52</v>
      </c>
      <c r="F322" s="320">
        <f t="shared" si="26"/>
        <v>3345.9479999999999</v>
      </c>
      <c r="G322" s="209"/>
      <c r="H322" s="195">
        <f t="shared" si="22"/>
        <v>0</v>
      </c>
      <c r="I322" s="195">
        <f t="shared" si="23"/>
        <v>0</v>
      </c>
    </row>
    <row r="323" spans="1:9" ht="76.5">
      <c r="A323" s="54">
        <v>276</v>
      </c>
      <c r="B323" s="22" t="s">
        <v>4</v>
      </c>
      <c r="C323" s="4" t="s">
        <v>472</v>
      </c>
      <c r="D323" s="124" t="s">
        <v>473</v>
      </c>
      <c r="E323" s="55">
        <v>7844.05</v>
      </c>
      <c r="F323" s="320">
        <f t="shared" si="26"/>
        <v>9020.6575000000012</v>
      </c>
      <c r="G323" s="209"/>
      <c r="H323" s="195">
        <f t="shared" si="22"/>
        <v>0</v>
      </c>
      <c r="I323" s="195">
        <f t="shared" si="23"/>
        <v>0</v>
      </c>
    </row>
    <row r="324" spans="1:9" ht="76.5">
      <c r="A324" s="54">
        <v>277</v>
      </c>
      <c r="B324" s="22" t="s">
        <v>4</v>
      </c>
      <c r="C324" s="4" t="s">
        <v>474</v>
      </c>
      <c r="D324" s="124" t="s">
        <v>475</v>
      </c>
      <c r="E324" s="55">
        <v>5981.05</v>
      </c>
      <c r="F324" s="320">
        <f t="shared" si="26"/>
        <v>6878.2075000000004</v>
      </c>
      <c r="G324" s="209"/>
      <c r="H324" s="195">
        <f t="shared" si="22"/>
        <v>0</v>
      </c>
      <c r="I324" s="195">
        <f t="shared" si="23"/>
        <v>0</v>
      </c>
    </row>
    <row r="325" spans="1:9" ht="76.5">
      <c r="A325" s="54">
        <v>278</v>
      </c>
      <c r="B325" s="22" t="s">
        <v>4</v>
      </c>
      <c r="C325" s="4" t="s">
        <v>476</v>
      </c>
      <c r="D325" s="124" t="s">
        <v>475</v>
      </c>
      <c r="E325" s="55">
        <v>5783.33</v>
      </c>
      <c r="F325" s="320">
        <f t="shared" si="26"/>
        <v>6650.8294999999998</v>
      </c>
      <c r="G325" s="209"/>
      <c r="H325" s="195">
        <f t="shared" si="22"/>
        <v>0</v>
      </c>
      <c r="I325" s="195">
        <f t="shared" si="23"/>
        <v>0</v>
      </c>
    </row>
    <row r="326" spans="1:9" ht="90" thickBot="1">
      <c r="A326" s="56">
        <v>279</v>
      </c>
      <c r="B326" s="40" t="s">
        <v>4</v>
      </c>
      <c r="C326" s="16" t="s">
        <v>477</v>
      </c>
      <c r="D326" s="123" t="s">
        <v>478</v>
      </c>
      <c r="E326" s="57">
        <v>11912.15</v>
      </c>
      <c r="F326" s="320">
        <f t="shared" si="26"/>
        <v>13698.9725</v>
      </c>
      <c r="G326" s="210"/>
      <c r="H326" s="195">
        <f t="shared" si="22"/>
        <v>0</v>
      </c>
      <c r="I326" s="195">
        <f t="shared" si="23"/>
        <v>0</v>
      </c>
    </row>
    <row r="327" spans="1:9" ht="16.5" thickBot="1">
      <c r="A327" s="564" t="s">
        <v>479</v>
      </c>
      <c r="B327" s="565"/>
      <c r="C327" s="565"/>
      <c r="D327" s="565"/>
      <c r="E327" s="565"/>
      <c r="F327" s="323"/>
      <c r="G327" s="211"/>
      <c r="H327" s="195">
        <f t="shared" si="22"/>
        <v>0</v>
      </c>
      <c r="I327" s="195">
        <f t="shared" si="23"/>
        <v>0</v>
      </c>
    </row>
    <row r="328" spans="1:9" ht="16.5" thickBot="1">
      <c r="A328" s="562" t="s">
        <v>480</v>
      </c>
      <c r="B328" s="563"/>
      <c r="C328" s="563"/>
      <c r="D328" s="563"/>
      <c r="E328" s="563"/>
      <c r="F328" s="326"/>
      <c r="G328" s="218"/>
      <c r="H328" s="195">
        <f t="shared" si="22"/>
        <v>0</v>
      </c>
      <c r="I328" s="195">
        <f t="shared" si="23"/>
        <v>0</v>
      </c>
    </row>
    <row r="329" spans="1:9" ht="51">
      <c r="A329" s="52">
        <v>280</v>
      </c>
      <c r="B329" s="22" t="s">
        <v>4</v>
      </c>
      <c r="C329" s="23" t="s">
        <v>481</v>
      </c>
      <c r="D329" s="125" t="s">
        <v>482</v>
      </c>
      <c r="E329" s="53">
        <v>7897.82</v>
      </c>
      <c r="F329" s="322">
        <f>E329+(E329*$H$1)</f>
        <v>9082.4930000000004</v>
      </c>
      <c r="G329" s="213"/>
      <c r="H329" s="195">
        <f t="shared" si="22"/>
        <v>0</v>
      </c>
      <c r="I329" s="195">
        <f t="shared" si="23"/>
        <v>0</v>
      </c>
    </row>
    <row r="330" spans="1:9" ht="51">
      <c r="A330" s="54">
        <v>281</v>
      </c>
      <c r="B330" s="22" t="s">
        <v>4</v>
      </c>
      <c r="C330" s="4" t="s">
        <v>483</v>
      </c>
      <c r="D330" s="124" t="s">
        <v>482</v>
      </c>
      <c r="E330" s="55">
        <v>8431.7099999999991</v>
      </c>
      <c r="F330" s="320">
        <f>E330+(E330*$H$1)</f>
        <v>9696.4664999999986</v>
      </c>
      <c r="G330" s="209"/>
      <c r="H330" s="195">
        <f t="shared" ref="H330:H393" si="27">G330</f>
        <v>0</v>
      </c>
      <c r="I330" s="195">
        <f t="shared" ref="I330:I393" si="28">H330*F330</f>
        <v>0</v>
      </c>
    </row>
    <row r="331" spans="1:9" ht="51">
      <c r="A331" s="54">
        <v>282</v>
      </c>
      <c r="B331" s="22" t="s">
        <v>4</v>
      </c>
      <c r="C331" s="4" t="s">
        <v>484</v>
      </c>
      <c r="D331" s="124" t="s">
        <v>485</v>
      </c>
      <c r="E331" s="55">
        <v>9214.27</v>
      </c>
      <c r="F331" s="320">
        <f>E331+(E331*$H$1)</f>
        <v>10596.4105</v>
      </c>
      <c r="G331" s="209"/>
      <c r="H331" s="195">
        <f t="shared" si="27"/>
        <v>0</v>
      </c>
      <c r="I331" s="195">
        <f t="shared" si="28"/>
        <v>0</v>
      </c>
    </row>
    <row r="332" spans="1:9" ht="51.75" thickBot="1">
      <c r="A332" s="56">
        <v>283</v>
      </c>
      <c r="B332" s="40" t="s">
        <v>4</v>
      </c>
      <c r="C332" s="16" t="s">
        <v>486</v>
      </c>
      <c r="D332" s="123" t="s">
        <v>485</v>
      </c>
      <c r="E332" s="57">
        <v>12505.81</v>
      </c>
      <c r="F332" s="320">
        <f>E332+(E332*$H$1)</f>
        <v>14381.681499999999</v>
      </c>
      <c r="G332" s="210"/>
      <c r="H332" s="195">
        <f t="shared" si="27"/>
        <v>0</v>
      </c>
      <c r="I332" s="195">
        <f t="shared" si="28"/>
        <v>0</v>
      </c>
    </row>
    <row r="333" spans="1:9" ht="16.5" thickBot="1">
      <c r="A333" s="562" t="s">
        <v>487</v>
      </c>
      <c r="B333" s="563"/>
      <c r="C333" s="563"/>
      <c r="D333" s="563"/>
      <c r="E333" s="563"/>
      <c r="F333" s="326"/>
      <c r="G333" s="218"/>
      <c r="H333" s="195">
        <f t="shared" si="27"/>
        <v>0</v>
      </c>
      <c r="I333" s="195">
        <f t="shared" si="28"/>
        <v>0</v>
      </c>
    </row>
    <row r="334" spans="1:9" ht="63.75">
      <c r="A334" s="52">
        <v>284</v>
      </c>
      <c r="B334" s="22" t="s">
        <v>4</v>
      </c>
      <c r="C334" s="23" t="s">
        <v>488</v>
      </c>
      <c r="D334" s="125" t="s">
        <v>489</v>
      </c>
      <c r="E334" s="53">
        <v>2338.63</v>
      </c>
      <c r="F334" s="322">
        <f t="shared" ref="F334:F365" si="29">E334+(E334*$H$1)</f>
        <v>2689.4245000000001</v>
      </c>
      <c r="G334" s="213"/>
      <c r="H334" s="195">
        <f t="shared" si="27"/>
        <v>0</v>
      </c>
      <c r="I334" s="195">
        <f t="shared" si="28"/>
        <v>0</v>
      </c>
    </row>
    <row r="335" spans="1:9" ht="51">
      <c r="A335" s="54">
        <v>285</v>
      </c>
      <c r="B335" s="22" t="s">
        <v>4</v>
      </c>
      <c r="C335" s="4" t="s">
        <v>490</v>
      </c>
      <c r="D335" s="124" t="s">
        <v>491</v>
      </c>
      <c r="E335" s="55">
        <v>2589.6</v>
      </c>
      <c r="F335" s="320">
        <f t="shared" si="29"/>
        <v>2978.04</v>
      </c>
      <c r="G335" s="209"/>
      <c r="H335" s="195">
        <f t="shared" si="27"/>
        <v>0</v>
      </c>
      <c r="I335" s="195">
        <f t="shared" si="28"/>
        <v>0</v>
      </c>
    </row>
    <row r="336" spans="1:9" ht="63.75">
      <c r="A336" s="54">
        <v>286</v>
      </c>
      <c r="B336" s="22" t="s">
        <v>4</v>
      </c>
      <c r="C336" s="4" t="s">
        <v>492</v>
      </c>
      <c r="D336" s="124" t="s">
        <v>493</v>
      </c>
      <c r="E336" s="55">
        <v>2382.42</v>
      </c>
      <c r="F336" s="320">
        <f t="shared" si="29"/>
        <v>2739.7829999999999</v>
      </c>
      <c r="G336" s="209"/>
      <c r="H336" s="195">
        <f t="shared" si="27"/>
        <v>0</v>
      </c>
      <c r="I336" s="195">
        <f t="shared" si="28"/>
        <v>0</v>
      </c>
    </row>
    <row r="337" spans="1:9" ht="63.75">
      <c r="A337" s="54">
        <v>287</v>
      </c>
      <c r="B337" s="22" t="s">
        <v>4</v>
      </c>
      <c r="C337" s="4" t="s">
        <v>494</v>
      </c>
      <c r="D337" s="124" t="s">
        <v>495</v>
      </c>
      <c r="E337" s="55">
        <v>2253.88</v>
      </c>
      <c r="F337" s="320">
        <f t="shared" si="29"/>
        <v>2591.962</v>
      </c>
      <c r="G337" s="209"/>
      <c r="H337" s="195">
        <f t="shared" si="27"/>
        <v>0</v>
      </c>
      <c r="I337" s="195">
        <f t="shared" si="28"/>
        <v>0</v>
      </c>
    </row>
    <row r="338" spans="1:9" ht="63.75">
      <c r="A338" s="54">
        <v>288</v>
      </c>
      <c r="B338" s="22" t="s">
        <v>4</v>
      </c>
      <c r="C338" s="4" t="s">
        <v>496</v>
      </c>
      <c r="D338" s="124" t="s">
        <v>495</v>
      </c>
      <c r="E338" s="55">
        <v>2244.84</v>
      </c>
      <c r="F338" s="320">
        <f t="shared" si="29"/>
        <v>2581.5660000000003</v>
      </c>
      <c r="G338" s="209"/>
      <c r="H338" s="195">
        <f t="shared" si="27"/>
        <v>0</v>
      </c>
      <c r="I338" s="195">
        <f t="shared" si="28"/>
        <v>0</v>
      </c>
    </row>
    <row r="339" spans="1:9" ht="63.75">
      <c r="A339" s="54">
        <v>289</v>
      </c>
      <c r="B339" s="22" t="s">
        <v>4</v>
      </c>
      <c r="C339" s="4" t="s">
        <v>497</v>
      </c>
      <c r="D339" s="124" t="s">
        <v>498</v>
      </c>
      <c r="E339" s="55">
        <v>3357.32</v>
      </c>
      <c r="F339" s="320">
        <f t="shared" si="29"/>
        <v>3860.9180000000001</v>
      </c>
      <c r="G339" s="209"/>
      <c r="H339" s="195">
        <f t="shared" si="27"/>
        <v>0</v>
      </c>
      <c r="I339" s="195">
        <f t="shared" si="28"/>
        <v>0</v>
      </c>
    </row>
    <row r="340" spans="1:9" ht="63.75">
      <c r="A340" s="54">
        <v>290</v>
      </c>
      <c r="B340" s="22" t="s">
        <v>4</v>
      </c>
      <c r="C340" s="4" t="s">
        <v>499</v>
      </c>
      <c r="D340" s="124" t="s">
        <v>498</v>
      </c>
      <c r="E340" s="55">
        <v>3374.58</v>
      </c>
      <c r="F340" s="320">
        <f t="shared" si="29"/>
        <v>3880.7669999999998</v>
      </c>
      <c r="G340" s="209"/>
      <c r="H340" s="195">
        <f t="shared" si="27"/>
        <v>0</v>
      </c>
      <c r="I340" s="195">
        <f t="shared" si="28"/>
        <v>0</v>
      </c>
    </row>
    <row r="341" spans="1:9" ht="63.75">
      <c r="A341" s="54">
        <v>291</v>
      </c>
      <c r="B341" s="22" t="s">
        <v>4</v>
      </c>
      <c r="C341" s="4" t="s">
        <v>500</v>
      </c>
      <c r="D341" s="124" t="s">
        <v>498</v>
      </c>
      <c r="E341" s="55">
        <v>3054.93</v>
      </c>
      <c r="F341" s="320">
        <f t="shared" si="29"/>
        <v>3513.1695</v>
      </c>
      <c r="G341" s="209"/>
      <c r="H341" s="195">
        <f t="shared" si="27"/>
        <v>0</v>
      </c>
      <c r="I341" s="195">
        <f t="shared" si="28"/>
        <v>0</v>
      </c>
    </row>
    <row r="342" spans="1:9" ht="63.75">
      <c r="A342" s="54">
        <v>292</v>
      </c>
      <c r="B342" s="22" t="s">
        <v>4</v>
      </c>
      <c r="C342" s="4" t="s">
        <v>501</v>
      </c>
      <c r="D342" s="124" t="s">
        <v>498</v>
      </c>
      <c r="E342" s="55">
        <v>3819.84</v>
      </c>
      <c r="F342" s="320">
        <f t="shared" si="29"/>
        <v>4392.8159999999998</v>
      </c>
      <c r="G342" s="209"/>
      <c r="H342" s="195">
        <f t="shared" si="27"/>
        <v>0</v>
      </c>
      <c r="I342" s="195">
        <f t="shared" si="28"/>
        <v>0</v>
      </c>
    </row>
    <row r="343" spans="1:9" ht="63.75">
      <c r="A343" s="54">
        <v>293</v>
      </c>
      <c r="B343" s="22" t="s">
        <v>4</v>
      </c>
      <c r="C343" s="4" t="s">
        <v>502</v>
      </c>
      <c r="D343" s="124" t="s">
        <v>498</v>
      </c>
      <c r="E343" s="55">
        <v>3794.9</v>
      </c>
      <c r="F343" s="320">
        <f t="shared" si="29"/>
        <v>4364.1350000000002</v>
      </c>
      <c r="G343" s="209"/>
      <c r="H343" s="195">
        <f t="shared" si="27"/>
        <v>0</v>
      </c>
      <c r="I343" s="195">
        <f t="shared" si="28"/>
        <v>0</v>
      </c>
    </row>
    <row r="344" spans="1:9" ht="38.25">
      <c r="A344" s="54">
        <v>294</v>
      </c>
      <c r="B344" s="22" t="s">
        <v>4</v>
      </c>
      <c r="C344" s="4" t="s">
        <v>503</v>
      </c>
      <c r="D344" s="124" t="s">
        <v>504</v>
      </c>
      <c r="E344" s="55">
        <v>3349.22</v>
      </c>
      <c r="F344" s="320">
        <f t="shared" si="29"/>
        <v>3851.6029999999996</v>
      </c>
      <c r="G344" s="209"/>
      <c r="H344" s="195">
        <f t="shared" si="27"/>
        <v>0</v>
      </c>
      <c r="I344" s="195">
        <f t="shared" si="28"/>
        <v>0</v>
      </c>
    </row>
    <row r="345" spans="1:9" ht="63.75">
      <c r="A345" s="54">
        <v>295</v>
      </c>
      <c r="B345" s="22" t="s">
        <v>4</v>
      </c>
      <c r="C345" s="4" t="s">
        <v>505</v>
      </c>
      <c r="D345" s="124" t="s">
        <v>506</v>
      </c>
      <c r="E345" s="55">
        <v>2367.89</v>
      </c>
      <c r="F345" s="320">
        <f t="shared" si="29"/>
        <v>2723.0735</v>
      </c>
      <c r="G345" s="209"/>
      <c r="H345" s="195">
        <f t="shared" si="27"/>
        <v>0</v>
      </c>
      <c r="I345" s="195">
        <f t="shared" si="28"/>
        <v>0</v>
      </c>
    </row>
    <row r="346" spans="1:9" ht="63.75">
      <c r="A346" s="54">
        <v>296</v>
      </c>
      <c r="B346" s="22" t="s">
        <v>4</v>
      </c>
      <c r="C346" s="4" t="s">
        <v>507</v>
      </c>
      <c r="D346" s="124" t="s">
        <v>506</v>
      </c>
      <c r="E346" s="55">
        <v>2516.73</v>
      </c>
      <c r="F346" s="320">
        <f t="shared" si="29"/>
        <v>2894.2395000000001</v>
      </c>
      <c r="G346" s="209"/>
      <c r="H346" s="195">
        <f t="shared" si="27"/>
        <v>0</v>
      </c>
      <c r="I346" s="195">
        <f t="shared" si="28"/>
        <v>0</v>
      </c>
    </row>
    <row r="347" spans="1:9" ht="63.75">
      <c r="A347" s="54">
        <v>297</v>
      </c>
      <c r="B347" s="22" t="s">
        <v>4</v>
      </c>
      <c r="C347" s="4" t="s">
        <v>508</v>
      </c>
      <c r="D347" s="124" t="s">
        <v>506</v>
      </c>
      <c r="E347" s="55">
        <v>2545.9899999999998</v>
      </c>
      <c r="F347" s="320">
        <f t="shared" si="29"/>
        <v>2927.8884999999996</v>
      </c>
      <c r="G347" s="209"/>
      <c r="H347" s="195">
        <f t="shared" si="27"/>
        <v>0</v>
      </c>
      <c r="I347" s="195">
        <f t="shared" si="28"/>
        <v>0</v>
      </c>
    </row>
    <row r="348" spans="1:9" ht="63.75">
      <c r="A348" s="54">
        <v>298</v>
      </c>
      <c r="B348" s="22" t="s">
        <v>4</v>
      </c>
      <c r="C348" s="4" t="s">
        <v>509</v>
      </c>
      <c r="D348" s="124" t="s">
        <v>510</v>
      </c>
      <c r="E348" s="55">
        <v>3733.8</v>
      </c>
      <c r="F348" s="320">
        <f t="shared" si="29"/>
        <v>4293.87</v>
      </c>
      <c r="G348" s="209"/>
      <c r="H348" s="195">
        <f t="shared" si="27"/>
        <v>0</v>
      </c>
      <c r="I348" s="195">
        <f t="shared" si="28"/>
        <v>0</v>
      </c>
    </row>
    <row r="349" spans="1:9" ht="63.75">
      <c r="A349" s="54">
        <v>299</v>
      </c>
      <c r="B349" s="22" t="s">
        <v>4</v>
      </c>
      <c r="C349" s="4" t="s">
        <v>511</v>
      </c>
      <c r="D349" s="124" t="s">
        <v>510</v>
      </c>
      <c r="E349" s="55">
        <v>3048.91</v>
      </c>
      <c r="F349" s="320">
        <f t="shared" si="29"/>
        <v>3506.2464999999997</v>
      </c>
      <c r="G349" s="209"/>
      <c r="H349" s="195">
        <f t="shared" si="27"/>
        <v>0</v>
      </c>
      <c r="I349" s="195">
        <f t="shared" si="28"/>
        <v>0</v>
      </c>
    </row>
    <row r="350" spans="1:9" ht="63.75">
      <c r="A350" s="54">
        <v>300</v>
      </c>
      <c r="B350" s="22" t="s">
        <v>4</v>
      </c>
      <c r="C350" s="4" t="s">
        <v>512</v>
      </c>
      <c r="D350" s="124" t="s">
        <v>513</v>
      </c>
      <c r="E350" s="55">
        <v>3390.93</v>
      </c>
      <c r="F350" s="320">
        <f t="shared" si="29"/>
        <v>3899.5694999999996</v>
      </c>
      <c r="G350" s="209"/>
      <c r="H350" s="195">
        <f t="shared" si="27"/>
        <v>0</v>
      </c>
      <c r="I350" s="195">
        <f t="shared" si="28"/>
        <v>0</v>
      </c>
    </row>
    <row r="351" spans="1:9" ht="63.75">
      <c r="A351" s="54">
        <v>301</v>
      </c>
      <c r="B351" s="22" t="s">
        <v>4</v>
      </c>
      <c r="C351" s="4" t="s">
        <v>514</v>
      </c>
      <c r="D351" s="124" t="s">
        <v>513</v>
      </c>
      <c r="E351" s="55">
        <v>3146.57</v>
      </c>
      <c r="F351" s="320">
        <f t="shared" si="29"/>
        <v>3618.5555000000004</v>
      </c>
      <c r="G351" s="209"/>
      <c r="H351" s="195">
        <f t="shared" si="27"/>
        <v>0</v>
      </c>
      <c r="I351" s="195">
        <f t="shared" si="28"/>
        <v>0</v>
      </c>
    </row>
    <row r="352" spans="1:9" ht="140.25">
      <c r="A352" s="54">
        <v>302</v>
      </c>
      <c r="B352" s="22" t="s">
        <v>4</v>
      </c>
      <c r="C352" s="4" t="s">
        <v>515</v>
      </c>
      <c r="D352" s="124" t="s">
        <v>516</v>
      </c>
      <c r="E352" s="55">
        <v>4350.5200000000004</v>
      </c>
      <c r="F352" s="320">
        <f t="shared" si="29"/>
        <v>5003.0980000000009</v>
      </c>
      <c r="G352" s="209"/>
      <c r="H352" s="195">
        <f t="shared" si="27"/>
        <v>0</v>
      </c>
      <c r="I352" s="195">
        <f t="shared" si="28"/>
        <v>0</v>
      </c>
    </row>
    <row r="353" spans="1:9" ht="140.25">
      <c r="A353" s="54">
        <v>303</v>
      </c>
      <c r="B353" s="22" t="s">
        <v>4</v>
      </c>
      <c r="C353" s="4" t="s">
        <v>517</v>
      </c>
      <c r="D353" s="124" t="s">
        <v>516</v>
      </c>
      <c r="E353" s="55">
        <v>3868.89</v>
      </c>
      <c r="F353" s="320">
        <f t="shared" si="29"/>
        <v>4449.2235000000001</v>
      </c>
      <c r="G353" s="209"/>
      <c r="H353" s="195">
        <f t="shared" si="27"/>
        <v>0</v>
      </c>
      <c r="I353" s="195">
        <f t="shared" si="28"/>
        <v>0</v>
      </c>
    </row>
    <row r="354" spans="1:9" ht="140.25">
      <c r="A354" s="54">
        <v>304</v>
      </c>
      <c r="B354" s="22" t="s">
        <v>4</v>
      </c>
      <c r="C354" s="4" t="s">
        <v>518</v>
      </c>
      <c r="D354" s="124" t="s">
        <v>516</v>
      </c>
      <c r="E354" s="55">
        <v>4103.3599999999997</v>
      </c>
      <c r="F354" s="320">
        <f t="shared" si="29"/>
        <v>4718.8639999999996</v>
      </c>
      <c r="G354" s="209"/>
      <c r="H354" s="195">
        <f t="shared" si="27"/>
        <v>0</v>
      </c>
      <c r="I354" s="195">
        <f t="shared" si="28"/>
        <v>0</v>
      </c>
    </row>
    <row r="355" spans="1:9" ht="63.75">
      <c r="A355" s="54">
        <v>305</v>
      </c>
      <c r="B355" s="22" t="s">
        <v>4</v>
      </c>
      <c r="C355" s="4" t="s">
        <v>519</v>
      </c>
      <c r="D355" s="124" t="s">
        <v>520</v>
      </c>
      <c r="E355" s="55">
        <v>4289.6400000000003</v>
      </c>
      <c r="F355" s="320">
        <f t="shared" si="29"/>
        <v>4933.0860000000002</v>
      </c>
      <c r="G355" s="209"/>
      <c r="H355" s="195">
        <f t="shared" si="27"/>
        <v>0</v>
      </c>
      <c r="I355" s="195">
        <f t="shared" si="28"/>
        <v>0</v>
      </c>
    </row>
    <row r="356" spans="1:9" ht="63.75">
      <c r="A356" s="54">
        <v>306</v>
      </c>
      <c r="B356" s="22" t="s">
        <v>4</v>
      </c>
      <c r="C356" s="4" t="s">
        <v>521</v>
      </c>
      <c r="D356" s="124" t="s">
        <v>522</v>
      </c>
      <c r="E356" s="55">
        <v>4732.33</v>
      </c>
      <c r="F356" s="320">
        <f t="shared" si="29"/>
        <v>5442.1795000000002</v>
      </c>
      <c r="G356" s="209"/>
      <c r="H356" s="195">
        <f t="shared" si="27"/>
        <v>0</v>
      </c>
      <c r="I356" s="195">
        <f t="shared" si="28"/>
        <v>0</v>
      </c>
    </row>
    <row r="357" spans="1:9" ht="63.75">
      <c r="A357" s="54">
        <v>307</v>
      </c>
      <c r="B357" s="22" t="s">
        <v>4</v>
      </c>
      <c r="C357" s="4" t="s">
        <v>523</v>
      </c>
      <c r="D357" s="124" t="s">
        <v>522</v>
      </c>
      <c r="E357" s="55">
        <v>4994.76</v>
      </c>
      <c r="F357" s="320">
        <f t="shared" si="29"/>
        <v>5743.9740000000002</v>
      </c>
      <c r="G357" s="209"/>
      <c r="H357" s="195">
        <f t="shared" si="27"/>
        <v>0</v>
      </c>
      <c r="I357" s="195">
        <f t="shared" si="28"/>
        <v>0</v>
      </c>
    </row>
    <row r="358" spans="1:9" ht="63.75">
      <c r="A358" s="54">
        <v>308</v>
      </c>
      <c r="B358" s="22" t="s">
        <v>4</v>
      </c>
      <c r="C358" s="4" t="s">
        <v>524</v>
      </c>
      <c r="D358" s="124" t="s">
        <v>522</v>
      </c>
      <c r="E358" s="55">
        <v>4643.2700000000004</v>
      </c>
      <c r="F358" s="320">
        <f t="shared" si="29"/>
        <v>5339.7605000000003</v>
      </c>
      <c r="G358" s="209"/>
      <c r="H358" s="195">
        <f t="shared" si="27"/>
        <v>0</v>
      </c>
      <c r="I358" s="195">
        <f t="shared" si="28"/>
        <v>0</v>
      </c>
    </row>
    <row r="359" spans="1:9" ht="63.75">
      <c r="A359" s="54">
        <v>309</v>
      </c>
      <c r="B359" s="22" t="s">
        <v>4</v>
      </c>
      <c r="C359" s="4" t="s">
        <v>525</v>
      </c>
      <c r="D359" s="124" t="s">
        <v>526</v>
      </c>
      <c r="E359" s="55">
        <v>5242.98</v>
      </c>
      <c r="F359" s="320">
        <f t="shared" si="29"/>
        <v>6029.4269999999997</v>
      </c>
      <c r="G359" s="209"/>
      <c r="H359" s="195">
        <f t="shared" si="27"/>
        <v>0</v>
      </c>
      <c r="I359" s="195">
        <f t="shared" si="28"/>
        <v>0</v>
      </c>
    </row>
    <row r="360" spans="1:9" ht="63.75">
      <c r="A360" s="54">
        <v>310</v>
      </c>
      <c r="B360" s="22" t="s">
        <v>4</v>
      </c>
      <c r="C360" s="4" t="s">
        <v>527</v>
      </c>
      <c r="D360" s="124" t="s">
        <v>528</v>
      </c>
      <c r="E360" s="55">
        <v>5258.91</v>
      </c>
      <c r="F360" s="320">
        <f t="shared" si="29"/>
        <v>6047.7465000000002</v>
      </c>
      <c r="G360" s="209"/>
      <c r="H360" s="195">
        <f t="shared" si="27"/>
        <v>0</v>
      </c>
      <c r="I360" s="195">
        <f t="shared" si="28"/>
        <v>0</v>
      </c>
    </row>
    <row r="361" spans="1:9" ht="63.75">
      <c r="A361" s="54">
        <v>311</v>
      </c>
      <c r="B361" s="22" t="s">
        <v>4</v>
      </c>
      <c r="C361" s="4" t="s">
        <v>529</v>
      </c>
      <c r="D361" s="124" t="s">
        <v>528</v>
      </c>
      <c r="E361" s="55">
        <v>5053.2700000000004</v>
      </c>
      <c r="F361" s="320">
        <f t="shared" si="29"/>
        <v>5811.2605000000003</v>
      </c>
      <c r="G361" s="209"/>
      <c r="H361" s="195">
        <f t="shared" si="27"/>
        <v>0</v>
      </c>
      <c r="I361" s="195">
        <f t="shared" si="28"/>
        <v>0</v>
      </c>
    </row>
    <row r="362" spans="1:9" ht="63.75">
      <c r="A362" s="54">
        <v>312</v>
      </c>
      <c r="B362" s="22" t="s">
        <v>4</v>
      </c>
      <c r="C362" s="4" t="s">
        <v>530</v>
      </c>
      <c r="D362" s="124" t="s">
        <v>531</v>
      </c>
      <c r="E362" s="55">
        <v>5747.4</v>
      </c>
      <c r="F362" s="320">
        <f t="shared" si="29"/>
        <v>6609.5099999999993</v>
      </c>
      <c r="G362" s="209"/>
      <c r="H362" s="195">
        <f t="shared" si="27"/>
        <v>0</v>
      </c>
      <c r="I362" s="195">
        <f t="shared" si="28"/>
        <v>0</v>
      </c>
    </row>
    <row r="363" spans="1:9" ht="63.75">
      <c r="A363" s="54">
        <v>313</v>
      </c>
      <c r="B363" s="22" t="s">
        <v>4</v>
      </c>
      <c r="C363" s="4" t="s">
        <v>532</v>
      </c>
      <c r="D363" s="124" t="s">
        <v>531</v>
      </c>
      <c r="E363" s="55">
        <v>5686.1</v>
      </c>
      <c r="F363" s="320">
        <f t="shared" si="29"/>
        <v>6539.0150000000003</v>
      </c>
      <c r="G363" s="209"/>
      <c r="H363" s="195">
        <f t="shared" si="27"/>
        <v>0</v>
      </c>
      <c r="I363" s="195">
        <f t="shared" si="28"/>
        <v>0</v>
      </c>
    </row>
    <row r="364" spans="1:9" ht="63.75">
      <c r="A364" s="54">
        <v>314</v>
      </c>
      <c r="B364" s="22" t="s">
        <v>4</v>
      </c>
      <c r="C364" s="4" t="s">
        <v>533</v>
      </c>
      <c r="D364" s="124" t="s">
        <v>531</v>
      </c>
      <c r="E364" s="55">
        <v>5007.2700000000004</v>
      </c>
      <c r="F364" s="320">
        <f t="shared" si="29"/>
        <v>5758.3605000000007</v>
      </c>
      <c r="G364" s="209"/>
      <c r="H364" s="195">
        <f t="shared" si="27"/>
        <v>0</v>
      </c>
      <c r="I364" s="195">
        <f t="shared" si="28"/>
        <v>0</v>
      </c>
    </row>
    <row r="365" spans="1:9" ht="63.75">
      <c r="A365" s="54">
        <v>315</v>
      </c>
      <c r="B365" s="22" t="s">
        <v>4</v>
      </c>
      <c r="C365" s="4" t="s">
        <v>534</v>
      </c>
      <c r="D365" s="124" t="s">
        <v>531</v>
      </c>
      <c r="E365" s="55">
        <v>5642.65</v>
      </c>
      <c r="F365" s="320">
        <f t="shared" si="29"/>
        <v>6489.0474999999997</v>
      </c>
      <c r="G365" s="209"/>
      <c r="H365" s="195">
        <f t="shared" si="27"/>
        <v>0</v>
      </c>
      <c r="I365" s="195">
        <f t="shared" si="28"/>
        <v>0</v>
      </c>
    </row>
    <row r="366" spans="1:9" ht="63.75">
      <c r="A366" s="54">
        <v>316</v>
      </c>
      <c r="B366" s="22" t="s">
        <v>4</v>
      </c>
      <c r="C366" s="4" t="s">
        <v>535</v>
      </c>
      <c r="D366" s="124" t="s">
        <v>536</v>
      </c>
      <c r="E366" s="55">
        <v>7216.33</v>
      </c>
      <c r="F366" s="320">
        <f t="shared" ref="F366:F387" si="30">E366+(E366*$H$1)</f>
        <v>8298.7795000000006</v>
      </c>
      <c r="G366" s="209"/>
      <c r="H366" s="195">
        <f t="shared" si="27"/>
        <v>0</v>
      </c>
      <c r="I366" s="195">
        <f t="shared" si="28"/>
        <v>0</v>
      </c>
    </row>
    <row r="367" spans="1:9" ht="63.75">
      <c r="A367" s="54">
        <v>317</v>
      </c>
      <c r="B367" s="22" t="s">
        <v>4</v>
      </c>
      <c r="C367" s="4" t="s">
        <v>537</v>
      </c>
      <c r="D367" s="124" t="s">
        <v>538</v>
      </c>
      <c r="E367" s="55">
        <v>4143.37</v>
      </c>
      <c r="F367" s="320">
        <f t="shared" si="30"/>
        <v>4764.8755000000001</v>
      </c>
      <c r="G367" s="209"/>
      <c r="H367" s="195">
        <f t="shared" si="27"/>
        <v>0</v>
      </c>
      <c r="I367" s="195">
        <f t="shared" si="28"/>
        <v>0</v>
      </c>
    </row>
    <row r="368" spans="1:9" ht="63.75">
      <c r="A368" s="54">
        <v>318</v>
      </c>
      <c r="B368" s="22" t="s">
        <v>4</v>
      </c>
      <c r="C368" s="4" t="s">
        <v>539</v>
      </c>
      <c r="D368" s="124" t="s">
        <v>538</v>
      </c>
      <c r="E368" s="55">
        <v>4091.75</v>
      </c>
      <c r="F368" s="320">
        <f t="shared" si="30"/>
        <v>4705.5124999999998</v>
      </c>
      <c r="G368" s="209"/>
      <c r="H368" s="195">
        <f t="shared" si="27"/>
        <v>0</v>
      </c>
      <c r="I368" s="195">
        <f t="shared" si="28"/>
        <v>0</v>
      </c>
    </row>
    <row r="369" spans="1:9" ht="63.75">
      <c r="A369" s="54">
        <v>319</v>
      </c>
      <c r="B369" s="22" t="s">
        <v>4</v>
      </c>
      <c r="C369" s="4" t="s">
        <v>540</v>
      </c>
      <c r="D369" s="124" t="s">
        <v>541</v>
      </c>
      <c r="E369" s="55">
        <v>6076.92</v>
      </c>
      <c r="F369" s="320">
        <f t="shared" si="30"/>
        <v>6988.4580000000005</v>
      </c>
      <c r="G369" s="209"/>
      <c r="H369" s="195">
        <f t="shared" si="27"/>
        <v>0</v>
      </c>
      <c r="I369" s="195">
        <f t="shared" si="28"/>
        <v>0</v>
      </c>
    </row>
    <row r="370" spans="1:9" ht="63.75">
      <c r="A370" s="54">
        <v>320</v>
      </c>
      <c r="B370" s="22" t="s">
        <v>4</v>
      </c>
      <c r="C370" s="4" t="s">
        <v>542</v>
      </c>
      <c r="D370" s="124" t="s">
        <v>543</v>
      </c>
      <c r="E370" s="55">
        <v>5658.14</v>
      </c>
      <c r="F370" s="320">
        <f t="shared" si="30"/>
        <v>6506.8610000000008</v>
      </c>
      <c r="G370" s="209"/>
      <c r="H370" s="195">
        <f t="shared" si="27"/>
        <v>0</v>
      </c>
      <c r="I370" s="195">
        <f t="shared" si="28"/>
        <v>0</v>
      </c>
    </row>
    <row r="371" spans="1:9" ht="63.75">
      <c r="A371" s="54">
        <v>321</v>
      </c>
      <c r="B371" s="22" t="s">
        <v>4</v>
      </c>
      <c r="C371" s="4" t="s">
        <v>544</v>
      </c>
      <c r="D371" s="124" t="s">
        <v>545</v>
      </c>
      <c r="E371" s="55">
        <v>7142.92</v>
      </c>
      <c r="F371" s="320">
        <f t="shared" si="30"/>
        <v>8214.3580000000002</v>
      </c>
      <c r="G371" s="209"/>
      <c r="H371" s="195">
        <f t="shared" si="27"/>
        <v>0</v>
      </c>
      <c r="I371" s="195">
        <f t="shared" si="28"/>
        <v>0</v>
      </c>
    </row>
    <row r="372" spans="1:9" ht="63.75">
      <c r="A372" s="54">
        <v>322</v>
      </c>
      <c r="B372" s="22" t="s">
        <v>4</v>
      </c>
      <c r="C372" s="4" t="s">
        <v>546</v>
      </c>
      <c r="D372" s="124" t="s">
        <v>547</v>
      </c>
      <c r="E372" s="55">
        <v>7043.71</v>
      </c>
      <c r="F372" s="320">
        <f t="shared" si="30"/>
        <v>8100.2664999999997</v>
      </c>
      <c r="G372" s="209"/>
      <c r="H372" s="195">
        <f t="shared" si="27"/>
        <v>0</v>
      </c>
      <c r="I372" s="195">
        <f t="shared" si="28"/>
        <v>0</v>
      </c>
    </row>
    <row r="373" spans="1:9" ht="51">
      <c r="A373" s="54">
        <v>323</v>
      </c>
      <c r="B373" s="22" t="s">
        <v>4</v>
      </c>
      <c r="C373" s="4" t="s">
        <v>548</v>
      </c>
      <c r="D373" s="124" t="s">
        <v>549</v>
      </c>
      <c r="E373" s="55">
        <v>6508.24</v>
      </c>
      <c r="F373" s="320">
        <f t="shared" si="30"/>
        <v>7484.4759999999997</v>
      </c>
      <c r="G373" s="209"/>
      <c r="H373" s="195">
        <f t="shared" si="27"/>
        <v>0</v>
      </c>
      <c r="I373" s="195">
        <f t="shared" si="28"/>
        <v>0</v>
      </c>
    </row>
    <row r="374" spans="1:9" ht="38.25">
      <c r="A374" s="54">
        <v>324</v>
      </c>
      <c r="B374" s="22" t="s">
        <v>4</v>
      </c>
      <c r="C374" s="4" t="s">
        <v>550</v>
      </c>
      <c r="D374" s="124" t="s">
        <v>551</v>
      </c>
      <c r="E374" s="55">
        <v>4124.8599999999997</v>
      </c>
      <c r="F374" s="320">
        <f t="shared" si="30"/>
        <v>4743.5889999999999</v>
      </c>
      <c r="G374" s="209"/>
      <c r="H374" s="195">
        <f t="shared" si="27"/>
        <v>0</v>
      </c>
      <c r="I374" s="195">
        <f t="shared" si="28"/>
        <v>0</v>
      </c>
    </row>
    <row r="375" spans="1:9" ht="38.25">
      <c r="A375" s="54">
        <v>325</v>
      </c>
      <c r="B375" s="22" t="s">
        <v>4</v>
      </c>
      <c r="C375" s="4" t="s">
        <v>552</v>
      </c>
      <c r="D375" s="124" t="s">
        <v>551</v>
      </c>
      <c r="E375" s="55">
        <v>4124.8599999999997</v>
      </c>
      <c r="F375" s="320">
        <f t="shared" si="30"/>
        <v>4743.5889999999999</v>
      </c>
      <c r="G375" s="209"/>
      <c r="H375" s="195">
        <f t="shared" si="27"/>
        <v>0</v>
      </c>
      <c r="I375" s="195">
        <f t="shared" si="28"/>
        <v>0</v>
      </c>
    </row>
    <row r="376" spans="1:9" ht="63.75">
      <c r="A376" s="54">
        <v>326</v>
      </c>
      <c r="B376" s="22" t="s">
        <v>4</v>
      </c>
      <c r="C376" s="4" t="s">
        <v>553</v>
      </c>
      <c r="D376" s="124" t="s">
        <v>554</v>
      </c>
      <c r="E376" s="55">
        <v>4695.8100000000004</v>
      </c>
      <c r="F376" s="320">
        <f t="shared" si="30"/>
        <v>5400.1815000000006</v>
      </c>
      <c r="G376" s="209"/>
      <c r="H376" s="195">
        <f t="shared" si="27"/>
        <v>0</v>
      </c>
      <c r="I376" s="195">
        <f t="shared" si="28"/>
        <v>0</v>
      </c>
    </row>
    <row r="377" spans="1:9" ht="38.25">
      <c r="A377" s="54">
        <v>327</v>
      </c>
      <c r="B377" s="22" t="s">
        <v>4</v>
      </c>
      <c r="C377" s="4" t="s">
        <v>555</v>
      </c>
      <c r="D377" s="124" t="s">
        <v>556</v>
      </c>
      <c r="E377" s="55">
        <v>6560.3</v>
      </c>
      <c r="F377" s="320">
        <f t="shared" si="30"/>
        <v>7544.3450000000003</v>
      </c>
      <c r="G377" s="209"/>
      <c r="H377" s="195">
        <f t="shared" si="27"/>
        <v>0</v>
      </c>
      <c r="I377" s="195">
        <f t="shared" si="28"/>
        <v>0</v>
      </c>
    </row>
    <row r="378" spans="1:9" ht="38.25">
      <c r="A378" s="54">
        <v>328</v>
      </c>
      <c r="B378" s="22" t="s">
        <v>4</v>
      </c>
      <c r="C378" s="4" t="s">
        <v>557</v>
      </c>
      <c r="D378" s="124" t="s">
        <v>558</v>
      </c>
      <c r="E378" s="55">
        <v>6042.4</v>
      </c>
      <c r="F378" s="320">
        <f t="shared" si="30"/>
        <v>6948.7599999999993</v>
      </c>
      <c r="G378" s="209"/>
      <c r="H378" s="195">
        <f t="shared" si="27"/>
        <v>0</v>
      </c>
      <c r="I378" s="195">
        <f t="shared" si="28"/>
        <v>0</v>
      </c>
    </row>
    <row r="379" spans="1:9" ht="63.75">
      <c r="A379" s="54">
        <v>329</v>
      </c>
      <c r="B379" s="22" t="s">
        <v>4</v>
      </c>
      <c r="C379" s="4" t="s">
        <v>559</v>
      </c>
      <c r="D379" s="124" t="s">
        <v>560</v>
      </c>
      <c r="E379" s="55">
        <v>6269.47</v>
      </c>
      <c r="F379" s="320">
        <f t="shared" si="30"/>
        <v>7209.8905000000004</v>
      </c>
      <c r="G379" s="209"/>
      <c r="H379" s="195">
        <f t="shared" si="27"/>
        <v>0</v>
      </c>
      <c r="I379" s="195">
        <f t="shared" si="28"/>
        <v>0</v>
      </c>
    </row>
    <row r="380" spans="1:9" ht="76.5">
      <c r="A380" s="54">
        <v>330</v>
      </c>
      <c r="B380" s="22" t="s">
        <v>4</v>
      </c>
      <c r="C380" s="4" t="s">
        <v>561</v>
      </c>
      <c r="D380" s="124" t="s">
        <v>562</v>
      </c>
      <c r="E380" s="55">
        <v>8306.09</v>
      </c>
      <c r="F380" s="320">
        <f t="shared" si="30"/>
        <v>9552.0035000000007</v>
      </c>
      <c r="G380" s="209"/>
      <c r="H380" s="195">
        <f t="shared" si="27"/>
        <v>0</v>
      </c>
      <c r="I380" s="195">
        <f t="shared" si="28"/>
        <v>0</v>
      </c>
    </row>
    <row r="381" spans="1:9" ht="76.5">
      <c r="A381" s="54">
        <v>331</v>
      </c>
      <c r="B381" s="22" t="s">
        <v>4</v>
      </c>
      <c r="C381" s="4" t="s">
        <v>563</v>
      </c>
      <c r="D381" s="124" t="s">
        <v>562</v>
      </c>
      <c r="E381" s="55">
        <v>11113.64</v>
      </c>
      <c r="F381" s="320">
        <f t="shared" si="30"/>
        <v>12780.686</v>
      </c>
      <c r="G381" s="209"/>
      <c r="H381" s="195">
        <f t="shared" si="27"/>
        <v>0</v>
      </c>
      <c r="I381" s="195">
        <f t="shared" si="28"/>
        <v>0</v>
      </c>
    </row>
    <row r="382" spans="1:9" ht="76.5">
      <c r="A382" s="54">
        <v>332</v>
      </c>
      <c r="B382" s="22" t="s">
        <v>4</v>
      </c>
      <c r="C382" s="4" t="s">
        <v>564</v>
      </c>
      <c r="D382" s="124" t="s">
        <v>562</v>
      </c>
      <c r="E382" s="55">
        <v>6826.6</v>
      </c>
      <c r="F382" s="320">
        <f t="shared" si="30"/>
        <v>7850.59</v>
      </c>
      <c r="G382" s="209"/>
      <c r="H382" s="195">
        <f t="shared" si="27"/>
        <v>0</v>
      </c>
      <c r="I382" s="195">
        <f t="shared" si="28"/>
        <v>0</v>
      </c>
    </row>
    <row r="383" spans="1:9" ht="25.5">
      <c r="A383" s="54">
        <v>333</v>
      </c>
      <c r="B383" s="22" t="s">
        <v>4</v>
      </c>
      <c r="C383" s="4" t="s">
        <v>565</v>
      </c>
      <c r="D383" s="124" t="s">
        <v>566</v>
      </c>
      <c r="E383" s="55">
        <v>7342.41</v>
      </c>
      <c r="F383" s="320">
        <f t="shared" si="30"/>
        <v>8443.7714999999989</v>
      </c>
      <c r="G383" s="209"/>
      <c r="H383" s="195">
        <f t="shared" si="27"/>
        <v>0</v>
      </c>
      <c r="I383" s="195">
        <f t="shared" si="28"/>
        <v>0</v>
      </c>
    </row>
    <row r="384" spans="1:9" ht="25.5">
      <c r="A384" s="54">
        <v>334</v>
      </c>
      <c r="B384" s="22" t="s">
        <v>4</v>
      </c>
      <c r="C384" s="4" t="s">
        <v>567</v>
      </c>
      <c r="D384" s="124" t="s">
        <v>566</v>
      </c>
      <c r="E384" s="55">
        <v>7423.51</v>
      </c>
      <c r="F384" s="320">
        <f t="shared" si="30"/>
        <v>8537.0365000000002</v>
      </c>
      <c r="G384" s="209"/>
      <c r="H384" s="195">
        <f t="shared" si="27"/>
        <v>0</v>
      </c>
      <c r="I384" s="195">
        <f t="shared" si="28"/>
        <v>0</v>
      </c>
    </row>
    <row r="385" spans="1:9" ht="51">
      <c r="A385" s="54">
        <v>335</v>
      </c>
      <c r="B385" s="22" t="s">
        <v>4</v>
      </c>
      <c r="C385" s="4" t="s">
        <v>568</v>
      </c>
      <c r="D385" s="124" t="s">
        <v>569</v>
      </c>
      <c r="E385" s="55">
        <v>10940</v>
      </c>
      <c r="F385" s="320">
        <f t="shared" si="30"/>
        <v>12581</v>
      </c>
      <c r="G385" s="209"/>
      <c r="H385" s="195">
        <f t="shared" si="27"/>
        <v>0</v>
      </c>
      <c r="I385" s="195">
        <f t="shared" si="28"/>
        <v>0</v>
      </c>
    </row>
    <row r="386" spans="1:9" ht="76.5">
      <c r="A386" s="54">
        <v>336</v>
      </c>
      <c r="B386" s="22" t="s">
        <v>4</v>
      </c>
      <c r="C386" s="4" t="s">
        <v>570</v>
      </c>
      <c r="D386" s="124" t="s">
        <v>571</v>
      </c>
      <c r="E386" s="55">
        <v>7906.9</v>
      </c>
      <c r="F386" s="320">
        <f t="shared" si="30"/>
        <v>9092.9349999999995</v>
      </c>
      <c r="G386" s="209"/>
      <c r="H386" s="195">
        <f t="shared" si="27"/>
        <v>0</v>
      </c>
      <c r="I386" s="195">
        <f t="shared" si="28"/>
        <v>0</v>
      </c>
    </row>
    <row r="387" spans="1:9" ht="77.25" thickBot="1">
      <c r="A387" s="56">
        <v>337</v>
      </c>
      <c r="B387" s="40" t="s">
        <v>4</v>
      </c>
      <c r="C387" s="16" t="s">
        <v>572</v>
      </c>
      <c r="D387" s="123" t="s">
        <v>571</v>
      </c>
      <c r="E387" s="57">
        <v>7078.7</v>
      </c>
      <c r="F387" s="320">
        <f t="shared" si="30"/>
        <v>8140.5049999999992</v>
      </c>
      <c r="G387" s="210"/>
      <c r="H387" s="195">
        <f t="shared" si="27"/>
        <v>0</v>
      </c>
      <c r="I387" s="195">
        <f t="shared" si="28"/>
        <v>0</v>
      </c>
    </row>
    <row r="388" spans="1:9" ht="16.5" thickBot="1">
      <c r="A388" s="562" t="s">
        <v>573</v>
      </c>
      <c r="B388" s="563"/>
      <c r="C388" s="563"/>
      <c r="D388" s="563"/>
      <c r="E388" s="563"/>
      <c r="F388" s="326"/>
      <c r="G388" s="218"/>
      <c r="H388" s="195">
        <f t="shared" si="27"/>
        <v>0</v>
      </c>
      <c r="I388" s="195">
        <f t="shared" si="28"/>
        <v>0</v>
      </c>
    </row>
    <row r="389" spans="1:9" ht="51">
      <c r="A389" s="52">
        <v>338</v>
      </c>
      <c r="B389" s="22" t="s">
        <v>4</v>
      </c>
      <c r="C389" s="23" t="s">
        <v>574</v>
      </c>
      <c r="D389" s="125" t="s">
        <v>575</v>
      </c>
      <c r="E389" s="53">
        <v>6965.55</v>
      </c>
      <c r="F389" s="322">
        <f>E389+(E389*$H$1)</f>
        <v>8010.3824999999997</v>
      </c>
      <c r="G389" s="213"/>
      <c r="H389" s="195">
        <f t="shared" si="27"/>
        <v>0</v>
      </c>
      <c r="I389" s="195">
        <f t="shared" si="28"/>
        <v>0</v>
      </c>
    </row>
    <row r="390" spans="1:9" ht="51">
      <c r="A390" s="54">
        <v>339</v>
      </c>
      <c r="B390" s="22" t="s">
        <v>4</v>
      </c>
      <c r="C390" s="4" t="s">
        <v>576</v>
      </c>
      <c r="D390" s="124" t="s">
        <v>575</v>
      </c>
      <c r="E390" s="55">
        <v>7492.57</v>
      </c>
      <c r="F390" s="320">
        <f>E390+(E390*$H$1)</f>
        <v>8616.4555</v>
      </c>
      <c r="G390" s="209"/>
      <c r="H390" s="195">
        <f t="shared" si="27"/>
        <v>0</v>
      </c>
      <c r="I390" s="195">
        <f t="shared" si="28"/>
        <v>0</v>
      </c>
    </row>
    <row r="391" spans="1:9" ht="51.75" thickBot="1">
      <c r="A391" s="56">
        <v>340</v>
      </c>
      <c r="B391" s="40" t="s">
        <v>4</v>
      </c>
      <c r="C391" s="16" t="s">
        <v>577</v>
      </c>
      <c r="D391" s="123" t="s">
        <v>575</v>
      </c>
      <c r="E391" s="57">
        <v>6746.57</v>
      </c>
      <c r="F391" s="320">
        <f>E391+(E391*$H$1)</f>
        <v>7758.5554999999995</v>
      </c>
      <c r="G391" s="210"/>
      <c r="H391" s="195">
        <f t="shared" si="27"/>
        <v>0</v>
      </c>
      <c r="I391" s="195">
        <f t="shared" si="28"/>
        <v>0</v>
      </c>
    </row>
    <row r="392" spans="1:9" ht="16.5" thickBot="1">
      <c r="A392" s="566" t="s">
        <v>578</v>
      </c>
      <c r="B392" s="567"/>
      <c r="C392" s="567"/>
      <c r="D392" s="567"/>
      <c r="E392" s="567"/>
      <c r="F392" s="321"/>
      <c r="G392" s="212"/>
      <c r="H392" s="195">
        <f t="shared" si="27"/>
        <v>0</v>
      </c>
      <c r="I392" s="195">
        <f t="shared" si="28"/>
        <v>0</v>
      </c>
    </row>
    <row r="393" spans="1:9" ht="76.5">
      <c r="A393" s="52">
        <v>341</v>
      </c>
      <c r="B393" s="22" t="s">
        <v>4</v>
      </c>
      <c r="C393" s="23" t="s">
        <v>579</v>
      </c>
      <c r="D393" s="125" t="s">
        <v>580</v>
      </c>
      <c r="E393" s="53">
        <v>8599.73</v>
      </c>
      <c r="F393" s="322">
        <f>E393+(E393*$H$1)</f>
        <v>9889.6895000000004</v>
      </c>
      <c r="G393" s="213"/>
      <c r="H393" s="195">
        <f t="shared" si="27"/>
        <v>0</v>
      </c>
      <c r="I393" s="195">
        <f t="shared" si="28"/>
        <v>0</v>
      </c>
    </row>
    <row r="394" spans="1:9" ht="51.75" thickBot="1">
      <c r="A394" s="56">
        <v>342</v>
      </c>
      <c r="B394" s="40" t="s">
        <v>4</v>
      </c>
      <c r="C394" s="16" t="s">
        <v>581</v>
      </c>
      <c r="D394" s="123" t="s">
        <v>582</v>
      </c>
      <c r="E394" s="57">
        <v>20509.59</v>
      </c>
      <c r="F394" s="320">
        <f>E394+(E394*$H$1)</f>
        <v>23586.0285</v>
      </c>
      <c r="G394" s="209"/>
      <c r="H394" s="195">
        <f t="shared" ref="H394:H457" si="31">G394</f>
        <v>0</v>
      </c>
      <c r="I394" s="195">
        <f t="shared" ref="I394:I457" si="32">H394*F394</f>
        <v>0</v>
      </c>
    </row>
    <row r="395" spans="1:9" ht="16.5" thickBot="1">
      <c r="A395" s="562" t="s">
        <v>583</v>
      </c>
      <c r="B395" s="571"/>
      <c r="C395" s="571"/>
      <c r="D395" s="571"/>
      <c r="E395" s="571"/>
      <c r="F395" s="326"/>
      <c r="G395" s="217"/>
      <c r="H395" s="195">
        <f t="shared" si="31"/>
        <v>0</v>
      </c>
      <c r="I395" s="195">
        <f t="shared" si="32"/>
        <v>0</v>
      </c>
    </row>
    <row r="396" spans="1:9" ht="76.5">
      <c r="A396" s="52">
        <v>343</v>
      </c>
      <c r="B396" s="22" t="s">
        <v>4</v>
      </c>
      <c r="C396" s="58" t="s">
        <v>584</v>
      </c>
      <c r="D396" s="125" t="s">
        <v>585</v>
      </c>
      <c r="E396" s="53">
        <v>11676</v>
      </c>
      <c r="F396" s="322">
        <f>E396+(E396*$H$1)</f>
        <v>13427.4</v>
      </c>
      <c r="G396" s="209"/>
      <c r="H396" s="195">
        <f t="shared" si="31"/>
        <v>0</v>
      </c>
      <c r="I396" s="195">
        <f t="shared" si="32"/>
        <v>0</v>
      </c>
    </row>
    <row r="397" spans="1:9" ht="77.25" thickBot="1">
      <c r="A397" s="56">
        <v>344</v>
      </c>
      <c r="B397" s="40" t="s">
        <v>4</v>
      </c>
      <c r="C397" s="60" t="s">
        <v>586</v>
      </c>
      <c r="D397" s="123" t="s">
        <v>587</v>
      </c>
      <c r="E397" s="57">
        <v>6905.59</v>
      </c>
      <c r="F397" s="320">
        <f>E397+(E397*$H$1)</f>
        <v>7941.4285</v>
      </c>
      <c r="G397" s="210"/>
      <c r="H397" s="195">
        <f t="shared" si="31"/>
        <v>0</v>
      </c>
      <c r="I397" s="195">
        <f t="shared" si="32"/>
        <v>0</v>
      </c>
    </row>
    <row r="398" spans="1:9" ht="16.5" thickBot="1">
      <c r="A398" s="562" t="s">
        <v>588</v>
      </c>
      <c r="B398" s="563"/>
      <c r="C398" s="563"/>
      <c r="D398" s="563"/>
      <c r="E398" s="563"/>
      <c r="F398" s="326"/>
      <c r="G398" s="218"/>
      <c r="H398" s="195">
        <f t="shared" si="31"/>
        <v>0</v>
      </c>
      <c r="I398" s="195">
        <f t="shared" si="32"/>
        <v>0</v>
      </c>
    </row>
    <row r="399" spans="1:9" ht="63.75">
      <c r="A399" s="52">
        <v>345</v>
      </c>
      <c r="B399" s="22" t="s">
        <v>4</v>
      </c>
      <c r="C399" s="23" t="s">
        <v>589</v>
      </c>
      <c r="D399" s="125" t="s">
        <v>590</v>
      </c>
      <c r="E399" s="53">
        <v>18092.63</v>
      </c>
      <c r="F399" s="322">
        <f t="shared" ref="F399:F404" si="33">E399+(E399*$H$1)</f>
        <v>20806.5245</v>
      </c>
      <c r="G399" s="213"/>
      <c r="H399" s="195">
        <f t="shared" si="31"/>
        <v>0</v>
      </c>
      <c r="I399" s="195">
        <f t="shared" si="32"/>
        <v>0</v>
      </c>
    </row>
    <row r="400" spans="1:9" ht="51">
      <c r="A400" s="54">
        <v>346</v>
      </c>
      <c r="B400" s="22" t="s">
        <v>4</v>
      </c>
      <c r="C400" s="4" t="s">
        <v>591</v>
      </c>
      <c r="D400" s="124" t="s">
        <v>592</v>
      </c>
      <c r="E400" s="55">
        <v>12476.3</v>
      </c>
      <c r="F400" s="320">
        <f t="shared" si="33"/>
        <v>14347.744999999999</v>
      </c>
      <c r="G400" s="209"/>
      <c r="H400" s="195">
        <f t="shared" si="31"/>
        <v>0</v>
      </c>
      <c r="I400" s="195">
        <f t="shared" si="32"/>
        <v>0</v>
      </c>
    </row>
    <row r="401" spans="1:9" ht="25.5">
      <c r="A401" s="54">
        <v>347</v>
      </c>
      <c r="B401" s="22" t="s">
        <v>4</v>
      </c>
      <c r="C401" s="4" t="s">
        <v>593</v>
      </c>
      <c r="D401" s="124" t="s">
        <v>594</v>
      </c>
      <c r="E401" s="55">
        <v>7424.59</v>
      </c>
      <c r="F401" s="320">
        <f t="shared" si="33"/>
        <v>8538.2785000000003</v>
      </c>
      <c r="G401" s="209"/>
      <c r="H401" s="195">
        <f t="shared" si="31"/>
        <v>0</v>
      </c>
      <c r="I401" s="195">
        <f t="shared" si="32"/>
        <v>0</v>
      </c>
    </row>
    <row r="402" spans="1:9" ht="51">
      <c r="A402" s="54">
        <v>348</v>
      </c>
      <c r="B402" s="22" t="s">
        <v>4</v>
      </c>
      <c r="C402" s="4" t="s">
        <v>595</v>
      </c>
      <c r="D402" s="124" t="s">
        <v>596</v>
      </c>
      <c r="E402" s="55">
        <v>5938.82</v>
      </c>
      <c r="F402" s="320">
        <f t="shared" si="33"/>
        <v>6829.643</v>
      </c>
      <c r="G402" s="209"/>
      <c r="H402" s="195">
        <f t="shared" si="31"/>
        <v>0</v>
      </c>
      <c r="I402" s="195">
        <f t="shared" si="32"/>
        <v>0</v>
      </c>
    </row>
    <row r="403" spans="1:9" ht="51">
      <c r="A403" s="54">
        <v>349</v>
      </c>
      <c r="B403" s="22" t="s">
        <v>4</v>
      </c>
      <c r="C403" s="4" t="s">
        <v>597</v>
      </c>
      <c r="D403" s="124" t="s">
        <v>598</v>
      </c>
      <c r="E403" s="55">
        <v>8909.25</v>
      </c>
      <c r="F403" s="320">
        <f t="shared" si="33"/>
        <v>10245.637500000001</v>
      </c>
      <c r="G403" s="209"/>
      <c r="H403" s="195">
        <f t="shared" si="31"/>
        <v>0</v>
      </c>
      <c r="I403" s="195">
        <f t="shared" si="32"/>
        <v>0</v>
      </c>
    </row>
    <row r="404" spans="1:9" ht="51.75" thickBot="1">
      <c r="A404" s="56">
        <v>350</v>
      </c>
      <c r="B404" s="40" t="s">
        <v>4</v>
      </c>
      <c r="C404" s="16" t="s">
        <v>599</v>
      </c>
      <c r="D404" s="123" t="s">
        <v>600</v>
      </c>
      <c r="E404" s="57">
        <v>9403.98</v>
      </c>
      <c r="F404" s="320">
        <f t="shared" si="33"/>
        <v>10814.576999999999</v>
      </c>
      <c r="G404" s="210"/>
      <c r="H404" s="195">
        <f t="shared" si="31"/>
        <v>0</v>
      </c>
      <c r="I404" s="195">
        <f t="shared" si="32"/>
        <v>0</v>
      </c>
    </row>
    <row r="405" spans="1:9" ht="16.5" thickBot="1">
      <c r="A405" s="562" t="s">
        <v>601</v>
      </c>
      <c r="B405" s="563"/>
      <c r="C405" s="563"/>
      <c r="D405" s="563"/>
      <c r="E405" s="563"/>
      <c r="F405" s="326"/>
      <c r="G405" s="218"/>
      <c r="H405" s="195">
        <f t="shared" si="31"/>
        <v>0</v>
      </c>
      <c r="I405" s="195">
        <f t="shared" si="32"/>
        <v>0</v>
      </c>
    </row>
    <row r="406" spans="1:9" ht="51">
      <c r="A406" s="52">
        <v>351</v>
      </c>
      <c r="B406" s="22" t="s">
        <v>4</v>
      </c>
      <c r="C406" s="23" t="s">
        <v>602</v>
      </c>
      <c r="D406" s="125" t="s">
        <v>603</v>
      </c>
      <c r="E406" s="53">
        <v>18299.810000000001</v>
      </c>
      <c r="F406" s="322">
        <f>E406+(E406*$H$1)</f>
        <v>21044.781500000001</v>
      </c>
      <c r="G406" s="213"/>
      <c r="H406" s="195">
        <f t="shared" si="31"/>
        <v>0</v>
      </c>
      <c r="I406" s="195">
        <f t="shared" si="32"/>
        <v>0</v>
      </c>
    </row>
    <row r="407" spans="1:9" ht="51.75" thickBot="1">
      <c r="A407" s="56">
        <v>352</v>
      </c>
      <c r="B407" s="40" t="s">
        <v>4</v>
      </c>
      <c r="C407" s="16" t="s">
        <v>604</v>
      </c>
      <c r="D407" s="123" t="s">
        <v>605</v>
      </c>
      <c r="E407" s="57">
        <v>23543.3</v>
      </c>
      <c r="F407" s="320">
        <f>E407+(E407*$H$1)</f>
        <v>27074.794999999998</v>
      </c>
      <c r="G407" s="210"/>
      <c r="H407" s="195">
        <f t="shared" si="31"/>
        <v>0</v>
      </c>
      <c r="I407" s="195">
        <f t="shared" si="32"/>
        <v>0</v>
      </c>
    </row>
    <row r="408" spans="1:9" ht="16.5" thickBot="1">
      <c r="A408" s="564" t="s">
        <v>606</v>
      </c>
      <c r="B408" s="565"/>
      <c r="C408" s="565"/>
      <c r="D408" s="565"/>
      <c r="E408" s="565"/>
      <c r="F408" s="323"/>
      <c r="G408" s="211"/>
      <c r="H408" s="195">
        <f t="shared" si="31"/>
        <v>0</v>
      </c>
      <c r="I408" s="195">
        <f t="shared" si="32"/>
        <v>0</v>
      </c>
    </row>
    <row r="409" spans="1:9" ht="16.5" thickBot="1">
      <c r="A409" s="562" t="s">
        <v>607</v>
      </c>
      <c r="B409" s="563"/>
      <c r="C409" s="563"/>
      <c r="D409" s="563"/>
      <c r="E409" s="563"/>
      <c r="F409" s="326"/>
      <c r="G409" s="219"/>
      <c r="H409" s="195">
        <f t="shared" si="31"/>
        <v>0</v>
      </c>
      <c r="I409" s="195">
        <f t="shared" si="32"/>
        <v>0</v>
      </c>
    </row>
    <row r="410" spans="1:9" ht="16.5" thickBot="1">
      <c r="A410" s="562" t="s">
        <v>608</v>
      </c>
      <c r="B410" s="563"/>
      <c r="C410" s="563"/>
      <c r="D410" s="563"/>
      <c r="E410" s="563"/>
      <c r="F410" s="326"/>
      <c r="G410" s="220"/>
      <c r="H410" s="195">
        <f t="shared" si="31"/>
        <v>0</v>
      </c>
      <c r="I410" s="195">
        <f t="shared" si="32"/>
        <v>0</v>
      </c>
    </row>
    <row r="411" spans="1:9" ht="64.5" thickBot="1">
      <c r="A411" s="62">
        <v>353</v>
      </c>
      <c r="B411" s="40" t="s">
        <v>4</v>
      </c>
      <c r="C411" s="31" t="s">
        <v>609</v>
      </c>
      <c r="D411" s="126" t="s">
        <v>610</v>
      </c>
      <c r="E411" s="63">
        <v>3072.99</v>
      </c>
      <c r="F411" s="322">
        <f>E411+(E411*$H$1)</f>
        <v>3533.9384999999997</v>
      </c>
      <c r="G411" s="214"/>
      <c r="H411" s="195">
        <f t="shared" si="31"/>
        <v>0</v>
      </c>
      <c r="I411" s="195">
        <f t="shared" si="32"/>
        <v>0</v>
      </c>
    </row>
    <row r="412" spans="1:9" ht="16.5" thickBot="1">
      <c r="A412" s="562" t="s">
        <v>611</v>
      </c>
      <c r="B412" s="563"/>
      <c r="C412" s="563"/>
      <c r="D412" s="563"/>
      <c r="E412" s="563"/>
      <c r="F412" s="326"/>
      <c r="G412" s="218"/>
      <c r="H412" s="195">
        <f t="shared" si="31"/>
        <v>0</v>
      </c>
      <c r="I412" s="195">
        <f t="shared" si="32"/>
        <v>0</v>
      </c>
    </row>
    <row r="413" spans="1:9" ht="89.25">
      <c r="A413" s="52">
        <v>354</v>
      </c>
      <c r="B413" s="22" t="s">
        <v>4</v>
      </c>
      <c r="C413" s="23" t="s">
        <v>612</v>
      </c>
      <c r="D413" s="125" t="s">
        <v>613</v>
      </c>
      <c r="E413" s="53">
        <v>4256.51</v>
      </c>
      <c r="F413" s="322">
        <f t="shared" ref="F413:F426" si="34">E413+(E413*$H$1)</f>
        <v>4894.9865</v>
      </c>
      <c r="G413" s="213"/>
      <c r="H413" s="195">
        <f t="shared" si="31"/>
        <v>0</v>
      </c>
      <c r="I413" s="195">
        <f t="shared" si="32"/>
        <v>0</v>
      </c>
    </row>
    <row r="414" spans="1:9" ht="89.25">
      <c r="A414" s="54">
        <v>355</v>
      </c>
      <c r="B414" s="22" t="s">
        <v>4</v>
      </c>
      <c r="C414" s="4" t="s">
        <v>614</v>
      </c>
      <c r="D414" s="124" t="s">
        <v>613</v>
      </c>
      <c r="E414" s="55">
        <v>5144.67</v>
      </c>
      <c r="F414" s="320">
        <f t="shared" si="34"/>
        <v>5916.3705</v>
      </c>
      <c r="G414" s="209"/>
      <c r="H414" s="195">
        <f t="shared" si="31"/>
        <v>0</v>
      </c>
      <c r="I414" s="195">
        <f t="shared" si="32"/>
        <v>0</v>
      </c>
    </row>
    <row r="415" spans="1:9" ht="114.75">
      <c r="A415" s="54">
        <v>356</v>
      </c>
      <c r="B415" s="22" t="s">
        <v>4</v>
      </c>
      <c r="C415" s="4" t="s">
        <v>615</v>
      </c>
      <c r="D415" s="124" t="s">
        <v>616</v>
      </c>
      <c r="E415" s="55">
        <v>5394.42</v>
      </c>
      <c r="F415" s="320">
        <f t="shared" si="34"/>
        <v>6203.5830000000005</v>
      </c>
      <c r="G415" s="209"/>
      <c r="H415" s="195">
        <f t="shared" si="31"/>
        <v>0</v>
      </c>
      <c r="I415" s="195">
        <f t="shared" si="32"/>
        <v>0</v>
      </c>
    </row>
    <row r="416" spans="1:9" ht="114.75">
      <c r="A416" s="54">
        <v>357</v>
      </c>
      <c r="B416" s="22" t="s">
        <v>4</v>
      </c>
      <c r="C416" s="4" t="s">
        <v>617</v>
      </c>
      <c r="D416" s="124" t="s">
        <v>616</v>
      </c>
      <c r="E416" s="55">
        <v>5446.48</v>
      </c>
      <c r="F416" s="320">
        <f t="shared" si="34"/>
        <v>6263.4519999999993</v>
      </c>
      <c r="G416" s="209"/>
      <c r="H416" s="195">
        <f t="shared" si="31"/>
        <v>0</v>
      </c>
      <c r="I416" s="195">
        <f t="shared" si="32"/>
        <v>0</v>
      </c>
    </row>
    <row r="417" spans="1:9" ht="114.75">
      <c r="A417" s="54">
        <v>358</v>
      </c>
      <c r="B417" s="22" t="s">
        <v>4</v>
      </c>
      <c r="C417" s="4" t="s">
        <v>618</v>
      </c>
      <c r="D417" s="124" t="s">
        <v>619</v>
      </c>
      <c r="E417" s="55">
        <v>4761.1499999999996</v>
      </c>
      <c r="F417" s="320">
        <f t="shared" si="34"/>
        <v>5475.3224999999993</v>
      </c>
      <c r="G417" s="209"/>
      <c r="H417" s="195">
        <f t="shared" si="31"/>
        <v>0</v>
      </c>
      <c r="I417" s="195">
        <f t="shared" si="32"/>
        <v>0</v>
      </c>
    </row>
    <row r="418" spans="1:9" ht="89.25">
      <c r="A418" s="54">
        <v>359</v>
      </c>
      <c r="B418" s="22" t="s">
        <v>4</v>
      </c>
      <c r="C418" s="4" t="s">
        <v>620</v>
      </c>
      <c r="D418" s="124" t="s">
        <v>621</v>
      </c>
      <c r="E418" s="55">
        <v>4760</v>
      </c>
      <c r="F418" s="320">
        <f t="shared" si="34"/>
        <v>5474</v>
      </c>
      <c r="G418" s="209"/>
      <c r="H418" s="195">
        <f t="shared" si="31"/>
        <v>0</v>
      </c>
      <c r="I418" s="195">
        <f t="shared" si="32"/>
        <v>0</v>
      </c>
    </row>
    <row r="419" spans="1:9" ht="89.25">
      <c r="A419" s="54">
        <v>360</v>
      </c>
      <c r="B419" s="22" t="s">
        <v>4</v>
      </c>
      <c r="C419" s="4" t="s">
        <v>622</v>
      </c>
      <c r="D419" s="124" t="s">
        <v>621</v>
      </c>
      <c r="E419" s="55">
        <v>4904.53</v>
      </c>
      <c r="F419" s="320">
        <f t="shared" si="34"/>
        <v>5640.2094999999999</v>
      </c>
      <c r="G419" s="209"/>
      <c r="H419" s="195">
        <f t="shared" si="31"/>
        <v>0</v>
      </c>
      <c r="I419" s="195">
        <f t="shared" si="32"/>
        <v>0</v>
      </c>
    </row>
    <row r="420" spans="1:9" ht="89.25">
      <c r="A420" s="54">
        <v>361</v>
      </c>
      <c r="B420" s="22" t="s">
        <v>4</v>
      </c>
      <c r="C420" s="4" t="s">
        <v>623</v>
      </c>
      <c r="D420" s="124" t="s">
        <v>621</v>
      </c>
      <c r="E420" s="55">
        <v>5371.05</v>
      </c>
      <c r="F420" s="320">
        <f t="shared" si="34"/>
        <v>6176.7075000000004</v>
      </c>
      <c r="G420" s="209"/>
      <c r="H420" s="195">
        <f t="shared" si="31"/>
        <v>0</v>
      </c>
      <c r="I420" s="195">
        <f t="shared" si="32"/>
        <v>0</v>
      </c>
    </row>
    <row r="421" spans="1:9" ht="89.25">
      <c r="A421" s="54">
        <v>362</v>
      </c>
      <c r="B421" s="22" t="s">
        <v>4</v>
      </c>
      <c r="C421" s="4" t="s">
        <v>624</v>
      </c>
      <c r="D421" s="124" t="s">
        <v>621</v>
      </c>
      <c r="E421" s="55">
        <v>5371.05</v>
      </c>
      <c r="F421" s="320">
        <f t="shared" si="34"/>
        <v>6176.7075000000004</v>
      </c>
      <c r="G421" s="209"/>
      <c r="H421" s="195">
        <f t="shared" si="31"/>
        <v>0</v>
      </c>
      <c r="I421" s="195">
        <f t="shared" si="32"/>
        <v>0</v>
      </c>
    </row>
    <row r="422" spans="1:9" ht="89.25">
      <c r="A422" s="54">
        <v>363</v>
      </c>
      <c r="B422" s="22" t="s">
        <v>4</v>
      </c>
      <c r="C422" s="4" t="s">
        <v>625</v>
      </c>
      <c r="D422" s="124" t="s">
        <v>621</v>
      </c>
      <c r="E422" s="55">
        <v>5371.05</v>
      </c>
      <c r="F422" s="320">
        <f t="shared" si="34"/>
        <v>6176.7075000000004</v>
      </c>
      <c r="G422" s="209"/>
      <c r="H422" s="195">
        <f t="shared" si="31"/>
        <v>0</v>
      </c>
      <c r="I422" s="195">
        <f t="shared" si="32"/>
        <v>0</v>
      </c>
    </row>
    <row r="423" spans="1:9" ht="89.25">
      <c r="A423" s="54">
        <v>364</v>
      </c>
      <c r="B423" s="22" t="s">
        <v>4</v>
      </c>
      <c r="C423" s="4" t="s">
        <v>626</v>
      </c>
      <c r="D423" s="124" t="s">
        <v>621</v>
      </c>
      <c r="E423" s="55">
        <v>5371.05</v>
      </c>
      <c r="F423" s="320">
        <f t="shared" si="34"/>
        <v>6176.7075000000004</v>
      </c>
      <c r="G423" s="209"/>
      <c r="H423" s="195">
        <f t="shared" si="31"/>
        <v>0</v>
      </c>
      <c r="I423" s="195">
        <f t="shared" si="32"/>
        <v>0</v>
      </c>
    </row>
    <row r="424" spans="1:9" ht="114.75">
      <c r="A424" s="54">
        <v>365</v>
      </c>
      <c r="B424" s="22" t="s">
        <v>4</v>
      </c>
      <c r="C424" s="4" t="s">
        <v>627</v>
      </c>
      <c r="D424" s="124" t="s">
        <v>628</v>
      </c>
      <c r="E424" s="55">
        <v>3785</v>
      </c>
      <c r="F424" s="320">
        <f t="shared" si="34"/>
        <v>4352.75</v>
      </c>
      <c r="G424" s="209"/>
      <c r="H424" s="195">
        <f t="shared" si="31"/>
        <v>0</v>
      </c>
      <c r="I424" s="195">
        <f t="shared" si="32"/>
        <v>0</v>
      </c>
    </row>
    <row r="425" spans="1:9" ht="76.5">
      <c r="A425" s="54">
        <v>366</v>
      </c>
      <c r="B425" s="22" t="s">
        <v>4</v>
      </c>
      <c r="C425" s="4" t="s">
        <v>629</v>
      </c>
      <c r="D425" s="124" t="s">
        <v>630</v>
      </c>
      <c r="E425" s="55">
        <v>6525.79</v>
      </c>
      <c r="F425" s="320">
        <f t="shared" si="34"/>
        <v>7504.6584999999995</v>
      </c>
      <c r="G425" s="209"/>
      <c r="H425" s="195">
        <f t="shared" si="31"/>
        <v>0</v>
      </c>
      <c r="I425" s="195">
        <f t="shared" si="32"/>
        <v>0</v>
      </c>
    </row>
    <row r="426" spans="1:9" ht="77.25" thickBot="1">
      <c r="A426" s="56">
        <v>367</v>
      </c>
      <c r="B426" s="40" t="s">
        <v>4</v>
      </c>
      <c r="C426" s="16" t="s">
        <v>631</v>
      </c>
      <c r="D426" s="123" t="s">
        <v>630</v>
      </c>
      <c r="E426" s="57">
        <v>6604.17</v>
      </c>
      <c r="F426" s="320">
        <f t="shared" si="34"/>
        <v>7594.7955000000002</v>
      </c>
      <c r="G426" s="210"/>
      <c r="H426" s="195">
        <f t="shared" si="31"/>
        <v>0</v>
      </c>
      <c r="I426" s="195">
        <f t="shared" si="32"/>
        <v>0</v>
      </c>
    </row>
    <row r="427" spans="1:9" ht="16.5" thickBot="1">
      <c r="A427" s="562" t="s">
        <v>632</v>
      </c>
      <c r="B427" s="563"/>
      <c r="C427" s="563"/>
      <c r="D427" s="563"/>
      <c r="E427" s="563"/>
      <c r="F427" s="326"/>
      <c r="G427" s="218"/>
      <c r="H427" s="195">
        <f t="shared" si="31"/>
        <v>0</v>
      </c>
      <c r="I427" s="195">
        <f t="shared" si="32"/>
        <v>0</v>
      </c>
    </row>
    <row r="428" spans="1:9" ht="76.5">
      <c r="A428" s="52">
        <v>368</v>
      </c>
      <c r="B428" s="22" t="s">
        <v>4</v>
      </c>
      <c r="C428" s="23" t="s">
        <v>633</v>
      </c>
      <c r="D428" s="125" t="s">
        <v>634</v>
      </c>
      <c r="E428" s="53">
        <v>3629.7</v>
      </c>
      <c r="F428" s="322">
        <f t="shared" ref="F428:F443" si="35">E428+(E428*$H$1)</f>
        <v>4174.1549999999997</v>
      </c>
      <c r="G428" s="213"/>
      <c r="H428" s="195">
        <f t="shared" si="31"/>
        <v>0</v>
      </c>
      <c r="I428" s="195">
        <f t="shared" si="32"/>
        <v>0</v>
      </c>
    </row>
    <row r="429" spans="1:9" ht="76.5">
      <c r="A429" s="54">
        <v>369</v>
      </c>
      <c r="B429" s="22" t="s">
        <v>4</v>
      </c>
      <c r="C429" s="4" t="s">
        <v>635</v>
      </c>
      <c r="D429" s="124" t="s">
        <v>634</v>
      </c>
      <c r="E429" s="55">
        <v>3767.8</v>
      </c>
      <c r="F429" s="320">
        <f t="shared" si="35"/>
        <v>4332.97</v>
      </c>
      <c r="G429" s="209"/>
      <c r="H429" s="195">
        <f t="shared" si="31"/>
        <v>0</v>
      </c>
      <c r="I429" s="195">
        <f t="shared" si="32"/>
        <v>0</v>
      </c>
    </row>
    <row r="430" spans="1:9" ht="89.25">
      <c r="A430" s="54">
        <v>370</v>
      </c>
      <c r="B430" s="22" t="s">
        <v>4</v>
      </c>
      <c r="C430" s="4" t="s">
        <v>636</v>
      </c>
      <c r="D430" s="124" t="s">
        <v>637</v>
      </c>
      <c r="E430" s="55">
        <v>4931.95</v>
      </c>
      <c r="F430" s="320">
        <f t="shared" si="35"/>
        <v>5671.7424999999994</v>
      </c>
      <c r="G430" s="209"/>
      <c r="H430" s="195">
        <f t="shared" si="31"/>
        <v>0</v>
      </c>
      <c r="I430" s="195">
        <f t="shared" si="32"/>
        <v>0</v>
      </c>
    </row>
    <row r="431" spans="1:9" ht="89.25">
      <c r="A431" s="54">
        <v>371</v>
      </c>
      <c r="B431" s="22" t="s">
        <v>4</v>
      </c>
      <c r="C431" s="4" t="s">
        <v>638</v>
      </c>
      <c r="D431" s="124" t="s">
        <v>637</v>
      </c>
      <c r="E431" s="55">
        <v>4962.49</v>
      </c>
      <c r="F431" s="320">
        <f t="shared" si="35"/>
        <v>5706.8634999999995</v>
      </c>
      <c r="G431" s="209"/>
      <c r="H431" s="195">
        <f t="shared" si="31"/>
        <v>0</v>
      </c>
      <c r="I431" s="195">
        <f t="shared" si="32"/>
        <v>0</v>
      </c>
    </row>
    <row r="432" spans="1:9" ht="89.25">
      <c r="A432" s="54">
        <v>372</v>
      </c>
      <c r="B432" s="22" t="s">
        <v>4</v>
      </c>
      <c r="C432" s="4" t="s">
        <v>639</v>
      </c>
      <c r="D432" s="124" t="s">
        <v>637</v>
      </c>
      <c r="E432" s="55">
        <v>5088.1099999999997</v>
      </c>
      <c r="F432" s="320">
        <f t="shared" si="35"/>
        <v>5851.3264999999992</v>
      </c>
      <c r="G432" s="209"/>
      <c r="H432" s="195">
        <f t="shared" si="31"/>
        <v>0</v>
      </c>
      <c r="I432" s="195">
        <f t="shared" si="32"/>
        <v>0</v>
      </c>
    </row>
    <row r="433" spans="1:9" ht="89.25">
      <c r="A433" s="54">
        <v>373</v>
      </c>
      <c r="B433" s="22" t="s">
        <v>4</v>
      </c>
      <c r="C433" s="4" t="s">
        <v>640</v>
      </c>
      <c r="D433" s="124" t="s">
        <v>637</v>
      </c>
      <c r="E433" s="55">
        <v>4916.46</v>
      </c>
      <c r="F433" s="320">
        <f t="shared" si="35"/>
        <v>5653.9290000000001</v>
      </c>
      <c r="G433" s="209"/>
      <c r="H433" s="195">
        <f t="shared" si="31"/>
        <v>0</v>
      </c>
      <c r="I433" s="195">
        <f t="shared" si="32"/>
        <v>0</v>
      </c>
    </row>
    <row r="434" spans="1:9" ht="89.25">
      <c r="A434" s="54">
        <v>374</v>
      </c>
      <c r="B434" s="22" t="s">
        <v>4</v>
      </c>
      <c r="C434" s="4" t="s">
        <v>641</v>
      </c>
      <c r="D434" s="124" t="s">
        <v>637</v>
      </c>
      <c r="E434" s="55">
        <v>4916.46</v>
      </c>
      <c r="F434" s="320">
        <f t="shared" si="35"/>
        <v>5653.9290000000001</v>
      </c>
      <c r="G434" s="209"/>
      <c r="H434" s="195">
        <f t="shared" si="31"/>
        <v>0</v>
      </c>
      <c r="I434" s="195">
        <f t="shared" si="32"/>
        <v>0</v>
      </c>
    </row>
    <row r="435" spans="1:9" ht="89.25">
      <c r="A435" s="54">
        <v>375</v>
      </c>
      <c r="B435" s="22" t="s">
        <v>4</v>
      </c>
      <c r="C435" s="4" t="s">
        <v>642</v>
      </c>
      <c r="D435" s="124" t="s">
        <v>637</v>
      </c>
      <c r="E435" s="55">
        <v>4817.51</v>
      </c>
      <c r="F435" s="320">
        <f t="shared" si="35"/>
        <v>5540.1365000000005</v>
      </c>
      <c r="G435" s="209"/>
      <c r="H435" s="195">
        <f t="shared" si="31"/>
        <v>0</v>
      </c>
      <c r="I435" s="195">
        <f t="shared" si="32"/>
        <v>0</v>
      </c>
    </row>
    <row r="436" spans="1:9" ht="76.5">
      <c r="A436" s="54">
        <v>376</v>
      </c>
      <c r="B436" s="22" t="s">
        <v>4</v>
      </c>
      <c r="C436" s="4" t="s">
        <v>643</v>
      </c>
      <c r="D436" s="124" t="s">
        <v>644</v>
      </c>
      <c r="E436" s="55">
        <v>6870.88</v>
      </c>
      <c r="F436" s="320">
        <f t="shared" si="35"/>
        <v>7901.5120000000006</v>
      </c>
      <c r="G436" s="209"/>
      <c r="H436" s="195">
        <f t="shared" si="31"/>
        <v>0</v>
      </c>
      <c r="I436" s="195">
        <f t="shared" si="32"/>
        <v>0</v>
      </c>
    </row>
    <row r="437" spans="1:9" ht="76.5">
      <c r="A437" s="54">
        <v>377</v>
      </c>
      <c r="B437" s="22" t="s">
        <v>4</v>
      </c>
      <c r="C437" s="4" t="s">
        <v>645</v>
      </c>
      <c r="D437" s="124" t="s">
        <v>644</v>
      </c>
      <c r="E437" s="55">
        <v>7458.15</v>
      </c>
      <c r="F437" s="320">
        <f t="shared" si="35"/>
        <v>8576.8724999999995</v>
      </c>
      <c r="G437" s="209"/>
      <c r="H437" s="195">
        <f t="shared" si="31"/>
        <v>0</v>
      </c>
      <c r="I437" s="195">
        <f t="shared" si="32"/>
        <v>0</v>
      </c>
    </row>
    <row r="438" spans="1:9" ht="76.5">
      <c r="A438" s="54">
        <v>378</v>
      </c>
      <c r="B438" s="22" t="s">
        <v>4</v>
      </c>
      <c r="C438" s="4" t="s">
        <v>646</v>
      </c>
      <c r="D438" s="124" t="s">
        <v>644</v>
      </c>
      <c r="E438" s="55">
        <v>8075.73</v>
      </c>
      <c r="F438" s="320">
        <f t="shared" si="35"/>
        <v>9287.0895</v>
      </c>
      <c r="G438" s="209"/>
      <c r="H438" s="195">
        <f t="shared" si="31"/>
        <v>0</v>
      </c>
      <c r="I438" s="195">
        <f t="shared" si="32"/>
        <v>0</v>
      </c>
    </row>
    <row r="439" spans="1:9" ht="76.5">
      <c r="A439" s="54">
        <v>379</v>
      </c>
      <c r="B439" s="22" t="s">
        <v>4</v>
      </c>
      <c r="C439" s="4" t="s">
        <v>647</v>
      </c>
      <c r="D439" s="124" t="s">
        <v>644</v>
      </c>
      <c r="E439" s="55">
        <v>8509.73</v>
      </c>
      <c r="F439" s="320">
        <f t="shared" si="35"/>
        <v>9786.1895000000004</v>
      </c>
      <c r="G439" s="209"/>
      <c r="H439" s="195">
        <f t="shared" si="31"/>
        <v>0</v>
      </c>
      <c r="I439" s="195">
        <f t="shared" si="32"/>
        <v>0</v>
      </c>
    </row>
    <row r="440" spans="1:9" ht="63.75">
      <c r="A440" s="54">
        <v>380</v>
      </c>
      <c r="B440" s="22" t="s">
        <v>4</v>
      </c>
      <c r="C440" s="4" t="s">
        <v>648</v>
      </c>
      <c r="D440" s="124" t="s">
        <v>649</v>
      </c>
      <c r="E440" s="55">
        <v>4190.6899999999996</v>
      </c>
      <c r="F440" s="320">
        <f t="shared" si="35"/>
        <v>4819.2934999999998</v>
      </c>
      <c r="G440" s="209"/>
      <c r="H440" s="195">
        <f t="shared" si="31"/>
        <v>0</v>
      </c>
      <c r="I440" s="195">
        <f t="shared" si="32"/>
        <v>0</v>
      </c>
    </row>
    <row r="441" spans="1:9" ht="89.25">
      <c r="A441" s="54">
        <v>381</v>
      </c>
      <c r="B441" s="22" t="s">
        <v>4</v>
      </c>
      <c r="C441" s="4" t="s">
        <v>650</v>
      </c>
      <c r="D441" s="124" t="s">
        <v>651</v>
      </c>
      <c r="E441" s="55">
        <v>9070.7199999999993</v>
      </c>
      <c r="F441" s="320">
        <f t="shared" si="35"/>
        <v>10431.328</v>
      </c>
      <c r="G441" s="209"/>
      <c r="H441" s="195">
        <f t="shared" si="31"/>
        <v>0</v>
      </c>
      <c r="I441" s="195">
        <f t="shared" si="32"/>
        <v>0</v>
      </c>
    </row>
    <row r="442" spans="1:9" ht="89.25">
      <c r="A442" s="54">
        <v>382</v>
      </c>
      <c r="B442" s="22" t="s">
        <v>4</v>
      </c>
      <c r="C442" s="4" t="s">
        <v>652</v>
      </c>
      <c r="D442" s="124" t="s">
        <v>651</v>
      </c>
      <c r="E442" s="55">
        <v>9193.26</v>
      </c>
      <c r="F442" s="320">
        <f t="shared" si="35"/>
        <v>10572.249</v>
      </c>
      <c r="G442" s="209"/>
      <c r="H442" s="195">
        <f t="shared" si="31"/>
        <v>0</v>
      </c>
      <c r="I442" s="195">
        <f t="shared" si="32"/>
        <v>0</v>
      </c>
    </row>
    <row r="443" spans="1:9" ht="90" thickBot="1">
      <c r="A443" s="56">
        <v>383</v>
      </c>
      <c r="B443" s="40" t="s">
        <v>4</v>
      </c>
      <c r="C443" s="16" t="s">
        <v>652</v>
      </c>
      <c r="D443" s="123" t="s">
        <v>651</v>
      </c>
      <c r="E443" s="57">
        <v>8910.31</v>
      </c>
      <c r="F443" s="320">
        <f t="shared" si="35"/>
        <v>10246.8565</v>
      </c>
      <c r="G443" s="210"/>
      <c r="H443" s="195">
        <f t="shared" si="31"/>
        <v>0</v>
      </c>
      <c r="I443" s="195">
        <f t="shared" si="32"/>
        <v>0</v>
      </c>
    </row>
    <row r="444" spans="1:9" ht="16.5" thickBot="1">
      <c r="A444" s="562" t="s">
        <v>653</v>
      </c>
      <c r="B444" s="563"/>
      <c r="C444" s="563"/>
      <c r="D444" s="563"/>
      <c r="E444" s="563"/>
      <c r="F444" s="326"/>
      <c r="G444" s="218"/>
      <c r="H444" s="195">
        <f t="shared" si="31"/>
        <v>0</v>
      </c>
      <c r="I444" s="195">
        <f t="shared" si="32"/>
        <v>0</v>
      </c>
    </row>
    <row r="445" spans="1:9" ht="102">
      <c r="A445" s="52">
        <v>384</v>
      </c>
      <c r="B445" s="22" t="s">
        <v>4</v>
      </c>
      <c r="C445" s="23" t="s">
        <v>654</v>
      </c>
      <c r="D445" s="125" t="s">
        <v>655</v>
      </c>
      <c r="E445" s="53">
        <v>9804.52</v>
      </c>
      <c r="F445" s="322">
        <f t="shared" ref="F445:F470" si="36">E445+(E445*$H$1)</f>
        <v>11275.198</v>
      </c>
      <c r="G445" s="213"/>
      <c r="H445" s="195">
        <f t="shared" si="31"/>
        <v>0</v>
      </c>
      <c r="I445" s="195">
        <f t="shared" si="32"/>
        <v>0</v>
      </c>
    </row>
    <row r="446" spans="1:9" ht="102">
      <c r="A446" s="54">
        <v>385</v>
      </c>
      <c r="B446" s="22" t="s">
        <v>4</v>
      </c>
      <c r="C446" s="4" t="s">
        <v>656</v>
      </c>
      <c r="D446" s="124" t="s">
        <v>655</v>
      </c>
      <c r="E446" s="55">
        <v>9802.3700000000008</v>
      </c>
      <c r="F446" s="320">
        <f t="shared" si="36"/>
        <v>11272.7255</v>
      </c>
      <c r="G446" s="209"/>
      <c r="H446" s="195">
        <f t="shared" si="31"/>
        <v>0</v>
      </c>
      <c r="I446" s="195">
        <f t="shared" si="32"/>
        <v>0</v>
      </c>
    </row>
    <row r="447" spans="1:9" ht="102">
      <c r="A447" s="54">
        <v>386</v>
      </c>
      <c r="B447" s="22" t="s">
        <v>4</v>
      </c>
      <c r="C447" s="4" t="s">
        <v>657</v>
      </c>
      <c r="D447" s="124" t="s">
        <v>655</v>
      </c>
      <c r="E447" s="55">
        <v>9786.44</v>
      </c>
      <c r="F447" s="320">
        <f t="shared" si="36"/>
        <v>11254.406000000001</v>
      </c>
      <c r="G447" s="209"/>
      <c r="H447" s="195">
        <f t="shared" si="31"/>
        <v>0</v>
      </c>
      <c r="I447" s="195">
        <f t="shared" si="32"/>
        <v>0</v>
      </c>
    </row>
    <row r="448" spans="1:9" ht="102">
      <c r="A448" s="54">
        <v>387</v>
      </c>
      <c r="B448" s="22" t="s">
        <v>4</v>
      </c>
      <c r="C448" s="4" t="s">
        <v>658</v>
      </c>
      <c r="D448" s="124" t="s">
        <v>655</v>
      </c>
      <c r="E448" s="55">
        <v>11320.15</v>
      </c>
      <c r="F448" s="320">
        <f t="shared" si="36"/>
        <v>13018.172499999999</v>
      </c>
      <c r="G448" s="209"/>
      <c r="H448" s="195">
        <f t="shared" si="31"/>
        <v>0</v>
      </c>
      <c r="I448" s="195">
        <f t="shared" si="32"/>
        <v>0</v>
      </c>
    </row>
    <row r="449" spans="1:9" ht="102">
      <c r="A449" s="54">
        <v>388</v>
      </c>
      <c r="B449" s="22" t="s">
        <v>4</v>
      </c>
      <c r="C449" s="4" t="s">
        <v>659</v>
      </c>
      <c r="D449" s="124" t="s">
        <v>655</v>
      </c>
      <c r="E449" s="55">
        <v>10855.95</v>
      </c>
      <c r="F449" s="320">
        <f t="shared" si="36"/>
        <v>12484.342500000001</v>
      </c>
      <c r="G449" s="209"/>
      <c r="H449" s="195">
        <f t="shared" si="31"/>
        <v>0</v>
      </c>
      <c r="I449" s="195">
        <f t="shared" si="32"/>
        <v>0</v>
      </c>
    </row>
    <row r="450" spans="1:9" ht="89.25">
      <c r="A450" s="54">
        <v>389</v>
      </c>
      <c r="B450" s="22" t="s">
        <v>4</v>
      </c>
      <c r="C450" s="4" t="s">
        <v>660</v>
      </c>
      <c r="D450" s="124" t="s">
        <v>661</v>
      </c>
      <c r="E450" s="55">
        <v>11840.28</v>
      </c>
      <c r="F450" s="320">
        <f t="shared" si="36"/>
        <v>13616.322</v>
      </c>
      <c r="G450" s="209"/>
      <c r="H450" s="195">
        <f t="shared" si="31"/>
        <v>0</v>
      </c>
      <c r="I450" s="195">
        <f t="shared" si="32"/>
        <v>0</v>
      </c>
    </row>
    <row r="451" spans="1:9" ht="89.25">
      <c r="A451" s="54">
        <v>390</v>
      </c>
      <c r="B451" s="22" t="s">
        <v>4</v>
      </c>
      <c r="C451" s="4" t="s">
        <v>662</v>
      </c>
      <c r="D451" s="124" t="s">
        <v>661</v>
      </c>
      <c r="E451" s="55">
        <v>11515.89</v>
      </c>
      <c r="F451" s="320">
        <f t="shared" si="36"/>
        <v>13243.273499999999</v>
      </c>
      <c r="G451" s="209"/>
      <c r="H451" s="195">
        <f t="shared" si="31"/>
        <v>0</v>
      </c>
      <c r="I451" s="195">
        <f t="shared" si="32"/>
        <v>0</v>
      </c>
    </row>
    <row r="452" spans="1:9" ht="89.25">
      <c r="A452" s="54">
        <v>391</v>
      </c>
      <c r="B452" s="22" t="s">
        <v>4</v>
      </c>
      <c r="C452" s="4" t="s">
        <v>663</v>
      </c>
      <c r="D452" s="124" t="s">
        <v>661</v>
      </c>
      <c r="E452" s="55">
        <v>13071.05</v>
      </c>
      <c r="F452" s="320">
        <f t="shared" si="36"/>
        <v>15031.707499999999</v>
      </c>
      <c r="G452" s="209"/>
      <c r="H452" s="195">
        <f t="shared" si="31"/>
        <v>0</v>
      </c>
      <c r="I452" s="195">
        <f t="shared" si="32"/>
        <v>0</v>
      </c>
    </row>
    <row r="453" spans="1:9" ht="89.25">
      <c r="A453" s="54">
        <v>392</v>
      </c>
      <c r="B453" s="22" t="s">
        <v>4</v>
      </c>
      <c r="C453" s="4" t="s">
        <v>664</v>
      </c>
      <c r="D453" s="124" t="s">
        <v>661</v>
      </c>
      <c r="E453" s="55">
        <v>6566.32</v>
      </c>
      <c r="F453" s="320">
        <f t="shared" si="36"/>
        <v>7551.268</v>
      </c>
      <c r="G453" s="209"/>
      <c r="H453" s="195">
        <f t="shared" si="31"/>
        <v>0</v>
      </c>
      <c r="I453" s="195">
        <f t="shared" si="32"/>
        <v>0</v>
      </c>
    </row>
    <row r="454" spans="1:9" ht="89.25">
      <c r="A454" s="54">
        <v>393</v>
      </c>
      <c r="B454" s="22" t="s">
        <v>4</v>
      </c>
      <c r="C454" s="4" t="s">
        <v>665</v>
      </c>
      <c r="D454" s="124" t="s">
        <v>661</v>
      </c>
      <c r="E454" s="55">
        <v>7323.92</v>
      </c>
      <c r="F454" s="320">
        <f t="shared" si="36"/>
        <v>8422.5079999999998</v>
      </c>
      <c r="G454" s="209"/>
      <c r="H454" s="195">
        <f t="shared" si="31"/>
        <v>0</v>
      </c>
      <c r="I454" s="195">
        <f t="shared" si="32"/>
        <v>0</v>
      </c>
    </row>
    <row r="455" spans="1:9" ht="76.5">
      <c r="A455" s="54">
        <v>394</v>
      </c>
      <c r="B455" s="22" t="s">
        <v>4</v>
      </c>
      <c r="C455" s="4" t="s">
        <v>666</v>
      </c>
      <c r="D455" s="124" t="s">
        <v>667</v>
      </c>
      <c r="E455" s="55">
        <v>4179.07</v>
      </c>
      <c r="F455" s="320">
        <f t="shared" si="36"/>
        <v>4805.9304999999995</v>
      </c>
      <c r="G455" s="209"/>
      <c r="H455" s="195">
        <f t="shared" si="31"/>
        <v>0</v>
      </c>
      <c r="I455" s="195">
        <f t="shared" si="32"/>
        <v>0</v>
      </c>
    </row>
    <row r="456" spans="1:9" ht="165.75">
      <c r="A456" s="54">
        <v>395</v>
      </c>
      <c r="B456" s="22" t="s">
        <v>4</v>
      </c>
      <c r="C456" s="4" t="s">
        <v>668</v>
      </c>
      <c r="D456" s="124" t="s">
        <v>669</v>
      </c>
      <c r="E456" s="55">
        <v>6565.88</v>
      </c>
      <c r="F456" s="320">
        <f t="shared" si="36"/>
        <v>7550.7619999999997</v>
      </c>
      <c r="G456" s="209"/>
      <c r="H456" s="195">
        <f t="shared" si="31"/>
        <v>0</v>
      </c>
      <c r="I456" s="195">
        <f t="shared" si="32"/>
        <v>0</v>
      </c>
    </row>
    <row r="457" spans="1:9" ht="165.75">
      <c r="A457" s="54">
        <v>396</v>
      </c>
      <c r="B457" s="22" t="s">
        <v>4</v>
      </c>
      <c r="C457" s="4" t="s">
        <v>670</v>
      </c>
      <c r="D457" s="124" t="s">
        <v>669</v>
      </c>
      <c r="E457" s="55">
        <v>6566.32</v>
      </c>
      <c r="F457" s="320">
        <f t="shared" si="36"/>
        <v>7551.268</v>
      </c>
      <c r="G457" s="209"/>
      <c r="H457" s="195">
        <f t="shared" si="31"/>
        <v>0</v>
      </c>
      <c r="I457" s="195">
        <f t="shared" si="32"/>
        <v>0</v>
      </c>
    </row>
    <row r="458" spans="1:9" ht="165.75">
      <c r="A458" s="54">
        <v>397</v>
      </c>
      <c r="B458" s="22" t="s">
        <v>4</v>
      </c>
      <c r="C458" s="4" t="s">
        <v>671</v>
      </c>
      <c r="D458" s="124" t="s">
        <v>669</v>
      </c>
      <c r="E458" s="55">
        <v>6131.38</v>
      </c>
      <c r="F458" s="320">
        <f t="shared" si="36"/>
        <v>7051.0870000000004</v>
      </c>
      <c r="G458" s="209"/>
      <c r="H458" s="195">
        <f t="shared" ref="H458:H491" si="37">G458</f>
        <v>0</v>
      </c>
      <c r="I458" s="195">
        <f t="shared" ref="I458:I491" si="38">H458*F458</f>
        <v>0</v>
      </c>
    </row>
    <row r="459" spans="1:9" ht="89.25">
      <c r="A459" s="54">
        <v>398</v>
      </c>
      <c r="B459" s="22" t="s">
        <v>4</v>
      </c>
      <c r="C459" s="4" t="s">
        <v>672</v>
      </c>
      <c r="D459" s="124" t="s">
        <v>673</v>
      </c>
      <c r="E459" s="55">
        <v>4192.84</v>
      </c>
      <c r="F459" s="320">
        <f t="shared" si="36"/>
        <v>4821.7660000000005</v>
      </c>
      <c r="G459" s="209"/>
      <c r="H459" s="195">
        <f t="shared" si="37"/>
        <v>0</v>
      </c>
      <c r="I459" s="195">
        <f t="shared" si="38"/>
        <v>0</v>
      </c>
    </row>
    <row r="460" spans="1:9" ht="89.25">
      <c r="A460" s="54">
        <v>399</v>
      </c>
      <c r="B460" s="22" t="s">
        <v>4</v>
      </c>
      <c r="C460" s="4" t="s">
        <v>674</v>
      </c>
      <c r="D460" s="124" t="s">
        <v>673</v>
      </c>
      <c r="E460" s="55">
        <v>5716.65</v>
      </c>
      <c r="F460" s="320">
        <f t="shared" si="36"/>
        <v>6574.1474999999991</v>
      </c>
      <c r="G460" s="209"/>
      <c r="H460" s="195">
        <f t="shared" si="37"/>
        <v>0</v>
      </c>
      <c r="I460" s="195">
        <f t="shared" si="38"/>
        <v>0</v>
      </c>
    </row>
    <row r="461" spans="1:9" ht="89.25">
      <c r="A461" s="54">
        <v>400</v>
      </c>
      <c r="B461" s="22" t="s">
        <v>4</v>
      </c>
      <c r="C461" s="4" t="s">
        <v>675</v>
      </c>
      <c r="D461" s="124" t="s">
        <v>673</v>
      </c>
      <c r="E461" s="55">
        <v>4477.22</v>
      </c>
      <c r="F461" s="320">
        <f t="shared" si="36"/>
        <v>5148.8029999999999</v>
      </c>
      <c r="G461" s="209"/>
      <c r="H461" s="195">
        <f t="shared" si="37"/>
        <v>0</v>
      </c>
      <c r="I461" s="195">
        <f t="shared" si="38"/>
        <v>0</v>
      </c>
    </row>
    <row r="462" spans="1:9" ht="76.5">
      <c r="A462" s="54">
        <v>401</v>
      </c>
      <c r="B462" s="22" t="s">
        <v>4</v>
      </c>
      <c r="C462" s="4" t="s">
        <v>676</v>
      </c>
      <c r="D462" s="124" t="s">
        <v>677</v>
      </c>
      <c r="E462" s="55">
        <v>8926.35</v>
      </c>
      <c r="F462" s="320">
        <f t="shared" si="36"/>
        <v>10265.3025</v>
      </c>
      <c r="G462" s="209"/>
      <c r="H462" s="195">
        <f t="shared" si="37"/>
        <v>0</v>
      </c>
      <c r="I462" s="195">
        <f t="shared" si="38"/>
        <v>0</v>
      </c>
    </row>
    <row r="463" spans="1:9" ht="76.5">
      <c r="A463" s="54">
        <v>402</v>
      </c>
      <c r="B463" s="22" t="s">
        <v>4</v>
      </c>
      <c r="C463" s="4" t="s">
        <v>678</v>
      </c>
      <c r="D463" s="124" t="s">
        <v>677</v>
      </c>
      <c r="E463" s="55">
        <v>9193.26</v>
      </c>
      <c r="F463" s="320">
        <f t="shared" si="36"/>
        <v>10572.249</v>
      </c>
      <c r="G463" s="209"/>
      <c r="H463" s="195">
        <f t="shared" si="37"/>
        <v>0</v>
      </c>
      <c r="I463" s="195">
        <f t="shared" si="38"/>
        <v>0</v>
      </c>
    </row>
    <row r="464" spans="1:9" ht="165.75">
      <c r="A464" s="54">
        <v>403</v>
      </c>
      <c r="B464" s="22" t="s">
        <v>4</v>
      </c>
      <c r="C464" s="4" t="s">
        <v>679</v>
      </c>
      <c r="D464" s="124" t="s">
        <v>680</v>
      </c>
      <c r="E464" s="55">
        <v>4212.3999999999996</v>
      </c>
      <c r="F464" s="320">
        <f t="shared" si="36"/>
        <v>4844.2599999999993</v>
      </c>
      <c r="G464" s="209"/>
      <c r="H464" s="195">
        <f t="shared" si="37"/>
        <v>0</v>
      </c>
      <c r="I464" s="195">
        <f t="shared" si="38"/>
        <v>0</v>
      </c>
    </row>
    <row r="465" spans="1:9" ht="140.25">
      <c r="A465" s="54">
        <v>404</v>
      </c>
      <c r="B465" s="22" t="s">
        <v>4</v>
      </c>
      <c r="C465" s="4" t="s">
        <v>681</v>
      </c>
      <c r="D465" s="124" t="s">
        <v>682</v>
      </c>
      <c r="E465" s="55">
        <v>12008.49</v>
      </c>
      <c r="F465" s="320">
        <f t="shared" si="36"/>
        <v>13809.763499999999</v>
      </c>
      <c r="G465" s="209"/>
      <c r="H465" s="195">
        <f t="shared" si="37"/>
        <v>0</v>
      </c>
      <c r="I465" s="195">
        <f t="shared" si="38"/>
        <v>0</v>
      </c>
    </row>
    <row r="466" spans="1:9" ht="63.75">
      <c r="A466" s="54">
        <v>405</v>
      </c>
      <c r="B466" s="22" t="s">
        <v>4</v>
      </c>
      <c r="C466" s="4" t="s">
        <v>683</v>
      </c>
      <c r="D466" s="124" t="s">
        <v>684</v>
      </c>
      <c r="E466" s="55">
        <v>4795.5600000000004</v>
      </c>
      <c r="F466" s="320">
        <f t="shared" si="36"/>
        <v>5514.8940000000002</v>
      </c>
      <c r="G466" s="209"/>
      <c r="H466" s="195">
        <f t="shared" si="37"/>
        <v>0</v>
      </c>
      <c r="I466" s="195">
        <f t="shared" si="38"/>
        <v>0</v>
      </c>
    </row>
    <row r="467" spans="1:9" ht="38.25">
      <c r="A467" s="54">
        <v>406</v>
      </c>
      <c r="B467" s="22" t="s">
        <v>4</v>
      </c>
      <c r="C467" s="4" t="s">
        <v>685</v>
      </c>
      <c r="D467" s="124"/>
      <c r="E467" s="55">
        <v>16424.599999999999</v>
      </c>
      <c r="F467" s="320">
        <f t="shared" si="36"/>
        <v>18888.289999999997</v>
      </c>
      <c r="G467" s="209"/>
      <c r="H467" s="195">
        <f t="shared" si="37"/>
        <v>0</v>
      </c>
      <c r="I467" s="195">
        <f t="shared" si="38"/>
        <v>0</v>
      </c>
    </row>
    <row r="468" spans="1:9" ht="38.25">
      <c r="A468" s="54">
        <v>407</v>
      </c>
      <c r="B468" s="22" t="s">
        <v>4</v>
      </c>
      <c r="C468" s="4" t="s">
        <v>686</v>
      </c>
      <c r="D468" s="124"/>
      <c r="E468" s="55">
        <v>6816.69</v>
      </c>
      <c r="F468" s="320">
        <f t="shared" si="36"/>
        <v>7839.1934999999994</v>
      </c>
      <c r="G468" s="209"/>
      <c r="H468" s="195">
        <f t="shared" si="37"/>
        <v>0</v>
      </c>
      <c r="I468" s="195">
        <f t="shared" si="38"/>
        <v>0</v>
      </c>
    </row>
    <row r="469" spans="1:9" ht="89.25">
      <c r="A469" s="54">
        <v>408</v>
      </c>
      <c r="B469" s="22" t="s">
        <v>4</v>
      </c>
      <c r="C469" s="4" t="s">
        <v>687</v>
      </c>
      <c r="D469" s="124" t="s">
        <v>688</v>
      </c>
      <c r="E469" s="55">
        <v>10626.69</v>
      </c>
      <c r="F469" s="320">
        <f t="shared" si="36"/>
        <v>12220.693500000001</v>
      </c>
      <c r="G469" s="209"/>
      <c r="H469" s="195">
        <f t="shared" si="37"/>
        <v>0</v>
      </c>
      <c r="I469" s="195">
        <f t="shared" si="38"/>
        <v>0</v>
      </c>
    </row>
    <row r="470" spans="1:9" ht="90" thickBot="1">
      <c r="A470" s="56">
        <v>409</v>
      </c>
      <c r="B470" s="40" t="s">
        <v>4</v>
      </c>
      <c r="C470" s="16" t="s">
        <v>689</v>
      </c>
      <c r="D470" s="123" t="s">
        <v>688</v>
      </c>
      <c r="E470" s="57">
        <v>10218.540000000001</v>
      </c>
      <c r="F470" s="320">
        <f t="shared" si="36"/>
        <v>11751.321000000002</v>
      </c>
      <c r="G470" s="210"/>
      <c r="H470" s="195">
        <f t="shared" si="37"/>
        <v>0</v>
      </c>
      <c r="I470" s="195">
        <f t="shared" si="38"/>
        <v>0</v>
      </c>
    </row>
    <row r="471" spans="1:9" ht="16.5" thickBot="1">
      <c r="A471" s="562" t="s">
        <v>690</v>
      </c>
      <c r="B471" s="563"/>
      <c r="C471" s="563"/>
      <c r="D471" s="563"/>
      <c r="E471" s="563"/>
      <c r="F471" s="326"/>
      <c r="G471" s="218"/>
      <c r="H471" s="195">
        <f t="shared" si="37"/>
        <v>0</v>
      </c>
      <c r="I471" s="195">
        <f t="shared" si="38"/>
        <v>0</v>
      </c>
    </row>
    <row r="472" spans="1:9" ht="178.5">
      <c r="A472" s="52">
        <v>410</v>
      </c>
      <c r="B472" s="22" t="s">
        <v>4</v>
      </c>
      <c r="C472" s="23" t="s">
        <v>691</v>
      </c>
      <c r="D472" s="125" t="s">
        <v>692</v>
      </c>
      <c r="E472" s="53">
        <v>11839.84</v>
      </c>
      <c r="F472" s="322">
        <f t="shared" ref="F472:F481" si="39">E472+(E472*$H$1)</f>
        <v>13615.816000000001</v>
      </c>
      <c r="G472" s="213"/>
      <c r="H472" s="195">
        <f t="shared" si="37"/>
        <v>0</v>
      </c>
      <c r="I472" s="195">
        <f t="shared" si="38"/>
        <v>0</v>
      </c>
    </row>
    <row r="473" spans="1:9" ht="178.5">
      <c r="A473" s="54">
        <v>411</v>
      </c>
      <c r="B473" s="22" t="s">
        <v>4</v>
      </c>
      <c r="C473" s="4" t="s">
        <v>693</v>
      </c>
      <c r="D473" s="124" t="s">
        <v>692</v>
      </c>
      <c r="E473" s="55">
        <v>13086.1</v>
      </c>
      <c r="F473" s="320">
        <f t="shared" si="39"/>
        <v>15049.014999999999</v>
      </c>
      <c r="G473" s="209"/>
      <c r="H473" s="195">
        <f t="shared" si="37"/>
        <v>0</v>
      </c>
      <c r="I473" s="195">
        <f t="shared" si="38"/>
        <v>0</v>
      </c>
    </row>
    <row r="474" spans="1:9" ht="140.25">
      <c r="A474" s="54">
        <v>412</v>
      </c>
      <c r="B474" s="22" t="s">
        <v>4</v>
      </c>
      <c r="C474" s="4" t="s">
        <v>694</v>
      </c>
      <c r="D474" s="124" t="s">
        <v>695</v>
      </c>
      <c r="E474" s="55">
        <v>11801.12</v>
      </c>
      <c r="F474" s="320">
        <f t="shared" si="39"/>
        <v>13571.288</v>
      </c>
      <c r="G474" s="209"/>
      <c r="H474" s="195">
        <f t="shared" si="37"/>
        <v>0</v>
      </c>
      <c r="I474" s="195">
        <f t="shared" si="38"/>
        <v>0</v>
      </c>
    </row>
    <row r="475" spans="1:9" ht="140.25">
      <c r="A475" s="54">
        <v>413</v>
      </c>
      <c r="B475" s="22" t="s">
        <v>4</v>
      </c>
      <c r="C475" s="4" t="s">
        <v>696</v>
      </c>
      <c r="D475" s="124" t="s">
        <v>695</v>
      </c>
      <c r="E475" s="55">
        <v>6816.69</v>
      </c>
      <c r="F475" s="320">
        <f t="shared" si="39"/>
        <v>7839.1934999999994</v>
      </c>
      <c r="G475" s="209"/>
      <c r="H475" s="195">
        <f t="shared" si="37"/>
        <v>0</v>
      </c>
      <c r="I475" s="195">
        <f t="shared" si="38"/>
        <v>0</v>
      </c>
    </row>
    <row r="476" spans="1:9" ht="140.25">
      <c r="A476" s="54">
        <v>414</v>
      </c>
      <c r="B476" s="22" t="s">
        <v>4</v>
      </c>
      <c r="C476" s="4" t="s">
        <v>697</v>
      </c>
      <c r="D476" s="124" t="s">
        <v>698</v>
      </c>
      <c r="E476" s="55">
        <v>14370.92</v>
      </c>
      <c r="F476" s="320">
        <f t="shared" si="39"/>
        <v>16526.558000000001</v>
      </c>
      <c r="G476" s="209"/>
      <c r="H476" s="195">
        <f t="shared" si="37"/>
        <v>0</v>
      </c>
      <c r="I476" s="195">
        <f t="shared" si="38"/>
        <v>0</v>
      </c>
    </row>
    <row r="477" spans="1:9" ht="140.25">
      <c r="A477" s="54">
        <v>415</v>
      </c>
      <c r="B477" s="22" t="s">
        <v>4</v>
      </c>
      <c r="C477" s="4" t="s">
        <v>699</v>
      </c>
      <c r="D477" s="124" t="s">
        <v>698</v>
      </c>
      <c r="E477" s="55">
        <v>14319.68</v>
      </c>
      <c r="F477" s="320">
        <f t="shared" si="39"/>
        <v>16467.632000000001</v>
      </c>
      <c r="G477" s="209"/>
      <c r="H477" s="195">
        <f t="shared" si="37"/>
        <v>0</v>
      </c>
      <c r="I477" s="195">
        <f t="shared" si="38"/>
        <v>0</v>
      </c>
    </row>
    <row r="478" spans="1:9" ht="89.25">
      <c r="A478" s="54">
        <v>416</v>
      </c>
      <c r="B478" s="22" t="s">
        <v>4</v>
      </c>
      <c r="C478" s="4" t="s">
        <v>700</v>
      </c>
      <c r="D478" s="124" t="s">
        <v>701</v>
      </c>
      <c r="E478" s="55">
        <v>13303.75</v>
      </c>
      <c r="F478" s="320">
        <f t="shared" si="39"/>
        <v>15299.3125</v>
      </c>
      <c r="G478" s="209"/>
      <c r="H478" s="195">
        <f t="shared" si="37"/>
        <v>0</v>
      </c>
      <c r="I478" s="195">
        <f t="shared" si="38"/>
        <v>0</v>
      </c>
    </row>
    <row r="479" spans="1:9" ht="89.25">
      <c r="A479" s="54">
        <v>417</v>
      </c>
      <c r="B479" s="22" t="s">
        <v>4</v>
      </c>
      <c r="C479" s="4" t="s">
        <v>702</v>
      </c>
      <c r="D479" s="124" t="s">
        <v>701</v>
      </c>
      <c r="E479" s="55">
        <v>13636.15</v>
      </c>
      <c r="F479" s="320">
        <f t="shared" si="39"/>
        <v>15681.5725</v>
      </c>
      <c r="G479" s="209"/>
      <c r="H479" s="195">
        <f t="shared" si="37"/>
        <v>0</v>
      </c>
      <c r="I479" s="195">
        <f t="shared" si="38"/>
        <v>0</v>
      </c>
    </row>
    <row r="480" spans="1:9" ht="127.5">
      <c r="A480" s="54">
        <v>418</v>
      </c>
      <c r="B480" s="22" t="s">
        <v>4</v>
      </c>
      <c r="C480" s="4" t="s">
        <v>703</v>
      </c>
      <c r="D480" s="124" t="s">
        <v>704</v>
      </c>
      <c r="E480" s="55">
        <v>13197.16</v>
      </c>
      <c r="F480" s="320">
        <f t="shared" si="39"/>
        <v>15176.734</v>
      </c>
      <c r="G480" s="209"/>
      <c r="H480" s="195">
        <f t="shared" si="37"/>
        <v>0</v>
      </c>
      <c r="I480" s="195">
        <f t="shared" si="38"/>
        <v>0</v>
      </c>
    </row>
    <row r="481" spans="1:9" ht="128.25" thickBot="1">
      <c r="A481" s="56">
        <v>419</v>
      </c>
      <c r="B481" s="40" t="s">
        <v>4</v>
      </c>
      <c r="C481" s="16" t="s">
        <v>705</v>
      </c>
      <c r="D481" s="123" t="s">
        <v>704</v>
      </c>
      <c r="E481" s="57">
        <v>14812.49</v>
      </c>
      <c r="F481" s="320">
        <f t="shared" si="39"/>
        <v>17034.363499999999</v>
      </c>
      <c r="G481" s="210"/>
      <c r="H481" s="195">
        <f t="shared" si="37"/>
        <v>0</v>
      </c>
      <c r="I481" s="195">
        <f t="shared" si="38"/>
        <v>0</v>
      </c>
    </row>
    <row r="482" spans="1:9" ht="16.5" thickBot="1">
      <c r="A482" s="566" t="s">
        <v>706</v>
      </c>
      <c r="B482" s="567"/>
      <c r="C482" s="567"/>
      <c r="D482" s="567"/>
      <c r="E482" s="567"/>
      <c r="F482" s="321"/>
      <c r="G482" s="212"/>
      <c r="H482" s="195">
        <f t="shared" si="37"/>
        <v>0</v>
      </c>
      <c r="I482" s="195">
        <f t="shared" si="38"/>
        <v>0</v>
      </c>
    </row>
    <row r="483" spans="1:9" ht="16.5" thickBot="1">
      <c r="A483" s="566" t="s">
        <v>707</v>
      </c>
      <c r="B483" s="567"/>
      <c r="C483" s="567"/>
      <c r="D483" s="567"/>
      <c r="E483" s="567"/>
      <c r="F483" s="321"/>
      <c r="G483" s="215"/>
      <c r="H483" s="195">
        <f t="shared" si="37"/>
        <v>0</v>
      </c>
      <c r="I483" s="195">
        <f t="shared" si="38"/>
        <v>0</v>
      </c>
    </row>
    <row r="484" spans="1:9" ht="114.75">
      <c r="A484" s="52">
        <v>420</v>
      </c>
      <c r="B484" s="22" t="s">
        <v>4</v>
      </c>
      <c r="C484" s="58" t="s">
        <v>708</v>
      </c>
      <c r="D484" s="125" t="s">
        <v>709</v>
      </c>
      <c r="E484" s="53">
        <v>20095.169999999998</v>
      </c>
      <c r="F484" s="322">
        <f>E484+(E484*$H$1)</f>
        <v>23109.445499999998</v>
      </c>
      <c r="G484" s="213"/>
      <c r="H484" s="195">
        <f t="shared" si="37"/>
        <v>0</v>
      </c>
      <c r="I484" s="195">
        <f t="shared" si="38"/>
        <v>0</v>
      </c>
    </row>
    <row r="485" spans="1:9" ht="115.5" thickBot="1">
      <c r="A485" s="56">
        <v>421</v>
      </c>
      <c r="B485" s="40" t="s">
        <v>4</v>
      </c>
      <c r="C485" s="60" t="s">
        <v>710</v>
      </c>
      <c r="D485" s="123" t="s">
        <v>709</v>
      </c>
      <c r="E485" s="57">
        <v>21894.3</v>
      </c>
      <c r="F485" s="320">
        <f>E485+(E485*$H$1)</f>
        <v>25178.445</v>
      </c>
      <c r="G485" s="210"/>
      <c r="H485" s="195">
        <f t="shared" si="37"/>
        <v>0</v>
      </c>
      <c r="I485" s="195">
        <f t="shared" si="38"/>
        <v>0</v>
      </c>
    </row>
    <row r="486" spans="1:9" ht="16.5" thickBot="1">
      <c r="A486" s="562" t="s">
        <v>711</v>
      </c>
      <c r="B486" s="563"/>
      <c r="C486" s="563"/>
      <c r="D486" s="563"/>
      <c r="E486" s="563"/>
      <c r="F486" s="326"/>
      <c r="G486" s="218"/>
      <c r="H486" s="195">
        <f t="shared" si="37"/>
        <v>0</v>
      </c>
      <c r="I486" s="195">
        <f t="shared" si="38"/>
        <v>0</v>
      </c>
    </row>
    <row r="487" spans="1:9" ht="51">
      <c r="A487" s="52">
        <v>422</v>
      </c>
      <c r="B487" s="22" t="s">
        <v>4</v>
      </c>
      <c r="C487" s="23" t="s">
        <v>712</v>
      </c>
      <c r="D487" s="125" t="s">
        <v>713</v>
      </c>
      <c r="E487" s="53">
        <v>7003.84</v>
      </c>
      <c r="F487" s="322">
        <f>E487+(E487*$H$1)</f>
        <v>8054.4160000000002</v>
      </c>
      <c r="G487" s="213"/>
      <c r="H487" s="195">
        <f t="shared" si="37"/>
        <v>0</v>
      </c>
      <c r="I487" s="195">
        <f t="shared" si="38"/>
        <v>0</v>
      </c>
    </row>
    <row r="488" spans="1:9" ht="51">
      <c r="A488" s="54">
        <v>423</v>
      </c>
      <c r="B488" s="22" t="s">
        <v>4</v>
      </c>
      <c r="C488" s="4" t="s">
        <v>714</v>
      </c>
      <c r="D488" s="124" t="s">
        <v>713</v>
      </c>
      <c r="E488" s="55">
        <v>7094.19</v>
      </c>
      <c r="F488" s="320">
        <f>E488+(E488*$H$1)</f>
        <v>8158.3184999999994</v>
      </c>
      <c r="G488" s="209"/>
      <c r="H488" s="195">
        <f t="shared" si="37"/>
        <v>0</v>
      </c>
      <c r="I488" s="195">
        <f t="shared" si="38"/>
        <v>0</v>
      </c>
    </row>
    <row r="489" spans="1:9" ht="51">
      <c r="A489" s="54">
        <v>424</v>
      </c>
      <c r="B489" s="22" t="s">
        <v>4</v>
      </c>
      <c r="C489" s="4" t="s">
        <v>715</v>
      </c>
      <c r="D489" s="124" t="s">
        <v>713</v>
      </c>
      <c r="E489" s="55">
        <v>6488.44</v>
      </c>
      <c r="F489" s="320">
        <f>E489+(E489*$H$1)</f>
        <v>7461.7059999999992</v>
      </c>
      <c r="G489" s="209"/>
      <c r="H489" s="195">
        <f t="shared" si="37"/>
        <v>0</v>
      </c>
      <c r="I489" s="195">
        <f t="shared" si="38"/>
        <v>0</v>
      </c>
    </row>
    <row r="490" spans="1:9" ht="51">
      <c r="A490" s="54">
        <v>425</v>
      </c>
      <c r="B490" s="22" t="s">
        <v>4</v>
      </c>
      <c r="C490" s="4" t="s">
        <v>716</v>
      </c>
      <c r="D490" s="124" t="s">
        <v>717</v>
      </c>
      <c r="E490" s="55">
        <v>5297.08</v>
      </c>
      <c r="F490" s="320">
        <f>E490+(E490*$H$1)</f>
        <v>6091.6419999999998</v>
      </c>
      <c r="G490" s="209"/>
      <c r="H490" s="195">
        <f t="shared" si="37"/>
        <v>0</v>
      </c>
      <c r="I490" s="195">
        <f t="shared" si="38"/>
        <v>0</v>
      </c>
    </row>
    <row r="491" spans="1:9" ht="51.75" thickBot="1">
      <c r="A491" s="67">
        <v>426</v>
      </c>
      <c r="B491" s="68" t="s">
        <v>4</v>
      </c>
      <c r="C491" s="5" t="s">
        <v>718</v>
      </c>
      <c r="D491" s="127" t="s">
        <v>719</v>
      </c>
      <c r="E491" s="69">
        <v>6560.3</v>
      </c>
      <c r="F491" s="318">
        <f>E491+(E491*$H$1)</f>
        <v>7544.3450000000003</v>
      </c>
      <c r="G491" s="216"/>
      <c r="H491" s="195">
        <f t="shared" si="37"/>
        <v>0</v>
      </c>
      <c r="I491" s="195">
        <f t="shared" si="38"/>
        <v>0</v>
      </c>
    </row>
  </sheetData>
  <sheetProtection password="CC21" sheet="1" objects="1" scenarios="1" autoFilter="0"/>
  <autoFilter ref="A6:G491"/>
  <mergeCells count="63">
    <mergeCell ref="A8:F8"/>
    <mergeCell ref="A482:E482"/>
    <mergeCell ref="A483:E483"/>
    <mergeCell ref="A486:E486"/>
    <mergeCell ref="A471:E471"/>
    <mergeCell ref="A427:E427"/>
    <mergeCell ref="A405:E405"/>
    <mergeCell ref="A408:E408"/>
    <mergeCell ref="A409:E409"/>
    <mergeCell ref="A410:E410"/>
    <mergeCell ref="A412:E412"/>
    <mergeCell ref="A398:E398"/>
    <mergeCell ref="A395:E395"/>
    <mergeCell ref="A392:E392"/>
    <mergeCell ref="A296:E296"/>
    <mergeCell ref="A80:E80"/>
    <mergeCell ref="A113:E113"/>
    <mergeCell ref="A121:E121"/>
    <mergeCell ref="A47:E47"/>
    <mergeCell ref="A25:F25"/>
    <mergeCell ref="A109:E109"/>
    <mergeCell ref="A110:E110"/>
    <mergeCell ref="A95:E95"/>
    <mergeCell ref="A30:F30"/>
    <mergeCell ref="A31:F31"/>
    <mergeCell ref="A49:E49"/>
    <mergeCell ref="A71:E71"/>
    <mergeCell ref="A73:E73"/>
    <mergeCell ref="A76:E76"/>
    <mergeCell ref="A77:E77"/>
    <mergeCell ref="A238:E238"/>
    <mergeCell ref="A259:E259"/>
    <mergeCell ref="A122:E122"/>
    <mergeCell ref="A133:E133"/>
    <mergeCell ref="A177:E177"/>
    <mergeCell ref="A178:E178"/>
    <mergeCell ref="A181:E181"/>
    <mergeCell ref="A236:E236"/>
    <mergeCell ref="A215:E215"/>
    <mergeCell ref="A216:E216"/>
    <mergeCell ref="A218:E218"/>
    <mergeCell ref="A200:E200"/>
    <mergeCell ref="A184:E184"/>
    <mergeCell ref="A185:E185"/>
    <mergeCell ref="A192:E192"/>
    <mergeCell ref="A260:E260"/>
    <mergeCell ref="A269:E269"/>
    <mergeCell ref="A279:E279"/>
    <mergeCell ref="A284:E284"/>
    <mergeCell ref="A290:E290"/>
    <mergeCell ref="A444:E444"/>
    <mergeCell ref="A308:E308"/>
    <mergeCell ref="A309:E309"/>
    <mergeCell ref="A327:E327"/>
    <mergeCell ref="A328:E328"/>
    <mergeCell ref="A333:E333"/>
    <mergeCell ref="A388:E388"/>
    <mergeCell ref="A7:G7"/>
    <mergeCell ref="D2:E2"/>
    <mergeCell ref="D3:E3"/>
    <mergeCell ref="A5:C5"/>
    <mergeCell ref="F2:G2"/>
    <mergeCell ref="F3:G3"/>
  </mergeCells>
  <hyperlinks>
    <hyperlink ref="A5:C5" r:id="rId1" display="e-mail: instrument.mir@mail.ru"/>
  </hyperlinks>
  <pageMargins left="0.7" right="0.7" top="0.75" bottom="0.75" header="0.3" footer="0.3"/>
  <pageSetup paperSize="9" orientation="portrait" horizontalDpi="180" verticalDpi="18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K358"/>
  <sheetViews>
    <sheetView zoomScaleNormal="100" workbookViewId="0">
      <pane ySplit="6" topLeftCell="A16" activePane="bottomLeft" state="frozen"/>
      <selection pane="bottomLeft" activeCell="M6" sqref="M6"/>
    </sheetView>
  </sheetViews>
  <sheetFormatPr defaultRowHeight="16.5"/>
  <cols>
    <col min="1" max="1" width="8.7109375" style="10" customWidth="1"/>
    <col min="2" max="2" width="13.28515625" style="15" customWidth="1"/>
    <col min="3" max="3" width="32.140625" style="6" customWidth="1"/>
    <col min="4" max="4" width="54.28515625" style="7" customWidth="1"/>
    <col min="5" max="5" width="0.140625" style="3" hidden="1" customWidth="1"/>
    <col min="6" max="6" width="16.85546875" style="338" customWidth="1"/>
    <col min="7" max="7" width="14.7109375" style="290" customWidth="1"/>
    <col min="8" max="8" width="6.85546875" hidden="1" customWidth="1"/>
    <col min="9" max="9" width="6.5703125" hidden="1" customWidth="1"/>
  </cols>
  <sheetData>
    <row r="1" spans="1:11" s="136" customFormat="1" ht="21" thickBot="1">
      <c r="A1" s="130" t="s">
        <v>1956</v>
      </c>
      <c r="B1" s="131"/>
      <c r="C1" s="131"/>
      <c r="D1" s="268"/>
      <c r="E1" s="132"/>
      <c r="F1" s="339"/>
      <c r="G1" s="291"/>
      <c r="H1" s="168">
        <v>0.18</v>
      </c>
      <c r="I1" s="134"/>
      <c r="J1" s="134"/>
      <c r="K1" s="135"/>
    </row>
    <row r="2" spans="1:11" s="136" customFormat="1" ht="19.5" thickBot="1">
      <c r="A2" s="137" t="s">
        <v>1957</v>
      </c>
      <c r="B2" s="138"/>
      <c r="C2" s="139"/>
      <c r="D2" s="269"/>
      <c r="E2" s="232"/>
      <c r="F2" s="574" t="s">
        <v>1959</v>
      </c>
      <c r="G2" s="575"/>
      <c r="H2" s="134"/>
      <c r="I2" s="134"/>
      <c r="J2" s="134"/>
      <c r="K2" s="135"/>
    </row>
    <row r="3" spans="1:11" ht="19.5" thickBot="1">
      <c r="A3" s="140" t="s">
        <v>1958</v>
      </c>
      <c r="B3" s="141"/>
      <c r="C3" s="142"/>
      <c r="D3" s="270" t="s">
        <v>1301</v>
      </c>
      <c r="E3" s="267"/>
      <c r="F3" s="576">
        <f>SUM(I8:I358)</f>
        <v>0</v>
      </c>
      <c r="G3" s="577"/>
      <c r="K3" s="143"/>
    </row>
    <row r="4" spans="1:11" ht="15">
      <c r="A4" s="140" t="s">
        <v>1960</v>
      </c>
      <c r="B4" s="141"/>
      <c r="C4" s="144"/>
      <c r="D4" s="271"/>
      <c r="E4" s="145"/>
      <c r="F4" s="340"/>
      <c r="G4" s="276"/>
      <c r="K4" s="143"/>
    </row>
    <row r="5" spans="1:11" ht="15.75" thickBot="1">
      <c r="A5" s="233" t="s">
        <v>1961</v>
      </c>
      <c r="B5" s="234"/>
      <c r="C5" s="234"/>
      <c r="D5" s="271"/>
      <c r="E5" s="145"/>
      <c r="F5" s="340"/>
      <c r="G5" s="276"/>
      <c r="K5" s="143"/>
    </row>
    <row r="6" spans="1:11" ht="90" thickBot="1">
      <c r="A6" s="147" t="s">
        <v>0</v>
      </c>
      <c r="B6" s="148" t="s">
        <v>720</v>
      </c>
      <c r="C6" s="148" t="s">
        <v>1</v>
      </c>
      <c r="D6" s="149" t="s">
        <v>2</v>
      </c>
      <c r="E6" s="150" t="s">
        <v>3</v>
      </c>
      <c r="F6" s="315" t="s">
        <v>723</v>
      </c>
      <c r="G6" s="196" t="s">
        <v>1962</v>
      </c>
    </row>
    <row r="7" spans="1:11" thickBot="1">
      <c r="A7" s="237" t="s">
        <v>725</v>
      </c>
      <c r="B7" s="238"/>
      <c r="C7" s="238"/>
      <c r="D7" s="272"/>
      <c r="E7" s="238"/>
      <c r="F7" s="332"/>
      <c r="G7" s="292"/>
    </row>
    <row r="8" spans="1:11" ht="26.25" thickBot="1">
      <c r="A8" s="29">
        <v>654</v>
      </c>
      <c r="B8" s="30" t="s">
        <v>724</v>
      </c>
      <c r="C8" s="31" t="s">
        <v>726</v>
      </c>
      <c r="D8" s="126" t="s">
        <v>727</v>
      </c>
      <c r="E8" s="32">
        <v>14668.85</v>
      </c>
      <c r="F8" s="333">
        <f>E8+E8*$H$1</f>
        <v>17309.243000000002</v>
      </c>
      <c r="G8" s="277"/>
      <c r="H8" s="195">
        <f>G8</f>
        <v>0</v>
      </c>
      <c r="I8" s="195">
        <f>H8*F8</f>
        <v>0</v>
      </c>
    </row>
    <row r="9" spans="1:11" thickBot="1">
      <c r="A9" s="237" t="s">
        <v>5</v>
      </c>
      <c r="B9" s="18"/>
      <c r="C9" s="19"/>
      <c r="D9" s="20"/>
      <c r="E9" s="21"/>
      <c r="F9" s="334"/>
      <c r="G9" s="278"/>
      <c r="H9" s="195">
        <f t="shared" ref="H9:H72" si="0">G9</f>
        <v>0</v>
      </c>
      <c r="I9" s="195">
        <f t="shared" ref="I9:I72" si="1">H9*F9</f>
        <v>0</v>
      </c>
    </row>
    <row r="10" spans="1:11" thickBot="1">
      <c r="A10" s="37" t="s">
        <v>6</v>
      </c>
      <c r="B10" s="25"/>
      <c r="C10" s="26"/>
      <c r="D10" s="27"/>
      <c r="E10" s="28"/>
      <c r="F10" s="335"/>
      <c r="G10" s="279"/>
      <c r="H10" s="195">
        <f t="shared" si="0"/>
        <v>0</v>
      </c>
      <c r="I10" s="195">
        <f t="shared" si="1"/>
        <v>0</v>
      </c>
      <c r="J10" s="1"/>
    </row>
    <row r="11" spans="1:11" ht="25.5">
      <c r="A11" s="36">
        <v>655</v>
      </c>
      <c r="B11" s="22" t="s">
        <v>724</v>
      </c>
      <c r="C11" s="23" t="s">
        <v>728</v>
      </c>
      <c r="D11" s="125" t="s">
        <v>729</v>
      </c>
      <c r="E11" s="24">
        <v>5210.7</v>
      </c>
      <c r="F11" s="336">
        <f t="shared" ref="F11:F16" si="2">E11+E11*$H$1</f>
        <v>6148.6260000000002</v>
      </c>
      <c r="G11" s="280"/>
      <c r="H11" s="195">
        <f t="shared" si="0"/>
        <v>0</v>
      </c>
      <c r="I11" s="195">
        <f t="shared" si="1"/>
        <v>0</v>
      </c>
    </row>
    <row r="12" spans="1:11" ht="89.25">
      <c r="A12" s="8">
        <v>656</v>
      </c>
      <c r="B12" s="13" t="s">
        <v>724</v>
      </c>
      <c r="C12" s="4" t="s">
        <v>730</v>
      </c>
      <c r="D12" s="124" t="s">
        <v>731</v>
      </c>
      <c r="E12" s="11">
        <v>18413.759999999998</v>
      </c>
      <c r="F12" s="317">
        <f t="shared" si="2"/>
        <v>21728.236799999999</v>
      </c>
      <c r="G12" s="281"/>
      <c r="H12" s="195">
        <f t="shared" si="0"/>
        <v>0</v>
      </c>
      <c r="I12" s="195">
        <f t="shared" si="1"/>
        <v>0</v>
      </c>
    </row>
    <row r="13" spans="1:11" ht="51">
      <c r="A13" s="8">
        <v>657</v>
      </c>
      <c r="B13" s="13" t="s">
        <v>724</v>
      </c>
      <c r="C13" s="4" t="s">
        <v>732</v>
      </c>
      <c r="D13" s="124" t="s">
        <v>733</v>
      </c>
      <c r="E13" s="11">
        <v>11571.62</v>
      </c>
      <c r="F13" s="317">
        <f t="shared" si="2"/>
        <v>13654.511600000002</v>
      </c>
      <c r="G13" s="281"/>
      <c r="H13" s="195">
        <f t="shared" si="0"/>
        <v>0</v>
      </c>
      <c r="I13" s="195">
        <f t="shared" si="1"/>
        <v>0</v>
      </c>
    </row>
    <row r="14" spans="1:11" ht="38.25">
      <c r="A14" s="8">
        <v>658</v>
      </c>
      <c r="B14" s="13" t="s">
        <v>724</v>
      </c>
      <c r="C14" s="4" t="s">
        <v>734</v>
      </c>
      <c r="D14" s="124" t="s">
        <v>735</v>
      </c>
      <c r="E14" s="11">
        <v>16004.15</v>
      </c>
      <c r="F14" s="317">
        <f t="shared" si="2"/>
        <v>18884.897000000001</v>
      </c>
      <c r="G14" s="281"/>
      <c r="H14" s="195">
        <f t="shared" si="0"/>
        <v>0</v>
      </c>
      <c r="I14" s="195">
        <f t="shared" si="1"/>
        <v>0</v>
      </c>
    </row>
    <row r="15" spans="1:11" ht="51">
      <c r="A15" s="8">
        <v>659</v>
      </c>
      <c r="B15" s="13" t="s">
        <v>724</v>
      </c>
      <c r="C15" s="4" t="s">
        <v>736</v>
      </c>
      <c r="D15" s="124" t="s">
        <v>737</v>
      </c>
      <c r="E15" s="11">
        <v>8428.52</v>
      </c>
      <c r="F15" s="317">
        <f t="shared" si="2"/>
        <v>9945.6536000000015</v>
      </c>
      <c r="G15" s="281"/>
      <c r="H15" s="195">
        <f t="shared" si="0"/>
        <v>0</v>
      </c>
      <c r="I15" s="195">
        <f t="shared" si="1"/>
        <v>0</v>
      </c>
    </row>
    <row r="16" spans="1:11" ht="39" thickBot="1">
      <c r="A16" s="34">
        <v>660</v>
      </c>
      <c r="B16" s="35" t="s">
        <v>724</v>
      </c>
      <c r="C16" s="16" t="s">
        <v>738</v>
      </c>
      <c r="D16" s="123" t="s">
        <v>739</v>
      </c>
      <c r="E16" s="17">
        <v>4832.72</v>
      </c>
      <c r="F16" s="320">
        <f t="shared" si="2"/>
        <v>5702.6095999999998</v>
      </c>
      <c r="G16" s="282"/>
      <c r="H16" s="195">
        <f t="shared" si="0"/>
        <v>0</v>
      </c>
      <c r="I16" s="195">
        <f t="shared" si="1"/>
        <v>0</v>
      </c>
    </row>
    <row r="17" spans="1:11" thickBot="1">
      <c r="A17" s="37" t="s">
        <v>32</v>
      </c>
      <c r="B17" s="38"/>
      <c r="C17" s="26"/>
      <c r="D17" s="27"/>
      <c r="E17" s="28"/>
      <c r="F17" s="335"/>
      <c r="G17" s="283"/>
      <c r="H17" s="195">
        <f t="shared" si="0"/>
        <v>0</v>
      </c>
      <c r="I17" s="195">
        <f t="shared" si="1"/>
        <v>0</v>
      </c>
    </row>
    <row r="18" spans="1:11" ht="89.25">
      <c r="A18" s="36">
        <v>661</v>
      </c>
      <c r="B18" s="22" t="s">
        <v>724</v>
      </c>
      <c r="C18" s="23" t="s">
        <v>740</v>
      </c>
      <c r="D18" s="125" t="s">
        <v>741</v>
      </c>
      <c r="E18" s="24">
        <v>8712.0300000000007</v>
      </c>
      <c r="F18" s="336">
        <f t="shared" ref="F18:F23" si="3">E18+E18*$H$1</f>
        <v>10280.195400000001</v>
      </c>
      <c r="G18" s="280"/>
      <c r="H18" s="195">
        <f t="shared" si="0"/>
        <v>0</v>
      </c>
      <c r="I18" s="195">
        <f t="shared" si="1"/>
        <v>0</v>
      </c>
    </row>
    <row r="19" spans="1:11" ht="89.25">
      <c r="A19" s="8">
        <v>662</v>
      </c>
      <c r="B19" s="13" t="s">
        <v>724</v>
      </c>
      <c r="C19" s="4" t="s">
        <v>742</v>
      </c>
      <c r="D19" s="124" t="s">
        <v>743</v>
      </c>
      <c r="E19" s="11">
        <v>11156.44</v>
      </c>
      <c r="F19" s="317">
        <f t="shared" si="3"/>
        <v>13164.599200000001</v>
      </c>
      <c r="G19" s="281"/>
      <c r="H19" s="195">
        <f t="shared" si="0"/>
        <v>0</v>
      </c>
      <c r="I19" s="195">
        <f t="shared" si="1"/>
        <v>0</v>
      </c>
    </row>
    <row r="20" spans="1:11" ht="89.25">
      <c r="A20" s="8">
        <v>663</v>
      </c>
      <c r="B20" s="13" t="s">
        <v>724</v>
      </c>
      <c r="C20" s="4" t="s">
        <v>744</v>
      </c>
      <c r="D20" s="124" t="s">
        <v>745</v>
      </c>
      <c r="E20" s="11">
        <v>6686.75</v>
      </c>
      <c r="F20" s="317">
        <f t="shared" si="3"/>
        <v>7890.3649999999998</v>
      </c>
      <c r="G20" s="281"/>
      <c r="H20" s="195">
        <f t="shared" si="0"/>
        <v>0</v>
      </c>
      <c r="I20" s="195">
        <f t="shared" si="1"/>
        <v>0</v>
      </c>
    </row>
    <row r="21" spans="1:11" ht="76.5">
      <c r="A21" s="8">
        <v>664</v>
      </c>
      <c r="B21" s="13" t="s">
        <v>724</v>
      </c>
      <c r="C21" s="4" t="s">
        <v>746</v>
      </c>
      <c r="D21" s="124" t="s">
        <v>747</v>
      </c>
      <c r="E21" s="11">
        <v>6957.21</v>
      </c>
      <c r="F21" s="317">
        <f t="shared" si="3"/>
        <v>8209.5077999999994</v>
      </c>
      <c r="G21" s="281"/>
      <c r="H21" s="195">
        <f t="shared" si="0"/>
        <v>0</v>
      </c>
      <c r="I21" s="195">
        <f t="shared" si="1"/>
        <v>0</v>
      </c>
    </row>
    <row r="22" spans="1:11" ht="89.25">
      <c r="A22" s="8">
        <v>665</v>
      </c>
      <c r="B22" s="13" t="s">
        <v>724</v>
      </c>
      <c r="C22" s="4" t="s">
        <v>748</v>
      </c>
      <c r="D22" s="124" t="s">
        <v>749</v>
      </c>
      <c r="E22" s="11">
        <v>6771.37</v>
      </c>
      <c r="F22" s="317">
        <f t="shared" si="3"/>
        <v>7990.2165999999997</v>
      </c>
      <c r="G22" s="281"/>
      <c r="H22" s="195">
        <f t="shared" si="0"/>
        <v>0</v>
      </c>
      <c r="I22" s="195">
        <f t="shared" si="1"/>
        <v>0</v>
      </c>
    </row>
    <row r="23" spans="1:11" ht="90" thickBot="1">
      <c r="A23" s="34">
        <v>666</v>
      </c>
      <c r="B23" s="35" t="s">
        <v>724</v>
      </c>
      <c r="C23" s="16" t="s">
        <v>750</v>
      </c>
      <c r="D23" s="123" t="s">
        <v>751</v>
      </c>
      <c r="E23" s="17">
        <v>23878.3</v>
      </c>
      <c r="F23" s="320">
        <f t="shared" si="3"/>
        <v>28176.394</v>
      </c>
      <c r="G23" s="282"/>
      <c r="H23" s="195">
        <f t="shared" si="0"/>
        <v>0</v>
      </c>
      <c r="I23" s="195">
        <f t="shared" si="1"/>
        <v>0</v>
      </c>
      <c r="K23" s="185"/>
    </row>
    <row r="24" spans="1:11" thickBot="1">
      <c r="A24" s="237" t="s">
        <v>40</v>
      </c>
      <c r="B24" s="33"/>
      <c r="C24" s="19"/>
      <c r="D24" s="20"/>
      <c r="E24" s="21"/>
      <c r="F24" s="334"/>
      <c r="G24" s="284"/>
      <c r="H24" s="195">
        <f t="shared" si="0"/>
        <v>0</v>
      </c>
      <c r="I24" s="195">
        <f t="shared" si="1"/>
        <v>0</v>
      </c>
    </row>
    <row r="25" spans="1:11" ht="26.25" thickBot="1">
      <c r="A25" s="39">
        <v>667</v>
      </c>
      <c r="B25" s="40" t="s">
        <v>724</v>
      </c>
      <c r="C25" s="31" t="s">
        <v>752</v>
      </c>
      <c r="D25" s="126" t="s">
        <v>753</v>
      </c>
      <c r="E25" s="32">
        <v>22574.639999999999</v>
      </c>
      <c r="F25" s="333">
        <f>E25+E25*$H$1</f>
        <v>26638.075199999999</v>
      </c>
      <c r="G25" s="277"/>
      <c r="H25" s="195">
        <f t="shared" si="0"/>
        <v>0</v>
      </c>
      <c r="I25" s="195">
        <f t="shared" si="1"/>
        <v>0</v>
      </c>
    </row>
    <row r="26" spans="1:11" thickBot="1">
      <c r="A26" s="37" t="s">
        <v>41</v>
      </c>
      <c r="B26" s="38"/>
      <c r="C26" s="26"/>
      <c r="D26" s="27"/>
      <c r="E26" s="28"/>
      <c r="F26" s="335"/>
      <c r="G26" s="279"/>
      <c r="H26" s="195">
        <f t="shared" si="0"/>
        <v>0</v>
      </c>
      <c r="I26" s="195">
        <f t="shared" si="1"/>
        <v>0</v>
      </c>
    </row>
    <row r="27" spans="1:11" ht="51">
      <c r="A27" s="36">
        <v>668</v>
      </c>
      <c r="B27" s="22" t="s">
        <v>724</v>
      </c>
      <c r="C27" s="23" t="s">
        <v>754</v>
      </c>
      <c r="D27" s="125" t="s">
        <v>755</v>
      </c>
      <c r="E27" s="24">
        <v>6466.11</v>
      </c>
      <c r="F27" s="336">
        <f t="shared" ref="F27:F37" si="4">E27+E27*$H$1</f>
        <v>7630.0097999999998</v>
      </c>
      <c r="G27" s="280"/>
      <c r="H27" s="195">
        <f t="shared" si="0"/>
        <v>0</v>
      </c>
      <c r="I27" s="195">
        <f t="shared" si="1"/>
        <v>0</v>
      </c>
    </row>
    <row r="28" spans="1:11" ht="51">
      <c r="A28" s="8">
        <v>669</v>
      </c>
      <c r="B28" s="13" t="s">
        <v>724</v>
      </c>
      <c r="C28" s="4" t="s">
        <v>756</v>
      </c>
      <c r="D28" s="124" t="s">
        <v>757</v>
      </c>
      <c r="E28" s="11">
        <v>4057.68</v>
      </c>
      <c r="F28" s="317">
        <f t="shared" si="4"/>
        <v>4788.0623999999998</v>
      </c>
      <c r="G28" s="281"/>
      <c r="H28" s="195">
        <f t="shared" si="0"/>
        <v>0</v>
      </c>
      <c r="I28" s="195">
        <f t="shared" si="1"/>
        <v>0</v>
      </c>
    </row>
    <row r="29" spans="1:11" ht="51">
      <c r="A29" s="8">
        <v>670</v>
      </c>
      <c r="B29" s="13" t="s">
        <v>724</v>
      </c>
      <c r="C29" s="4" t="s">
        <v>758</v>
      </c>
      <c r="D29" s="124" t="s">
        <v>759</v>
      </c>
      <c r="E29" s="11">
        <v>4244.32</v>
      </c>
      <c r="F29" s="317">
        <f t="shared" si="4"/>
        <v>5008.2975999999999</v>
      </c>
      <c r="G29" s="281"/>
      <c r="H29" s="195">
        <f t="shared" si="0"/>
        <v>0</v>
      </c>
      <c r="I29" s="195">
        <f t="shared" si="1"/>
        <v>0</v>
      </c>
    </row>
    <row r="30" spans="1:11" ht="51">
      <c r="A30" s="8">
        <v>671</v>
      </c>
      <c r="B30" s="13" t="s">
        <v>724</v>
      </c>
      <c r="C30" s="4" t="s">
        <v>760</v>
      </c>
      <c r="D30" s="124" t="s">
        <v>761</v>
      </c>
      <c r="E30" s="11">
        <v>2438.09</v>
      </c>
      <c r="F30" s="317">
        <f t="shared" si="4"/>
        <v>2876.9462000000003</v>
      </c>
      <c r="G30" s="281"/>
      <c r="H30" s="195">
        <f t="shared" si="0"/>
        <v>0</v>
      </c>
      <c r="I30" s="195">
        <f t="shared" si="1"/>
        <v>0</v>
      </c>
    </row>
    <row r="31" spans="1:11" ht="51">
      <c r="A31" s="8">
        <v>672</v>
      </c>
      <c r="B31" s="13" t="s">
        <v>724</v>
      </c>
      <c r="C31" s="4" t="s">
        <v>762</v>
      </c>
      <c r="D31" s="124" t="s">
        <v>763</v>
      </c>
      <c r="E31" s="11">
        <v>1723.98</v>
      </c>
      <c r="F31" s="317">
        <f t="shared" si="4"/>
        <v>2034.2963999999999</v>
      </c>
      <c r="G31" s="281"/>
      <c r="H31" s="195">
        <f t="shared" si="0"/>
        <v>0</v>
      </c>
      <c r="I31" s="195">
        <f t="shared" si="1"/>
        <v>0</v>
      </c>
    </row>
    <row r="32" spans="1:11" ht="51">
      <c r="A32" s="8">
        <v>673</v>
      </c>
      <c r="B32" s="13" t="s">
        <v>724</v>
      </c>
      <c r="C32" s="4" t="s">
        <v>764</v>
      </c>
      <c r="D32" s="124" t="s">
        <v>765</v>
      </c>
      <c r="E32" s="11">
        <v>2422.67</v>
      </c>
      <c r="F32" s="317">
        <f t="shared" si="4"/>
        <v>2858.7506000000003</v>
      </c>
      <c r="G32" s="281"/>
      <c r="H32" s="195">
        <f t="shared" si="0"/>
        <v>0</v>
      </c>
      <c r="I32" s="195">
        <f t="shared" si="1"/>
        <v>0</v>
      </c>
    </row>
    <row r="33" spans="1:9" ht="51">
      <c r="A33" s="8">
        <v>674</v>
      </c>
      <c r="B33" s="13" t="s">
        <v>724</v>
      </c>
      <c r="C33" s="4" t="s">
        <v>766</v>
      </c>
      <c r="D33" s="124" t="s">
        <v>767</v>
      </c>
      <c r="E33" s="11">
        <v>4293.34</v>
      </c>
      <c r="F33" s="317">
        <f t="shared" si="4"/>
        <v>5066.1412</v>
      </c>
      <c r="G33" s="281"/>
      <c r="H33" s="195">
        <f t="shared" si="0"/>
        <v>0</v>
      </c>
      <c r="I33" s="195">
        <f t="shared" si="1"/>
        <v>0</v>
      </c>
    </row>
    <row r="34" spans="1:9" ht="51">
      <c r="A34" s="8">
        <v>675</v>
      </c>
      <c r="B34" s="13" t="s">
        <v>724</v>
      </c>
      <c r="C34" s="4" t="s">
        <v>768</v>
      </c>
      <c r="D34" s="124" t="s">
        <v>769</v>
      </c>
      <c r="E34" s="11">
        <v>5643.66</v>
      </c>
      <c r="F34" s="317">
        <f t="shared" si="4"/>
        <v>6659.5187999999998</v>
      </c>
      <c r="G34" s="281"/>
      <c r="H34" s="195">
        <f t="shared" si="0"/>
        <v>0</v>
      </c>
      <c r="I34" s="195">
        <f t="shared" si="1"/>
        <v>0</v>
      </c>
    </row>
    <row r="35" spans="1:9" ht="51">
      <c r="A35" s="8">
        <v>676</v>
      </c>
      <c r="B35" s="13" t="s">
        <v>724</v>
      </c>
      <c r="C35" s="4" t="s">
        <v>770</v>
      </c>
      <c r="D35" s="124" t="s">
        <v>771</v>
      </c>
      <c r="E35" s="11">
        <v>6496.17</v>
      </c>
      <c r="F35" s="317">
        <f t="shared" si="4"/>
        <v>7665.4805999999999</v>
      </c>
      <c r="G35" s="281"/>
      <c r="H35" s="195">
        <f t="shared" si="0"/>
        <v>0</v>
      </c>
      <c r="I35" s="195">
        <f t="shared" si="1"/>
        <v>0</v>
      </c>
    </row>
    <row r="36" spans="1:9" ht="38.25">
      <c r="A36" s="8">
        <v>677</v>
      </c>
      <c r="B36" s="13" t="s">
        <v>724</v>
      </c>
      <c r="C36" s="4" t="s">
        <v>772</v>
      </c>
      <c r="D36" s="124" t="s">
        <v>773</v>
      </c>
      <c r="E36" s="11">
        <v>5142.68</v>
      </c>
      <c r="F36" s="317">
        <f t="shared" si="4"/>
        <v>6068.3624</v>
      </c>
      <c r="G36" s="281"/>
      <c r="H36" s="195">
        <f t="shared" si="0"/>
        <v>0</v>
      </c>
      <c r="I36" s="195">
        <f t="shared" si="1"/>
        <v>0</v>
      </c>
    </row>
    <row r="37" spans="1:9" ht="64.5" thickBot="1">
      <c r="A37" s="34">
        <v>678</v>
      </c>
      <c r="B37" s="35" t="s">
        <v>724</v>
      </c>
      <c r="C37" s="16" t="s">
        <v>774</v>
      </c>
      <c r="D37" s="123" t="s">
        <v>775</v>
      </c>
      <c r="E37" s="17">
        <v>6898.69</v>
      </c>
      <c r="F37" s="320">
        <f t="shared" si="4"/>
        <v>8140.4541999999992</v>
      </c>
      <c r="G37" s="282"/>
      <c r="H37" s="195">
        <f t="shared" si="0"/>
        <v>0</v>
      </c>
      <c r="I37" s="195">
        <f t="shared" si="1"/>
        <v>0</v>
      </c>
    </row>
    <row r="38" spans="1:9" thickBot="1">
      <c r="A38" s="37" t="s">
        <v>68</v>
      </c>
      <c r="B38" s="38"/>
      <c r="C38" s="26"/>
      <c r="D38" s="27"/>
      <c r="E38" s="28"/>
      <c r="F38" s="331"/>
      <c r="G38" s="285"/>
      <c r="H38" s="195">
        <f t="shared" si="0"/>
        <v>0</v>
      </c>
      <c r="I38" s="195">
        <f t="shared" si="1"/>
        <v>0</v>
      </c>
    </row>
    <row r="39" spans="1:9" ht="39" thickBot="1">
      <c r="A39" s="39">
        <v>679</v>
      </c>
      <c r="B39" s="40" t="s">
        <v>724</v>
      </c>
      <c r="C39" s="31" t="s">
        <v>776</v>
      </c>
      <c r="D39" s="126" t="s">
        <v>777</v>
      </c>
      <c r="E39" s="32">
        <v>6793.12</v>
      </c>
      <c r="F39" s="333">
        <f>E39+E39*$H$1</f>
        <v>8015.8815999999997</v>
      </c>
      <c r="G39" s="277"/>
      <c r="H39" s="195">
        <f t="shared" si="0"/>
        <v>0</v>
      </c>
      <c r="I39" s="195">
        <f t="shared" si="1"/>
        <v>0</v>
      </c>
    </row>
    <row r="40" spans="1:9" thickBot="1">
      <c r="A40" s="37" t="s">
        <v>71</v>
      </c>
      <c r="B40" s="38"/>
      <c r="C40" s="26"/>
      <c r="D40" s="27"/>
      <c r="E40" s="28"/>
      <c r="F40" s="331"/>
      <c r="G40" s="279"/>
      <c r="H40" s="195">
        <f t="shared" si="0"/>
        <v>0</v>
      </c>
      <c r="I40" s="195">
        <f t="shared" si="1"/>
        <v>0</v>
      </c>
    </row>
    <row r="41" spans="1:9" ht="25.5">
      <c r="A41" s="36">
        <v>680</v>
      </c>
      <c r="B41" s="22" t="s">
        <v>724</v>
      </c>
      <c r="C41" s="23" t="s">
        <v>778</v>
      </c>
      <c r="D41" s="125" t="s">
        <v>779</v>
      </c>
      <c r="E41" s="24">
        <v>9685.52</v>
      </c>
      <c r="F41" s="336">
        <f t="shared" ref="F41:F59" si="5">E41+E41*$H$1</f>
        <v>11428.9136</v>
      </c>
      <c r="G41" s="280"/>
      <c r="H41" s="195">
        <f t="shared" si="0"/>
        <v>0</v>
      </c>
      <c r="I41" s="195">
        <f t="shared" si="1"/>
        <v>0</v>
      </c>
    </row>
    <row r="42" spans="1:9" ht="76.5">
      <c r="A42" s="8">
        <v>681</v>
      </c>
      <c r="B42" s="13" t="s">
        <v>724</v>
      </c>
      <c r="C42" s="4" t="s">
        <v>780</v>
      </c>
      <c r="D42" s="124" t="s">
        <v>781</v>
      </c>
      <c r="E42" s="11">
        <v>1962.41</v>
      </c>
      <c r="F42" s="317">
        <f t="shared" si="5"/>
        <v>2315.6437999999998</v>
      </c>
      <c r="G42" s="281"/>
      <c r="H42" s="195">
        <f t="shared" si="0"/>
        <v>0</v>
      </c>
      <c r="I42" s="195">
        <f t="shared" si="1"/>
        <v>0</v>
      </c>
    </row>
    <row r="43" spans="1:9" ht="51">
      <c r="A43" s="8">
        <v>682</v>
      </c>
      <c r="B43" s="13" t="s">
        <v>724</v>
      </c>
      <c r="C43" s="4" t="s">
        <v>782</v>
      </c>
      <c r="D43" s="124" t="s">
        <v>783</v>
      </c>
      <c r="E43" s="11">
        <v>2187.8000000000002</v>
      </c>
      <c r="F43" s="317">
        <f t="shared" si="5"/>
        <v>2581.6040000000003</v>
      </c>
      <c r="G43" s="281"/>
      <c r="H43" s="195">
        <f t="shared" si="0"/>
        <v>0</v>
      </c>
      <c r="I43" s="195">
        <f t="shared" si="1"/>
        <v>0</v>
      </c>
    </row>
    <row r="44" spans="1:9" ht="51">
      <c r="A44" s="8">
        <v>683</v>
      </c>
      <c r="B44" s="13" t="s">
        <v>724</v>
      </c>
      <c r="C44" s="4" t="s">
        <v>784</v>
      </c>
      <c r="D44" s="124" t="s">
        <v>783</v>
      </c>
      <c r="E44" s="11">
        <v>2416.34</v>
      </c>
      <c r="F44" s="317">
        <f t="shared" si="5"/>
        <v>2851.2812000000004</v>
      </c>
      <c r="G44" s="281"/>
      <c r="H44" s="195">
        <f t="shared" si="0"/>
        <v>0</v>
      </c>
      <c r="I44" s="195">
        <f t="shared" si="1"/>
        <v>0</v>
      </c>
    </row>
    <row r="45" spans="1:9" ht="76.5">
      <c r="A45" s="8">
        <v>684</v>
      </c>
      <c r="B45" s="13" t="s">
        <v>724</v>
      </c>
      <c r="C45" s="4" t="s">
        <v>785</v>
      </c>
      <c r="D45" s="124" t="s">
        <v>786</v>
      </c>
      <c r="E45" s="11">
        <v>1962.41</v>
      </c>
      <c r="F45" s="317">
        <f t="shared" si="5"/>
        <v>2315.6437999999998</v>
      </c>
      <c r="G45" s="281"/>
      <c r="H45" s="195">
        <f t="shared" si="0"/>
        <v>0</v>
      </c>
      <c r="I45" s="195">
        <f t="shared" si="1"/>
        <v>0</v>
      </c>
    </row>
    <row r="46" spans="1:9" ht="89.25">
      <c r="A46" s="8">
        <v>685</v>
      </c>
      <c r="B46" s="13" t="s">
        <v>724</v>
      </c>
      <c r="C46" s="4" t="s">
        <v>787</v>
      </c>
      <c r="D46" s="124" t="s">
        <v>788</v>
      </c>
      <c r="E46" s="11">
        <v>2187.8000000000002</v>
      </c>
      <c r="F46" s="317">
        <f t="shared" si="5"/>
        <v>2581.6040000000003</v>
      </c>
      <c r="G46" s="281"/>
      <c r="H46" s="195">
        <f t="shared" si="0"/>
        <v>0</v>
      </c>
      <c r="I46" s="195">
        <f t="shared" si="1"/>
        <v>0</v>
      </c>
    </row>
    <row r="47" spans="1:9" ht="76.5">
      <c r="A47" s="8">
        <v>686</v>
      </c>
      <c r="B47" s="13" t="s">
        <v>724</v>
      </c>
      <c r="C47" s="4" t="s">
        <v>789</v>
      </c>
      <c r="D47" s="124" t="s">
        <v>790</v>
      </c>
      <c r="E47" s="11">
        <v>2416.34</v>
      </c>
      <c r="F47" s="317">
        <f t="shared" si="5"/>
        <v>2851.2812000000004</v>
      </c>
      <c r="G47" s="281"/>
      <c r="H47" s="195">
        <f t="shared" si="0"/>
        <v>0</v>
      </c>
      <c r="I47" s="195">
        <f t="shared" si="1"/>
        <v>0</v>
      </c>
    </row>
    <row r="48" spans="1:9" ht="25.5">
      <c r="A48" s="8">
        <v>687</v>
      </c>
      <c r="B48" s="13" t="s">
        <v>724</v>
      </c>
      <c r="C48" s="4" t="s">
        <v>791</v>
      </c>
      <c r="D48" s="124" t="s">
        <v>792</v>
      </c>
      <c r="E48" s="11">
        <v>13152.85</v>
      </c>
      <c r="F48" s="317">
        <f t="shared" si="5"/>
        <v>15520.363000000001</v>
      </c>
      <c r="G48" s="281"/>
      <c r="H48" s="195">
        <f t="shared" si="0"/>
        <v>0</v>
      </c>
      <c r="I48" s="195">
        <f t="shared" si="1"/>
        <v>0</v>
      </c>
    </row>
    <row r="49" spans="1:10" ht="25.5">
      <c r="A49" s="8">
        <v>688</v>
      </c>
      <c r="B49" s="13" t="s">
        <v>724</v>
      </c>
      <c r="C49" s="4" t="s">
        <v>793</v>
      </c>
      <c r="D49" s="124" t="s">
        <v>794</v>
      </c>
      <c r="E49" s="11">
        <v>4198.05</v>
      </c>
      <c r="F49" s="317">
        <f t="shared" si="5"/>
        <v>4953.6990000000005</v>
      </c>
      <c r="G49" s="281"/>
      <c r="H49" s="195">
        <f t="shared" si="0"/>
        <v>0</v>
      </c>
      <c r="I49" s="195">
        <f t="shared" si="1"/>
        <v>0</v>
      </c>
    </row>
    <row r="50" spans="1:10" ht="25.5">
      <c r="A50" s="8">
        <v>689</v>
      </c>
      <c r="B50" s="13" t="s">
        <v>724</v>
      </c>
      <c r="C50" s="4" t="s">
        <v>795</v>
      </c>
      <c r="D50" s="124" t="s">
        <v>796</v>
      </c>
      <c r="E50" s="11">
        <v>4546.41</v>
      </c>
      <c r="F50" s="317">
        <f t="shared" si="5"/>
        <v>5364.7637999999997</v>
      </c>
      <c r="G50" s="281"/>
      <c r="H50" s="195">
        <f t="shared" si="0"/>
        <v>0</v>
      </c>
      <c r="I50" s="195">
        <f t="shared" si="1"/>
        <v>0</v>
      </c>
    </row>
    <row r="51" spans="1:10" ht="25.5">
      <c r="A51" s="8">
        <v>690</v>
      </c>
      <c r="B51" s="13" t="s">
        <v>724</v>
      </c>
      <c r="C51" s="4" t="s">
        <v>797</v>
      </c>
      <c r="D51" s="124" t="s">
        <v>798</v>
      </c>
      <c r="E51" s="11">
        <v>4784.4399999999996</v>
      </c>
      <c r="F51" s="317">
        <f t="shared" si="5"/>
        <v>5645.6391999999996</v>
      </c>
      <c r="G51" s="281"/>
      <c r="H51" s="195">
        <f t="shared" si="0"/>
        <v>0</v>
      </c>
      <c r="I51" s="195">
        <f t="shared" si="1"/>
        <v>0</v>
      </c>
    </row>
    <row r="52" spans="1:10" ht="25.5">
      <c r="A52" s="8">
        <v>691</v>
      </c>
      <c r="B52" s="13" t="s">
        <v>724</v>
      </c>
      <c r="C52" s="4" t="s">
        <v>799</v>
      </c>
      <c r="D52" s="124" t="s">
        <v>800</v>
      </c>
      <c r="E52" s="11">
        <v>4875.3900000000003</v>
      </c>
      <c r="F52" s="317">
        <f t="shared" si="5"/>
        <v>5752.9602000000004</v>
      </c>
      <c r="G52" s="281"/>
      <c r="H52" s="195">
        <f t="shared" si="0"/>
        <v>0</v>
      </c>
      <c r="I52" s="195">
        <f t="shared" si="1"/>
        <v>0</v>
      </c>
    </row>
    <row r="53" spans="1:10" ht="63.75">
      <c r="A53" s="8">
        <v>692</v>
      </c>
      <c r="B53" s="13" t="s">
        <v>724</v>
      </c>
      <c r="C53" s="4" t="s">
        <v>801</v>
      </c>
      <c r="D53" s="124" t="s">
        <v>802</v>
      </c>
      <c r="E53" s="11">
        <v>3431.76</v>
      </c>
      <c r="F53" s="317">
        <f t="shared" si="5"/>
        <v>4049.4768000000004</v>
      </c>
      <c r="G53" s="281"/>
      <c r="H53" s="195">
        <f t="shared" si="0"/>
        <v>0</v>
      </c>
      <c r="I53" s="195">
        <f t="shared" si="1"/>
        <v>0</v>
      </c>
    </row>
    <row r="54" spans="1:10" ht="63.75">
      <c r="A54" s="8">
        <v>693</v>
      </c>
      <c r="B54" s="13" t="s">
        <v>724</v>
      </c>
      <c r="C54" s="4" t="s">
        <v>803</v>
      </c>
      <c r="D54" s="124" t="s">
        <v>804</v>
      </c>
      <c r="E54" s="11">
        <v>3610.87</v>
      </c>
      <c r="F54" s="317">
        <f t="shared" si="5"/>
        <v>4260.8266000000003</v>
      </c>
      <c r="G54" s="281"/>
      <c r="H54" s="195">
        <f t="shared" si="0"/>
        <v>0</v>
      </c>
      <c r="I54" s="195">
        <f t="shared" si="1"/>
        <v>0</v>
      </c>
    </row>
    <row r="55" spans="1:10" ht="63.75">
      <c r="A55" s="8">
        <v>694</v>
      </c>
      <c r="B55" s="13" t="s">
        <v>724</v>
      </c>
      <c r="C55" s="4" t="s">
        <v>805</v>
      </c>
      <c r="D55" s="124" t="s">
        <v>806</v>
      </c>
      <c r="E55" s="11">
        <v>3705.37</v>
      </c>
      <c r="F55" s="317">
        <f t="shared" si="5"/>
        <v>4372.3365999999996</v>
      </c>
      <c r="G55" s="281"/>
      <c r="H55" s="195">
        <f t="shared" si="0"/>
        <v>0</v>
      </c>
      <c r="I55" s="195">
        <f t="shared" si="1"/>
        <v>0</v>
      </c>
    </row>
    <row r="56" spans="1:10" ht="63.75">
      <c r="A56" s="8">
        <v>695</v>
      </c>
      <c r="B56" s="13" t="s">
        <v>724</v>
      </c>
      <c r="C56" s="4" t="s">
        <v>807</v>
      </c>
      <c r="D56" s="124" t="s">
        <v>808</v>
      </c>
      <c r="E56" s="11">
        <v>4290.97</v>
      </c>
      <c r="F56" s="317">
        <f t="shared" si="5"/>
        <v>5063.3446000000004</v>
      </c>
      <c r="G56" s="281"/>
      <c r="H56" s="195">
        <f t="shared" si="0"/>
        <v>0</v>
      </c>
      <c r="I56" s="195">
        <f t="shared" si="1"/>
        <v>0</v>
      </c>
    </row>
    <row r="57" spans="1:10" ht="63.75">
      <c r="A57" s="8">
        <v>696</v>
      </c>
      <c r="B57" s="13" t="s">
        <v>724</v>
      </c>
      <c r="C57" s="4" t="s">
        <v>809</v>
      </c>
      <c r="D57" s="124" t="s">
        <v>808</v>
      </c>
      <c r="E57" s="11">
        <v>4530.59</v>
      </c>
      <c r="F57" s="317">
        <f t="shared" si="5"/>
        <v>5346.0962</v>
      </c>
      <c r="G57" s="281"/>
      <c r="H57" s="195">
        <f t="shared" si="0"/>
        <v>0</v>
      </c>
      <c r="I57" s="195">
        <f t="shared" si="1"/>
        <v>0</v>
      </c>
    </row>
    <row r="58" spans="1:10" ht="63.75">
      <c r="A58" s="8">
        <v>697</v>
      </c>
      <c r="B58" s="13" t="s">
        <v>724</v>
      </c>
      <c r="C58" s="4" t="s">
        <v>810</v>
      </c>
      <c r="D58" s="124" t="s">
        <v>808</v>
      </c>
      <c r="E58" s="11">
        <v>4509.63</v>
      </c>
      <c r="F58" s="317">
        <f t="shared" si="5"/>
        <v>5321.3634000000002</v>
      </c>
      <c r="G58" s="281"/>
      <c r="H58" s="195">
        <f t="shared" si="0"/>
        <v>0</v>
      </c>
      <c r="I58" s="195">
        <f t="shared" si="1"/>
        <v>0</v>
      </c>
    </row>
    <row r="59" spans="1:10" ht="64.5" thickBot="1">
      <c r="A59" s="34">
        <v>698</v>
      </c>
      <c r="B59" s="35" t="s">
        <v>724</v>
      </c>
      <c r="C59" s="16" t="s">
        <v>811</v>
      </c>
      <c r="D59" s="123" t="s">
        <v>808</v>
      </c>
      <c r="E59" s="17">
        <v>4932.32</v>
      </c>
      <c r="F59" s="320">
        <f t="shared" si="5"/>
        <v>5820.1376</v>
      </c>
      <c r="G59" s="282"/>
      <c r="H59" s="195">
        <f t="shared" si="0"/>
        <v>0</v>
      </c>
      <c r="I59" s="195">
        <f t="shared" si="1"/>
        <v>0</v>
      </c>
    </row>
    <row r="60" spans="1:10" thickBot="1">
      <c r="A60" s="231" t="s">
        <v>103</v>
      </c>
      <c r="B60" s="41"/>
      <c r="C60" s="19"/>
      <c r="D60" s="50"/>
      <c r="E60" s="21"/>
      <c r="F60" s="334"/>
      <c r="G60" s="286"/>
      <c r="H60" s="195">
        <f t="shared" si="0"/>
        <v>0</v>
      </c>
      <c r="I60" s="195">
        <f t="shared" si="1"/>
        <v>0</v>
      </c>
    </row>
    <row r="61" spans="1:10" ht="25.5">
      <c r="A61" s="36">
        <v>699</v>
      </c>
      <c r="B61" s="22" t="s">
        <v>724</v>
      </c>
      <c r="C61" s="23" t="s">
        <v>812</v>
      </c>
      <c r="D61" s="125" t="s">
        <v>813</v>
      </c>
      <c r="E61" s="24">
        <v>5398.51</v>
      </c>
      <c r="F61" s="336">
        <f>E61+E61*$H$1</f>
        <v>6370.2417999999998</v>
      </c>
      <c r="G61" s="280"/>
      <c r="H61" s="195">
        <f t="shared" si="0"/>
        <v>0</v>
      </c>
      <c r="I61" s="195">
        <f t="shared" si="1"/>
        <v>0</v>
      </c>
    </row>
    <row r="62" spans="1:10" ht="38.25">
      <c r="A62" s="8">
        <v>700</v>
      </c>
      <c r="B62" s="13" t="s">
        <v>724</v>
      </c>
      <c r="C62" s="4" t="s">
        <v>814</v>
      </c>
      <c r="D62" s="124" t="s">
        <v>815</v>
      </c>
      <c r="E62" s="11">
        <v>5544.02</v>
      </c>
      <c r="F62" s="317">
        <f>E62+E62*$H$1</f>
        <v>6541.9436000000005</v>
      </c>
      <c r="G62" s="281"/>
      <c r="H62" s="195">
        <f t="shared" si="0"/>
        <v>0</v>
      </c>
      <c r="I62" s="195">
        <f t="shared" si="1"/>
        <v>0</v>
      </c>
      <c r="J62" s="185"/>
    </row>
    <row r="63" spans="1:10" ht="64.5" thickBot="1">
      <c r="A63" s="34">
        <v>701</v>
      </c>
      <c r="B63" s="35" t="s">
        <v>724</v>
      </c>
      <c r="C63" s="16" t="s">
        <v>816</v>
      </c>
      <c r="D63" s="123" t="s">
        <v>817</v>
      </c>
      <c r="E63" s="17">
        <v>12619.84</v>
      </c>
      <c r="F63" s="320">
        <f>E63+E63*$H$1</f>
        <v>14891.4112</v>
      </c>
      <c r="G63" s="282"/>
      <c r="H63" s="195">
        <f t="shared" si="0"/>
        <v>0</v>
      </c>
      <c r="I63" s="195">
        <f t="shared" si="1"/>
        <v>0</v>
      </c>
    </row>
    <row r="64" spans="1:10" thickBot="1">
      <c r="A64" s="231" t="s">
        <v>110</v>
      </c>
      <c r="B64" s="33"/>
      <c r="C64" s="19"/>
      <c r="D64" s="20"/>
      <c r="E64" s="21"/>
      <c r="F64" s="334"/>
      <c r="G64" s="286"/>
      <c r="H64" s="195">
        <f t="shared" si="0"/>
        <v>0</v>
      </c>
      <c r="I64" s="195">
        <f t="shared" si="1"/>
        <v>0</v>
      </c>
    </row>
    <row r="65" spans="1:9" ht="51">
      <c r="A65" s="36">
        <v>702</v>
      </c>
      <c r="B65" s="22" t="s">
        <v>724</v>
      </c>
      <c r="C65" s="23" t="s">
        <v>818</v>
      </c>
      <c r="D65" s="125" t="s">
        <v>819</v>
      </c>
      <c r="E65" s="24">
        <v>4420</v>
      </c>
      <c r="F65" s="336">
        <f>E65+E65*$H$1</f>
        <v>5215.6000000000004</v>
      </c>
      <c r="G65" s="280"/>
      <c r="H65" s="195">
        <f t="shared" si="0"/>
        <v>0</v>
      </c>
      <c r="I65" s="195">
        <f t="shared" si="1"/>
        <v>0</v>
      </c>
    </row>
    <row r="66" spans="1:9" ht="64.5" thickBot="1">
      <c r="A66" s="34">
        <v>703</v>
      </c>
      <c r="B66" s="35" t="s">
        <v>724</v>
      </c>
      <c r="C66" s="16" t="s">
        <v>820</v>
      </c>
      <c r="D66" s="123" t="s">
        <v>821</v>
      </c>
      <c r="E66" s="17">
        <v>12267.14</v>
      </c>
      <c r="F66" s="320">
        <f>E66+E66*$H$1</f>
        <v>14475.225199999999</v>
      </c>
      <c r="G66" s="287"/>
      <c r="H66" s="195">
        <f t="shared" si="0"/>
        <v>0</v>
      </c>
      <c r="I66" s="195">
        <f t="shared" si="1"/>
        <v>0</v>
      </c>
    </row>
    <row r="67" spans="1:9" thickBot="1">
      <c r="A67" s="230" t="s">
        <v>116</v>
      </c>
      <c r="B67" s="38"/>
      <c r="C67" s="26"/>
      <c r="D67" s="27"/>
      <c r="E67" s="28"/>
      <c r="F67" s="331"/>
      <c r="G67" s="288"/>
      <c r="H67" s="195">
        <f t="shared" si="0"/>
        <v>0</v>
      </c>
      <c r="I67" s="195">
        <f t="shared" si="1"/>
        <v>0</v>
      </c>
    </row>
    <row r="68" spans="1:9" ht="38.25">
      <c r="A68" s="36">
        <v>704</v>
      </c>
      <c r="B68" s="22" t="s">
        <v>724</v>
      </c>
      <c r="C68" s="23" t="s">
        <v>822</v>
      </c>
      <c r="D68" s="125" t="s">
        <v>823</v>
      </c>
      <c r="E68" s="24">
        <v>1816.91</v>
      </c>
      <c r="F68" s="336">
        <f t="shared" ref="F68:F74" si="6">E68+E68*$H$1</f>
        <v>2143.9538000000002</v>
      </c>
      <c r="G68" s="289"/>
      <c r="H68" s="195">
        <f t="shared" si="0"/>
        <v>0</v>
      </c>
      <c r="I68" s="195">
        <f t="shared" si="1"/>
        <v>0</v>
      </c>
    </row>
    <row r="69" spans="1:9" ht="38.25">
      <c r="A69" s="8">
        <v>705</v>
      </c>
      <c r="B69" s="13" t="s">
        <v>724</v>
      </c>
      <c r="C69" s="4" t="s">
        <v>824</v>
      </c>
      <c r="D69" s="124" t="s">
        <v>825</v>
      </c>
      <c r="E69" s="11">
        <v>1875.43</v>
      </c>
      <c r="F69" s="317">
        <f t="shared" si="6"/>
        <v>2213.0074</v>
      </c>
      <c r="G69" s="281"/>
      <c r="H69" s="195">
        <f t="shared" si="0"/>
        <v>0</v>
      </c>
      <c r="I69" s="195">
        <f t="shared" si="1"/>
        <v>0</v>
      </c>
    </row>
    <row r="70" spans="1:9" ht="51">
      <c r="A70" s="8">
        <v>706</v>
      </c>
      <c r="B70" s="13" t="s">
        <v>724</v>
      </c>
      <c r="C70" s="4" t="s">
        <v>826</v>
      </c>
      <c r="D70" s="124" t="s">
        <v>827</v>
      </c>
      <c r="E70" s="11">
        <v>2003.53</v>
      </c>
      <c r="F70" s="317">
        <f t="shared" si="6"/>
        <v>2364.1653999999999</v>
      </c>
      <c r="G70" s="281"/>
      <c r="H70" s="195">
        <f t="shared" si="0"/>
        <v>0</v>
      </c>
      <c r="I70" s="195">
        <f t="shared" si="1"/>
        <v>0</v>
      </c>
    </row>
    <row r="71" spans="1:9" ht="51">
      <c r="A71" s="8">
        <v>707</v>
      </c>
      <c r="B71" s="13" t="s">
        <v>724</v>
      </c>
      <c r="C71" s="4" t="s">
        <v>828</v>
      </c>
      <c r="D71" s="124" t="s">
        <v>829</v>
      </c>
      <c r="E71" s="11">
        <v>4993.22</v>
      </c>
      <c r="F71" s="317">
        <f t="shared" si="6"/>
        <v>5891.9996000000001</v>
      </c>
      <c r="G71" s="281"/>
      <c r="H71" s="195">
        <f t="shared" si="0"/>
        <v>0</v>
      </c>
      <c r="I71" s="195">
        <f t="shared" si="1"/>
        <v>0</v>
      </c>
    </row>
    <row r="72" spans="1:9" ht="51">
      <c r="A72" s="8">
        <v>708</v>
      </c>
      <c r="B72" s="13" t="s">
        <v>724</v>
      </c>
      <c r="C72" s="4" t="s">
        <v>830</v>
      </c>
      <c r="D72" s="124" t="s">
        <v>829</v>
      </c>
      <c r="E72" s="11">
        <v>5106.7</v>
      </c>
      <c r="F72" s="317">
        <f t="shared" si="6"/>
        <v>6025.9059999999999</v>
      </c>
      <c r="G72" s="281"/>
      <c r="H72" s="195">
        <f t="shared" si="0"/>
        <v>0</v>
      </c>
      <c r="I72" s="195">
        <f t="shared" si="1"/>
        <v>0</v>
      </c>
    </row>
    <row r="73" spans="1:9" ht="51">
      <c r="A73" s="8">
        <v>709</v>
      </c>
      <c r="B73" s="13" t="s">
        <v>724</v>
      </c>
      <c r="C73" s="4" t="s">
        <v>831</v>
      </c>
      <c r="D73" s="124" t="s">
        <v>829</v>
      </c>
      <c r="E73" s="11">
        <v>4925.21</v>
      </c>
      <c r="F73" s="317">
        <f t="shared" si="6"/>
        <v>5811.7478000000001</v>
      </c>
      <c r="G73" s="281"/>
      <c r="H73" s="195">
        <f t="shared" ref="H73:H136" si="7">G73</f>
        <v>0</v>
      </c>
      <c r="I73" s="195">
        <f t="shared" ref="I73:I136" si="8">H73*F73</f>
        <v>0</v>
      </c>
    </row>
    <row r="74" spans="1:9" ht="51.75" thickBot="1">
      <c r="A74" s="34">
        <v>710</v>
      </c>
      <c r="B74" s="35" t="s">
        <v>724</v>
      </c>
      <c r="C74" s="16" t="s">
        <v>832</v>
      </c>
      <c r="D74" s="123" t="s">
        <v>829</v>
      </c>
      <c r="E74" s="17">
        <v>5122.12</v>
      </c>
      <c r="F74" s="320">
        <f t="shared" si="6"/>
        <v>6044.1016</v>
      </c>
      <c r="G74" s="287"/>
      <c r="H74" s="195">
        <f t="shared" si="7"/>
        <v>0</v>
      </c>
      <c r="I74" s="195">
        <f t="shared" si="8"/>
        <v>0</v>
      </c>
    </row>
    <row r="75" spans="1:9" thickBot="1">
      <c r="A75" s="231" t="s">
        <v>138</v>
      </c>
      <c r="B75" s="41"/>
      <c r="C75" s="19"/>
      <c r="D75" s="20"/>
      <c r="E75" s="21"/>
      <c r="F75" s="330"/>
      <c r="G75" s="278"/>
      <c r="H75" s="195">
        <f t="shared" si="7"/>
        <v>0</v>
      </c>
      <c r="I75" s="195">
        <f t="shared" si="8"/>
        <v>0</v>
      </c>
    </row>
    <row r="76" spans="1:9" ht="25.5">
      <c r="A76" s="36">
        <v>711</v>
      </c>
      <c r="B76" s="22" t="s">
        <v>724</v>
      </c>
      <c r="C76" s="23" t="s">
        <v>833</v>
      </c>
      <c r="D76" s="125" t="s">
        <v>834</v>
      </c>
      <c r="E76" s="24">
        <v>7376.34</v>
      </c>
      <c r="F76" s="336">
        <f t="shared" ref="F76:F87" si="9">E76+E76*$H$1</f>
        <v>8704.0812000000005</v>
      </c>
      <c r="G76" s="289"/>
      <c r="H76" s="195">
        <f t="shared" si="7"/>
        <v>0</v>
      </c>
      <c r="I76" s="195">
        <f t="shared" si="8"/>
        <v>0</v>
      </c>
    </row>
    <row r="77" spans="1:9" ht="38.25">
      <c r="A77" s="8">
        <v>712</v>
      </c>
      <c r="B77" s="13" t="s">
        <v>724</v>
      </c>
      <c r="C77" s="4" t="s">
        <v>835</v>
      </c>
      <c r="D77" s="124" t="s">
        <v>836</v>
      </c>
      <c r="E77" s="11">
        <v>13133.1</v>
      </c>
      <c r="F77" s="317">
        <f t="shared" si="9"/>
        <v>15497.058000000001</v>
      </c>
      <c r="G77" s="281"/>
      <c r="H77" s="195">
        <f t="shared" si="7"/>
        <v>0</v>
      </c>
      <c r="I77" s="195">
        <f t="shared" si="8"/>
        <v>0</v>
      </c>
    </row>
    <row r="78" spans="1:9" ht="38.25">
      <c r="A78" s="8">
        <v>713</v>
      </c>
      <c r="B78" s="13" t="s">
        <v>724</v>
      </c>
      <c r="C78" s="4" t="s">
        <v>837</v>
      </c>
      <c r="D78" s="124" t="s">
        <v>838</v>
      </c>
      <c r="E78" s="11">
        <v>13542.73</v>
      </c>
      <c r="F78" s="317">
        <f t="shared" si="9"/>
        <v>15980.421399999999</v>
      </c>
      <c r="G78" s="281"/>
      <c r="H78" s="195">
        <f t="shared" si="7"/>
        <v>0</v>
      </c>
      <c r="I78" s="195">
        <f t="shared" si="8"/>
        <v>0</v>
      </c>
    </row>
    <row r="79" spans="1:9" ht="38.25">
      <c r="A79" s="8">
        <v>714</v>
      </c>
      <c r="B79" s="13" t="s">
        <v>724</v>
      </c>
      <c r="C79" s="4" t="s">
        <v>839</v>
      </c>
      <c r="D79" s="124" t="s">
        <v>840</v>
      </c>
      <c r="E79" s="11">
        <v>15090.35</v>
      </c>
      <c r="F79" s="317">
        <f t="shared" si="9"/>
        <v>17806.613000000001</v>
      </c>
      <c r="G79" s="281"/>
      <c r="H79" s="195">
        <f t="shared" si="7"/>
        <v>0</v>
      </c>
      <c r="I79" s="195">
        <f t="shared" si="8"/>
        <v>0</v>
      </c>
    </row>
    <row r="80" spans="1:9" ht="38.25">
      <c r="A80" s="8">
        <v>715</v>
      </c>
      <c r="B80" s="13" t="s">
        <v>724</v>
      </c>
      <c r="C80" s="4" t="s">
        <v>841</v>
      </c>
      <c r="D80" s="124" t="s">
        <v>842</v>
      </c>
      <c r="E80" s="11">
        <v>16816.71</v>
      </c>
      <c r="F80" s="317">
        <f t="shared" si="9"/>
        <v>19843.717799999999</v>
      </c>
      <c r="G80" s="281"/>
      <c r="H80" s="195">
        <f t="shared" si="7"/>
        <v>0</v>
      </c>
      <c r="I80" s="195">
        <f t="shared" si="8"/>
        <v>0</v>
      </c>
    </row>
    <row r="81" spans="1:9" ht="38.25">
      <c r="A81" s="8">
        <v>716</v>
      </c>
      <c r="B81" s="13" t="s">
        <v>724</v>
      </c>
      <c r="C81" s="4" t="s">
        <v>843</v>
      </c>
      <c r="D81" s="124" t="s">
        <v>844</v>
      </c>
      <c r="E81" s="11">
        <v>17382.53</v>
      </c>
      <c r="F81" s="317">
        <f t="shared" si="9"/>
        <v>20511.385399999999</v>
      </c>
      <c r="G81" s="281"/>
      <c r="H81" s="195">
        <f t="shared" si="7"/>
        <v>0</v>
      </c>
      <c r="I81" s="195">
        <f t="shared" si="8"/>
        <v>0</v>
      </c>
    </row>
    <row r="82" spans="1:9" ht="38.25">
      <c r="A82" s="8">
        <v>717</v>
      </c>
      <c r="B82" s="13" t="s">
        <v>724</v>
      </c>
      <c r="C82" s="4" t="s">
        <v>845</v>
      </c>
      <c r="D82" s="124" t="s">
        <v>846</v>
      </c>
      <c r="E82" s="11">
        <v>18953.099999999999</v>
      </c>
      <c r="F82" s="317">
        <f t="shared" si="9"/>
        <v>22364.657999999999</v>
      </c>
      <c r="G82" s="281"/>
      <c r="H82" s="195">
        <f t="shared" si="7"/>
        <v>0</v>
      </c>
      <c r="I82" s="195">
        <f t="shared" si="8"/>
        <v>0</v>
      </c>
    </row>
    <row r="83" spans="1:9" ht="25.5">
      <c r="A83" s="8">
        <v>718</v>
      </c>
      <c r="B83" s="13" t="s">
        <v>724</v>
      </c>
      <c r="C83" s="4" t="s">
        <v>847</v>
      </c>
      <c r="D83" s="124" t="s">
        <v>848</v>
      </c>
      <c r="E83" s="11">
        <v>23943.14</v>
      </c>
      <c r="F83" s="317">
        <f t="shared" si="9"/>
        <v>28252.905200000001</v>
      </c>
      <c r="G83" s="281"/>
      <c r="H83" s="195">
        <f t="shared" si="7"/>
        <v>0</v>
      </c>
      <c r="I83" s="195">
        <f t="shared" si="8"/>
        <v>0</v>
      </c>
    </row>
    <row r="84" spans="1:9" ht="38.25">
      <c r="A84" s="8">
        <v>719</v>
      </c>
      <c r="B84" s="13" t="s">
        <v>724</v>
      </c>
      <c r="C84" s="4" t="s">
        <v>849</v>
      </c>
      <c r="D84" s="124" t="s">
        <v>850</v>
      </c>
      <c r="E84" s="11">
        <v>25225.95</v>
      </c>
      <c r="F84" s="317">
        <f t="shared" si="9"/>
        <v>29766.620999999999</v>
      </c>
      <c r="G84" s="281"/>
      <c r="H84" s="195">
        <f t="shared" si="7"/>
        <v>0</v>
      </c>
      <c r="I84" s="195">
        <f t="shared" si="8"/>
        <v>0</v>
      </c>
    </row>
    <row r="85" spans="1:9" ht="25.5">
      <c r="A85" s="8">
        <v>720</v>
      </c>
      <c r="B85" s="13" t="s">
        <v>724</v>
      </c>
      <c r="C85" s="4" t="s">
        <v>851</v>
      </c>
      <c r="D85" s="124" t="s">
        <v>852</v>
      </c>
      <c r="E85" s="11">
        <v>27249.94</v>
      </c>
      <c r="F85" s="317">
        <f t="shared" si="9"/>
        <v>32154.929199999999</v>
      </c>
      <c r="G85" s="281"/>
      <c r="H85" s="195">
        <f t="shared" si="7"/>
        <v>0</v>
      </c>
      <c r="I85" s="195">
        <f t="shared" si="8"/>
        <v>0</v>
      </c>
    </row>
    <row r="86" spans="1:9" ht="38.25">
      <c r="A86" s="8">
        <v>721</v>
      </c>
      <c r="B86" s="13" t="s">
        <v>724</v>
      </c>
      <c r="C86" s="4" t="s">
        <v>853</v>
      </c>
      <c r="D86" s="124" t="s">
        <v>854</v>
      </c>
      <c r="E86" s="11">
        <v>36183.79</v>
      </c>
      <c r="F86" s="317">
        <f t="shared" si="9"/>
        <v>42696.872199999998</v>
      </c>
      <c r="G86" s="281"/>
      <c r="H86" s="195">
        <f t="shared" si="7"/>
        <v>0</v>
      </c>
      <c r="I86" s="195">
        <f t="shared" si="8"/>
        <v>0</v>
      </c>
    </row>
    <row r="87" spans="1:9" ht="39" thickBot="1">
      <c r="A87" s="34">
        <v>722</v>
      </c>
      <c r="B87" s="35" t="s">
        <v>724</v>
      </c>
      <c r="C87" s="16" t="s">
        <v>855</v>
      </c>
      <c r="D87" s="123" t="s">
        <v>856</v>
      </c>
      <c r="E87" s="17">
        <v>37994.76</v>
      </c>
      <c r="F87" s="320">
        <f t="shared" si="9"/>
        <v>44833.816800000001</v>
      </c>
      <c r="G87" s="287"/>
      <c r="H87" s="195">
        <f t="shared" si="7"/>
        <v>0</v>
      </c>
      <c r="I87" s="195">
        <f t="shared" si="8"/>
        <v>0</v>
      </c>
    </row>
    <row r="88" spans="1:9" thickBot="1">
      <c r="A88" s="231" t="s">
        <v>158</v>
      </c>
      <c r="B88" s="33"/>
      <c r="C88" s="19"/>
      <c r="D88" s="20"/>
      <c r="E88" s="21"/>
      <c r="F88" s="330"/>
      <c r="G88" s="278"/>
      <c r="H88" s="195">
        <f t="shared" si="7"/>
        <v>0</v>
      </c>
      <c r="I88" s="195">
        <f t="shared" si="8"/>
        <v>0</v>
      </c>
    </row>
    <row r="89" spans="1:9" ht="26.25" thickBot="1">
      <c r="A89" s="39">
        <v>723</v>
      </c>
      <c r="B89" s="40" t="s">
        <v>724</v>
      </c>
      <c r="C89" s="31" t="s">
        <v>857</v>
      </c>
      <c r="D89" s="126" t="s">
        <v>858</v>
      </c>
      <c r="E89" s="32">
        <v>39410.32</v>
      </c>
      <c r="F89" s="322">
        <f>E89+E89*$H$1</f>
        <v>46504.177599999995</v>
      </c>
      <c r="G89" s="277"/>
      <c r="H89" s="195">
        <f t="shared" si="7"/>
        <v>0</v>
      </c>
      <c r="I89" s="195">
        <f t="shared" si="8"/>
        <v>0</v>
      </c>
    </row>
    <row r="90" spans="1:9" thickBot="1">
      <c r="A90" s="230" t="s">
        <v>164</v>
      </c>
      <c r="B90" s="38"/>
      <c r="C90" s="26"/>
      <c r="D90" s="27"/>
      <c r="E90" s="28"/>
      <c r="F90" s="331"/>
      <c r="G90" s="288"/>
      <c r="H90" s="195">
        <f t="shared" si="7"/>
        <v>0</v>
      </c>
      <c r="I90" s="195">
        <f t="shared" si="8"/>
        <v>0</v>
      </c>
    </row>
    <row r="91" spans="1:9" ht="63.75">
      <c r="A91" s="36">
        <v>724</v>
      </c>
      <c r="B91" s="22" t="s">
        <v>724</v>
      </c>
      <c r="C91" s="23" t="s">
        <v>859</v>
      </c>
      <c r="D91" s="125" t="s">
        <v>860</v>
      </c>
      <c r="E91" s="24">
        <v>7216.99</v>
      </c>
      <c r="F91" s="336">
        <f t="shared" ref="F91:F96" si="10">E91+E91*$H$1</f>
        <v>8516.0481999999993</v>
      </c>
      <c r="G91" s="289"/>
      <c r="H91" s="195">
        <f t="shared" si="7"/>
        <v>0</v>
      </c>
      <c r="I91" s="195">
        <f t="shared" si="8"/>
        <v>0</v>
      </c>
    </row>
    <row r="92" spans="1:9" ht="63.75">
      <c r="A92" s="8">
        <v>725</v>
      </c>
      <c r="B92" s="13" t="s">
        <v>724</v>
      </c>
      <c r="C92" s="4" t="s">
        <v>861</v>
      </c>
      <c r="D92" s="124" t="s">
        <v>862</v>
      </c>
      <c r="E92" s="11">
        <v>11055.61</v>
      </c>
      <c r="F92" s="317">
        <f t="shared" si="10"/>
        <v>13045.6198</v>
      </c>
      <c r="G92" s="281"/>
      <c r="H92" s="195">
        <f t="shared" si="7"/>
        <v>0</v>
      </c>
      <c r="I92" s="195">
        <f t="shared" si="8"/>
        <v>0</v>
      </c>
    </row>
    <row r="93" spans="1:9" ht="51">
      <c r="A93" s="8">
        <v>726</v>
      </c>
      <c r="B93" s="13" t="s">
        <v>724</v>
      </c>
      <c r="C93" s="4" t="s">
        <v>863</v>
      </c>
      <c r="D93" s="124" t="s">
        <v>864</v>
      </c>
      <c r="E93" s="11">
        <v>6437.65</v>
      </c>
      <c r="F93" s="317">
        <f t="shared" si="10"/>
        <v>7596.4269999999997</v>
      </c>
      <c r="G93" s="281"/>
      <c r="H93" s="195">
        <f t="shared" si="7"/>
        <v>0</v>
      </c>
      <c r="I93" s="195">
        <f t="shared" si="8"/>
        <v>0</v>
      </c>
    </row>
    <row r="94" spans="1:9" ht="63.75">
      <c r="A94" s="8">
        <v>727</v>
      </c>
      <c r="B94" s="13" t="s">
        <v>724</v>
      </c>
      <c r="C94" s="4" t="s">
        <v>865</v>
      </c>
      <c r="D94" s="124" t="s">
        <v>866</v>
      </c>
      <c r="E94" s="11">
        <v>5464.54</v>
      </c>
      <c r="F94" s="317">
        <f t="shared" si="10"/>
        <v>6448.1571999999996</v>
      </c>
      <c r="G94" s="281"/>
      <c r="H94" s="195">
        <f t="shared" si="7"/>
        <v>0</v>
      </c>
      <c r="I94" s="195">
        <f t="shared" si="8"/>
        <v>0</v>
      </c>
    </row>
    <row r="95" spans="1:9" ht="51">
      <c r="A95" s="8">
        <v>728</v>
      </c>
      <c r="B95" s="13" t="s">
        <v>724</v>
      </c>
      <c r="C95" s="4" t="s">
        <v>867</v>
      </c>
      <c r="D95" s="124" t="s">
        <v>868</v>
      </c>
      <c r="E95" s="11">
        <v>6166</v>
      </c>
      <c r="F95" s="317">
        <f t="shared" si="10"/>
        <v>7275.88</v>
      </c>
      <c r="G95" s="281"/>
      <c r="H95" s="195">
        <f t="shared" si="7"/>
        <v>0</v>
      </c>
      <c r="I95" s="195">
        <f t="shared" si="8"/>
        <v>0</v>
      </c>
    </row>
    <row r="96" spans="1:9" ht="51.75" thickBot="1">
      <c r="A96" s="34">
        <v>729</v>
      </c>
      <c r="B96" s="35" t="s">
        <v>724</v>
      </c>
      <c r="C96" s="16" t="s">
        <v>869</v>
      </c>
      <c r="D96" s="123" t="s">
        <v>870</v>
      </c>
      <c r="E96" s="17">
        <v>7496.15</v>
      </c>
      <c r="F96" s="320">
        <f t="shared" si="10"/>
        <v>8845.4569999999985</v>
      </c>
      <c r="G96" s="287"/>
      <c r="H96" s="195">
        <f t="shared" si="7"/>
        <v>0</v>
      </c>
      <c r="I96" s="195">
        <f t="shared" si="8"/>
        <v>0</v>
      </c>
    </row>
    <row r="97" spans="1:9" thickBot="1">
      <c r="A97" s="231" t="s">
        <v>178</v>
      </c>
      <c r="B97" s="33"/>
      <c r="C97" s="19"/>
      <c r="D97" s="20"/>
      <c r="E97" s="21"/>
      <c r="F97" s="330"/>
      <c r="G97" s="278"/>
      <c r="H97" s="195">
        <f t="shared" si="7"/>
        <v>0</v>
      </c>
      <c r="I97" s="195">
        <f t="shared" si="8"/>
        <v>0</v>
      </c>
    </row>
    <row r="98" spans="1:9" ht="51">
      <c r="A98" s="36">
        <v>730</v>
      </c>
      <c r="B98" s="22" t="s">
        <v>724</v>
      </c>
      <c r="C98" s="23" t="s">
        <v>871</v>
      </c>
      <c r="D98" s="125" t="s">
        <v>872</v>
      </c>
      <c r="E98" s="24">
        <v>17059.490000000002</v>
      </c>
      <c r="F98" s="336">
        <f>E98+E98*$H$1</f>
        <v>20130.198200000003</v>
      </c>
      <c r="G98" s="289"/>
      <c r="H98" s="195">
        <f t="shared" si="7"/>
        <v>0</v>
      </c>
      <c r="I98" s="195">
        <f t="shared" si="8"/>
        <v>0</v>
      </c>
    </row>
    <row r="99" spans="1:9" ht="64.5" thickBot="1">
      <c r="A99" s="34">
        <v>731</v>
      </c>
      <c r="B99" s="35" t="s">
        <v>724</v>
      </c>
      <c r="C99" s="16" t="s">
        <v>873</v>
      </c>
      <c r="D99" s="123" t="s">
        <v>874</v>
      </c>
      <c r="E99" s="17">
        <v>11204.29</v>
      </c>
      <c r="F99" s="320">
        <f>E99+E99*$H$1</f>
        <v>13221.0622</v>
      </c>
      <c r="G99" s="287"/>
      <c r="H99" s="195">
        <f t="shared" si="7"/>
        <v>0</v>
      </c>
      <c r="I99" s="195">
        <f t="shared" si="8"/>
        <v>0</v>
      </c>
    </row>
    <row r="100" spans="1:9" thickBot="1">
      <c r="A100" s="230" t="s">
        <v>195</v>
      </c>
      <c r="B100" s="38"/>
      <c r="C100" s="26"/>
      <c r="D100" s="27"/>
      <c r="E100" s="28"/>
      <c r="F100" s="331"/>
      <c r="G100" s="288"/>
      <c r="H100" s="195">
        <f t="shared" si="7"/>
        <v>0</v>
      </c>
      <c r="I100" s="195">
        <f t="shared" si="8"/>
        <v>0</v>
      </c>
    </row>
    <row r="101" spans="1:9" ht="63.75">
      <c r="A101" s="36">
        <v>732</v>
      </c>
      <c r="B101" s="22" t="s">
        <v>724</v>
      </c>
      <c r="C101" s="23" t="s">
        <v>875</v>
      </c>
      <c r="D101" s="125" t="s">
        <v>876</v>
      </c>
      <c r="E101" s="24">
        <v>3533.37</v>
      </c>
      <c r="F101" s="336">
        <f t="shared" ref="F101:F130" si="11">E101+E101*$H$1</f>
        <v>4169.3765999999996</v>
      </c>
      <c r="G101" s="289"/>
      <c r="H101" s="195">
        <f t="shared" si="7"/>
        <v>0</v>
      </c>
      <c r="I101" s="195">
        <f t="shared" si="8"/>
        <v>0</v>
      </c>
    </row>
    <row r="102" spans="1:9" ht="63.75">
      <c r="A102" s="8">
        <v>733</v>
      </c>
      <c r="B102" s="13" t="s">
        <v>724</v>
      </c>
      <c r="C102" s="4" t="s">
        <v>877</v>
      </c>
      <c r="D102" s="124" t="s">
        <v>878</v>
      </c>
      <c r="E102" s="11">
        <v>5538.38</v>
      </c>
      <c r="F102" s="317">
        <f t="shared" si="11"/>
        <v>6535.2884000000004</v>
      </c>
      <c r="G102" s="281"/>
      <c r="H102" s="195">
        <f t="shared" si="7"/>
        <v>0</v>
      </c>
      <c r="I102" s="195">
        <f t="shared" si="8"/>
        <v>0</v>
      </c>
    </row>
    <row r="103" spans="1:9" ht="63.75">
      <c r="A103" s="8">
        <v>734</v>
      </c>
      <c r="B103" s="13" t="s">
        <v>724</v>
      </c>
      <c r="C103" s="4" t="s">
        <v>879</v>
      </c>
      <c r="D103" s="124" t="s">
        <v>880</v>
      </c>
      <c r="E103" s="11">
        <v>3479.2</v>
      </c>
      <c r="F103" s="317">
        <f t="shared" si="11"/>
        <v>4105.4560000000001</v>
      </c>
      <c r="G103" s="281"/>
      <c r="H103" s="195">
        <f t="shared" si="7"/>
        <v>0</v>
      </c>
      <c r="I103" s="195">
        <f t="shared" si="8"/>
        <v>0</v>
      </c>
    </row>
    <row r="104" spans="1:9" ht="51">
      <c r="A104" s="8">
        <v>735</v>
      </c>
      <c r="B104" s="13" t="s">
        <v>724</v>
      </c>
      <c r="C104" s="4" t="s">
        <v>881</v>
      </c>
      <c r="D104" s="124" t="s">
        <v>882</v>
      </c>
      <c r="E104" s="11">
        <v>3749.66</v>
      </c>
      <c r="F104" s="317">
        <f t="shared" si="11"/>
        <v>4424.5987999999998</v>
      </c>
      <c r="G104" s="281"/>
      <c r="H104" s="195">
        <f t="shared" si="7"/>
        <v>0</v>
      </c>
      <c r="I104" s="195">
        <f t="shared" si="8"/>
        <v>0</v>
      </c>
    </row>
    <row r="105" spans="1:9" ht="51">
      <c r="A105" s="8">
        <v>736</v>
      </c>
      <c r="B105" s="13" t="s">
        <v>724</v>
      </c>
      <c r="C105" s="4" t="s">
        <v>883</v>
      </c>
      <c r="D105" s="124" t="s">
        <v>884</v>
      </c>
      <c r="E105" s="11">
        <v>7441.18</v>
      </c>
      <c r="F105" s="317">
        <f t="shared" si="11"/>
        <v>8780.5923999999995</v>
      </c>
      <c r="G105" s="281"/>
      <c r="H105" s="195">
        <f t="shared" si="7"/>
        <v>0</v>
      </c>
      <c r="I105" s="195">
        <f t="shared" si="8"/>
        <v>0</v>
      </c>
    </row>
    <row r="106" spans="1:9" ht="63.75">
      <c r="A106" s="8">
        <v>737</v>
      </c>
      <c r="B106" s="13" t="s">
        <v>724</v>
      </c>
      <c r="C106" s="4" t="s">
        <v>885</v>
      </c>
      <c r="D106" s="124" t="s">
        <v>886</v>
      </c>
      <c r="E106" s="11">
        <v>3665.04</v>
      </c>
      <c r="F106" s="317">
        <f t="shared" si="11"/>
        <v>4324.7471999999998</v>
      </c>
      <c r="G106" s="281"/>
      <c r="H106" s="195">
        <f t="shared" si="7"/>
        <v>0</v>
      </c>
      <c r="I106" s="195">
        <f t="shared" si="8"/>
        <v>0</v>
      </c>
    </row>
    <row r="107" spans="1:9" ht="89.25">
      <c r="A107" s="8">
        <v>738</v>
      </c>
      <c r="B107" s="13" t="s">
        <v>724</v>
      </c>
      <c r="C107" s="4" t="s">
        <v>887</v>
      </c>
      <c r="D107" s="124" t="s">
        <v>888</v>
      </c>
      <c r="E107" s="11">
        <v>3995.6</v>
      </c>
      <c r="F107" s="317">
        <f t="shared" si="11"/>
        <v>4714.808</v>
      </c>
      <c r="G107" s="281"/>
      <c r="H107" s="195">
        <f t="shared" si="7"/>
        <v>0</v>
      </c>
      <c r="I107" s="195">
        <f t="shared" si="8"/>
        <v>0</v>
      </c>
    </row>
    <row r="108" spans="1:9" ht="63.75">
      <c r="A108" s="8">
        <v>739</v>
      </c>
      <c r="B108" s="13" t="s">
        <v>724</v>
      </c>
      <c r="C108" s="4" t="s">
        <v>889</v>
      </c>
      <c r="D108" s="124" t="s">
        <v>890</v>
      </c>
      <c r="E108" s="11">
        <v>5479.57</v>
      </c>
      <c r="F108" s="317">
        <f t="shared" si="11"/>
        <v>6465.8925999999992</v>
      </c>
      <c r="G108" s="281"/>
      <c r="H108" s="195">
        <f t="shared" si="7"/>
        <v>0</v>
      </c>
      <c r="I108" s="195">
        <f t="shared" si="8"/>
        <v>0</v>
      </c>
    </row>
    <row r="109" spans="1:9" ht="63.75">
      <c r="A109" s="8">
        <v>740</v>
      </c>
      <c r="B109" s="13" t="s">
        <v>724</v>
      </c>
      <c r="C109" s="4" t="s">
        <v>891</v>
      </c>
      <c r="D109" s="124" t="s">
        <v>892</v>
      </c>
      <c r="E109" s="11">
        <v>4707.34</v>
      </c>
      <c r="F109" s="317">
        <f t="shared" si="11"/>
        <v>5554.6612000000005</v>
      </c>
      <c r="G109" s="281"/>
      <c r="H109" s="195">
        <f t="shared" si="7"/>
        <v>0</v>
      </c>
      <c r="I109" s="195">
        <f t="shared" si="8"/>
        <v>0</v>
      </c>
    </row>
    <row r="110" spans="1:9" ht="51">
      <c r="A110" s="8">
        <v>741</v>
      </c>
      <c r="B110" s="13" t="s">
        <v>724</v>
      </c>
      <c r="C110" s="4" t="s">
        <v>893</v>
      </c>
      <c r="D110" s="124" t="s">
        <v>894</v>
      </c>
      <c r="E110" s="11">
        <v>4056.89</v>
      </c>
      <c r="F110" s="317">
        <f t="shared" si="11"/>
        <v>4787.1301999999996</v>
      </c>
      <c r="G110" s="281"/>
      <c r="H110" s="195">
        <f t="shared" si="7"/>
        <v>0</v>
      </c>
      <c r="I110" s="195">
        <f t="shared" si="8"/>
        <v>0</v>
      </c>
    </row>
    <row r="111" spans="1:9" ht="51">
      <c r="A111" s="8">
        <v>742</v>
      </c>
      <c r="B111" s="13" t="s">
        <v>724</v>
      </c>
      <c r="C111" s="4" t="s">
        <v>895</v>
      </c>
      <c r="D111" s="124" t="s">
        <v>896</v>
      </c>
      <c r="E111" s="11">
        <v>4395.75</v>
      </c>
      <c r="F111" s="317">
        <f t="shared" si="11"/>
        <v>5186.9849999999997</v>
      </c>
      <c r="G111" s="281"/>
      <c r="H111" s="195">
        <f t="shared" si="7"/>
        <v>0</v>
      </c>
      <c r="I111" s="195">
        <f t="shared" si="8"/>
        <v>0</v>
      </c>
    </row>
    <row r="112" spans="1:9" ht="51">
      <c r="A112" s="8">
        <v>743</v>
      </c>
      <c r="B112" s="13" t="s">
        <v>724</v>
      </c>
      <c r="C112" s="4" t="s">
        <v>897</v>
      </c>
      <c r="D112" s="124" t="s">
        <v>896</v>
      </c>
      <c r="E112" s="11">
        <v>5648.02</v>
      </c>
      <c r="F112" s="317">
        <f t="shared" si="11"/>
        <v>6664.6636000000008</v>
      </c>
      <c r="G112" s="281"/>
      <c r="H112" s="195">
        <f t="shared" si="7"/>
        <v>0</v>
      </c>
      <c r="I112" s="195">
        <f t="shared" si="8"/>
        <v>0</v>
      </c>
    </row>
    <row r="113" spans="1:9" ht="51">
      <c r="A113" s="8">
        <v>744</v>
      </c>
      <c r="B113" s="13" t="s">
        <v>724</v>
      </c>
      <c r="C113" s="4" t="s">
        <v>898</v>
      </c>
      <c r="D113" s="124" t="s">
        <v>896</v>
      </c>
      <c r="E113" s="11">
        <v>4710.5</v>
      </c>
      <c r="F113" s="317">
        <f t="shared" si="11"/>
        <v>5558.39</v>
      </c>
      <c r="G113" s="281"/>
      <c r="H113" s="195">
        <f t="shared" si="7"/>
        <v>0</v>
      </c>
      <c r="I113" s="195">
        <f t="shared" si="8"/>
        <v>0</v>
      </c>
    </row>
    <row r="114" spans="1:9" ht="63.75">
      <c r="A114" s="8">
        <v>745</v>
      </c>
      <c r="B114" s="13" t="s">
        <v>724</v>
      </c>
      <c r="C114" s="4" t="s">
        <v>899</v>
      </c>
      <c r="D114" s="124" t="s">
        <v>900</v>
      </c>
      <c r="E114" s="11">
        <v>6626.65</v>
      </c>
      <c r="F114" s="317">
        <f t="shared" si="11"/>
        <v>7819.4469999999992</v>
      </c>
      <c r="G114" s="281"/>
      <c r="H114" s="195">
        <f t="shared" si="7"/>
        <v>0</v>
      </c>
      <c r="I114" s="195">
        <f t="shared" si="8"/>
        <v>0</v>
      </c>
    </row>
    <row r="115" spans="1:9" ht="63.75">
      <c r="A115" s="8">
        <v>746</v>
      </c>
      <c r="B115" s="13" t="s">
        <v>724</v>
      </c>
      <c r="C115" s="4" t="s">
        <v>901</v>
      </c>
      <c r="D115" s="124" t="s">
        <v>902</v>
      </c>
      <c r="E115" s="11">
        <v>7187.74</v>
      </c>
      <c r="F115" s="317">
        <f t="shared" si="11"/>
        <v>8481.5331999999999</v>
      </c>
      <c r="G115" s="281"/>
      <c r="H115" s="195">
        <f t="shared" si="7"/>
        <v>0</v>
      </c>
      <c r="I115" s="195">
        <f t="shared" si="8"/>
        <v>0</v>
      </c>
    </row>
    <row r="116" spans="1:9" ht="51">
      <c r="A116" s="8">
        <v>747</v>
      </c>
      <c r="B116" s="13" t="s">
        <v>724</v>
      </c>
      <c r="C116" s="4" t="s">
        <v>903</v>
      </c>
      <c r="D116" s="124" t="s">
        <v>904</v>
      </c>
      <c r="E116" s="11">
        <v>12618.66</v>
      </c>
      <c r="F116" s="317">
        <f t="shared" si="11"/>
        <v>14890.0188</v>
      </c>
      <c r="G116" s="281"/>
      <c r="H116" s="195">
        <f t="shared" si="7"/>
        <v>0</v>
      </c>
      <c r="I116" s="195">
        <f t="shared" si="8"/>
        <v>0</v>
      </c>
    </row>
    <row r="117" spans="1:9" ht="51">
      <c r="A117" s="8">
        <v>748</v>
      </c>
      <c r="B117" s="13" t="s">
        <v>724</v>
      </c>
      <c r="C117" s="4" t="s">
        <v>905</v>
      </c>
      <c r="D117" s="124" t="s">
        <v>906</v>
      </c>
      <c r="E117" s="11">
        <v>13945.25</v>
      </c>
      <c r="F117" s="317">
        <f t="shared" si="11"/>
        <v>16455.395</v>
      </c>
      <c r="G117" s="281"/>
      <c r="H117" s="195">
        <f t="shared" si="7"/>
        <v>0</v>
      </c>
      <c r="I117" s="195">
        <f t="shared" si="8"/>
        <v>0</v>
      </c>
    </row>
    <row r="118" spans="1:9" ht="51">
      <c r="A118" s="8">
        <v>749</v>
      </c>
      <c r="B118" s="13" t="s">
        <v>724</v>
      </c>
      <c r="C118" s="4" t="s">
        <v>907</v>
      </c>
      <c r="D118" s="124" t="s">
        <v>908</v>
      </c>
      <c r="E118" s="11">
        <v>15037.38</v>
      </c>
      <c r="F118" s="317">
        <f t="shared" si="11"/>
        <v>17744.108399999997</v>
      </c>
      <c r="G118" s="281"/>
      <c r="H118" s="195">
        <f t="shared" si="7"/>
        <v>0</v>
      </c>
      <c r="I118" s="195">
        <f t="shared" si="8"/>
        <v>0</v>
      </c>
    </row>
    <row r="119" spans="1:9" ht="51">
      <c r="A119" s="8">
        <v>750</v>
      </c>
      <c r="B119" s="13" t="s">
        <v>724</v>
      </c>
      <c r="C119" s="4" t="s">
        <v>909</v>
      </c>
      <c r="D119" s="124" t="s">
        <v>910</v>
      </c>
      <c r="E119" s="11">
        <v>14390.88</v>
      </c>
      <c r="F119" s="317">
        <f t="shared" si="11"/>
        <v>16981.238399999998</v>
      </c>
      <c r="G119" s="281"/>
      <c r="H119" s="195">
        <f t="shared" si="7"/>
        <v>0</v>
      </c>
      <c r="I119" s="195">
        <f t="shared" si="8"/>
        <v>0</v>
      </c>
    </row>
    <row r="120" spans="1:9" ht="51">
      <c r="A120" s="8">
        <v>751</v>
      </c>
      <c r="B120" s="13" t="s">
        <v>724</v>
      </c>
      <c r="C120" s="4" t="s">
        <v>911</v>
      </c>
      <c r="D120" s="124" t="s">
        <v>912</v>
      </c>
      <c r="E120" s="11">
        <v>15420.92</v>
      </c>
      <c r="F120" s="317">
        <f t="shared" si="11"/>
        <v>18196.685600000001</v>
      </c>
      <c r="G120" s="281"/>
      <c r="H120" s="195">
        <f t="shared" si="7"/>
        <v>0</v>
      </c>
      <c r="I120" s="195">
        <f t="shared" si="8"/>
        <v>0</v>
      </c>
    </row>
    <row r="121" spans="1:9" ht="51">
      <c r="A121" s="8">
        <v>752</v>
      </c>
      <c r="B121" s="13" t="s">
        <v>724</v>
      </c>
      <c r="C121" s="4" t="s">
        <v>913</v>
      </c>
      <c r="D121" s="124" t="s">
        <v>914</v>
      </c>
      <c r="E121" s="11">
        <v>16304.66</v>
      </c>
      <c r="F121" s="317">
        <f t="shared" si="11"/>
        <v>19239.498800000001</v>
      </c>
      <c r="G121" s="281"/>
      <c r="H121" s="195">
        <f t="shared" si="7"/>
        <v>0</v>
      </c>
      <c r="I121" s="195">
        <f t="shared" si="8"/>
        <v>0</v>
      </c>
    </row>
    <row r="122" spans="1:9" ht="51">
      <c r="A122" s="8">
        <v>753</v>
      </c>
      <c r="B122" s="13" t="s">
        <v>724</v>
      </c>
      <c r="C122" s="4" t="s">
        <v>915</v>
      </c>
      <c r="D122" s="124" t="s">
        <v>916</v>
      </c>
      <c r="E122" s="11">
        <v>17218.439999999999</v>
      </c>
      <c r="F122" s="317">
        <f t="shared" si="11"/>
        <v>20317.759199999997</v>
      </c>
      <c r="G122" s="281"/>
      <c r="H122" s="195">
        <f t="shared" si="7"/>
        <v>0</v>
      </c>
      <c r="I122" s="195">
        <f t="shared" si="8"/>
        <v>0</v>
      </c>
    </row>
    <row r="123" spans="1:9" ht="51">
      <c r="A123" s="8">
        <v>754</v>
      </c>
      <c r="B123" s="13" t="s">
        <v>724</v>
      </c>
      <c r="C123" s="4" t="s">
        <v>917</v>
      </c>
      <c r="D123" s="124" t="s">
        <v>918</v>
      </c>
      <c r="E123" s="11">
        <v>18011.689999999999</v>
      </c>
      <c r="F123" s="317">
        <f t="shared" si="11"/>
        <v>21253.794199999997</v>
      </c>
      <c r="G123" s="281"/>
      <c r="H123" s="195">
        <f t="shared" si="7"/>
        <v>0</v>
      </c>
      <c r="I123" s="195">
        <f t="shared" si="8"/>
        <v>0</v>
      </c>
    </row>
    <row r="124" spans="1:9" ht="51">
      <c r="A124" s="8">
        <v>755</v>
      </c>
      <c r="B124" s="13" t="s">
        <v>724</v>
      </c>
      <c r="C124" s="4" t="s">
        <v>919</v>
      </c>
      <c r="D124" s="124" t="s">
        <v>920</v>
      </c>
      <c r="E124" s="11">
        <v>17598.03</v>
      </c>
      <c r="F124" s="317">
        <f t="shared" si="11"/>
        <v>20765.6754</v>
      </c>
      <c r="G124" s="281"/>
      <c r="H124" s="195">
        <f t="shared" si="7"/>
        <v>0</v>
      </c>
      <c r="I124" s="195">
        <f t="shared" si="8"/>
        <v>0</v>
      </c>
    </row>
    <row r="125" spans="1:9" ht="51">
      <c r="A125" s="8">
        <v>756</v>
      </c>
      <c r="B125" s="13" t="s">
        <v>724</v>
      </c>
      <c r="C125" s="4" t="s">
        <v>921</v>
      </c>
      <c r="D125" s="124" t="s">
        <v>922</v>
      </c>
      <c r="E125" s="11">
        <v>18763.3</v>
      </c>
      <c r="F125" s="317">
        <f t="shared" si="11"/>
        <v>22140.694</v>
      </c>
      <c r="G125" s="281"/>
      <c r="H125" s="195">
        <f t="shared" si="7"/>
        <v>0</v>
      </c>
      <c r="I125" s="195">
        <f t="shared" si="8"/>
        <v>0</v>
      </c>
    </row>
    <row r="126" spans="1:9" ht="51">
      <c r="A126" s="8">
        <v>757</v>
      </c>
      <c r="B126" s="13" t="s">
        <v>724</v>
      </c>
      <c r="C126" s="4" t="s">
        <v>923</v>
      </c>
      <c r="D126" s="124" t="s">
        <v>922</v>
      </c>
      <c r="E126" s="11">
        <v>19201.02</v>
      </c>
      <c r="F126" s="317">
        <f t="shared" si="11"/>
        <v>22657.203600000001</v>
      </c>
      <c r="G126" s="281"/>
      <c r="H126" s="195">
        <f t="shared" si="7"/>
        <v>0</v>
      </c>
      <c r="I126" s="195">
        <f t="shared" si="8"/>
        <v>0</v>
      </c>
    </row>
    <row r="127" spans="1:9" ht="51">
      <c r="A127" s="8">
        <v>758</v>
      </c>
      <c r="B127" s="13" t="s">
        <v>724</v>
      </c>
      <c r="C127" s="4" t="s">
        <v>924</v>
      </c>
      <c r="D127" s="124" t="s">
        <v>925</v>
      </c>
      <c r="E127" s="11">
        <v>18782.28</v>
      </c>
      <c r="F127" s="317">
        <f t="shared" si="11"/>
        <v>22163.090399999997</v>
      </c>
      <c r="G127" s="281"/>
      <c r="H127" s="195">
        <f t="shared" si="7"/>
        <v>0</v>
      </c>
      <c r="I127" s="195">
        <f t="shared" si="8"/>
        <v>0</v>
      </c>
    </row>
    <row r="128" spans="1:9" ht="51">
      <c r="A128" s="8">
        <v>759</v>
      </c>
      <c r="B128" s="13" t="s">
        <v>724</v>
      </c>
      <c r="C128" s="4" t="s">
        <v>926</v>
      </c>
      <c r="D128" s="124" t="s">
        <v>927</v>
      </c>
      <c r="E128" s="11">
        <v>19576.259999999998</v>
      </c>
      <c r="F128" s="317">
        <f t="shared" si="11"/>
        <v>23099.986799999999</v>
      </c>
      <c r="G128" s="281"/>
      <c r="H128" s="195">
        <f t="shared" si="7"/>
        <v>0</v>
      </c>
      <c r="I128" s="195">
        <f t="shared" si="8"/>
        <v>0</v>
      </c>
    </row>
    <row r="129" spans="1:9" ht="51">
      <c r="A129" s="8">
        <v>760</v>
      </c>
      <c r="B129" s="13" t="s">
        <v>724</v>
      </c>
      <c r="C129" s="4" t="s">
        <v>928</v>
      </c>
      <c r="D129" s="124" t="s">
        <v>929</v>
      </c>
      <c r="E129" s="11">
        <v>20457.63</v>
      </c>
      <c r="F129" s="317">
        <f t="shared" si="11"/>
        <v>24140.003400000001</v>
      </c>
      <c r="G129" s="281"/>
      <c r="H129" s="195">
        <f t="shared" si="7"/>
        <v>0</v>
      </c>
      <c r="I129" s="195">
        <f t="shared" si="8"/>
        <v>0</v>
      </c>
    </row>
    <row r="130" spans="1:9" ht="51.75" thickBot="1">
      <c r="A130" s="34">
        <v>761</v>
      </c>
      <c r="B130" s="35" t="s">
        <v>724</v>
      </c>
      <c r="C130" s="16" t="s">
        <v>930</v>
      </c>
      <c r="D130" s="123" t="s">
        <v>929</v>
      </c>
      <c r="E130" s="17">
        <v>21480.14</v>
      </c>
      <c r="F130" s="320">
        <f t="shared" si="11"/>
        <v>25346.565199999997</v>
      </c>
      <c r="G130" s="287"/>
      <c r="H130" s="195">
        <f t="shared" si="7"/>
        <v>0</v>
      </c>
      <c r="I130" s="195">
        <f t="shared" si="8"/>
        <v>0</v>
      </c>
    </row>
    <row r="131" spans="1:9" thickBot="1">
      <c r="A131" s="231" t="s">
        <v>260</v>
      </c>
      <c r="B131" s="33"/>
      <c r="C131" s="19"/>
      <c r="D131" s="20"/>
      <c r="E131" s="21"/>
      <c r="F131" s="330"/>
      <c r="G131" s="278"/>
      <c r="H131" s="195">
        <f t="shared" si="7"/>
        <v>0</v>
      </c>
      <c r="I131" s="195">
        <f t="shared" si="8"/>
        <v>0</v>
      </c>
    </row>
    <row r="132" spans="1:9" ht="39" thickBot="1">
      <c r="A132" s="39">
        <v>762</v>
      </c>
      <c r="B132" s="40" t="s">
        <v>724</v>
      </c>
      <c r="C132" s="31" t="s">
        <v>931</v>
      </c>
      <c r="D132" s="126" t="s">
        <v>932</v>
      </c>
      <c r="E132" s="32">
        <v>7824.74</v>
      </c>
      <c r="F132" s="322">
        <f>E132+E132*$H$1</f>
        <v>9233.1931999999997</v>
      </c>
      <c r="G132" s="277"/>
      <c r="H132" s="195">
        <f t="shared" si="7"/>
        <v>0</v>
      </c>
      <c r="I132" s="195">
        <f t="shared" si="8"/>
        <v>0</v>
      </c>
    </row>
    <row r="133" spans="1:9" thickBot="1">
      <c r="A133" s="230" t="s">
        <v>933</v>
      </c>
      <c r="B133" s="38"/>
      <c r="C133" s="26"/>
      <c r="D133" s="27"/>
      <c r="E133" s="28"/>
      <c r="F133" s="331"/>
      <c r="G133" s="288"/>
      <c r="H133" s="195">
        <f t="shared" si="7"/>
        <v>0</v>
      </c>
      <c r="I133" s="195">
        <f t="shared" si="8"/>
        <v>0</v>
      </c>
    </row>
    <row r="134" spans="1:9" ht="38.25">
      <c r="A134" s="36">
        <v>763</v>
      </c>
      <c r="B134" s="22" t="s">
        <v>724</v>
      </c>
      <c r="C134" s="23" t="s">
        <v>934</v>
      </c>
      <c r="D134" s="125" t="s">
        <v>935</v>
      </c>
      <c r="E134" s="24">
        <v>11175.02</v>
      </c>
      <c r="F134" s="336">
        <f>E134+E134*$H$1</f>
        <v>13186.5236</v>
      </c>
      <c r="G134" s="289"/>
      <c r="H134" s="195">
        <f t="shared" si="7"/>
        <v>0</v>
      </c>
      <c r="I134" s="195">
        <f t="shared" si="8"/>
        <v>0</v>
      </c>
    </row>
    <row r="135" spans="1:9" ht="51.75" thickBot="1">
      <c r="A135" s="34">
        <v>764</v>
      </c>
      <c r="B135" s="35" t="s">
        <v>724</v>
      </c>
      <c r="C135" s="16" t="s">
        <v>936</v>
      </c>
      <c r="D135" s="123" t="s">
        <v>937</v>
      </c>
      <c r="E135" s="17">
        <v>13528.1</v>
      </c>
      <c r="F135" s="320">
        <f>E135+E135*$H$1</f>
        <v>15963.157999999999</v>
      </c>
      <c r="G135" s="287"/>
      <c r="H135" s="195">
        <f t="shared" si="7"/>
        <v>0</v>
      </c>
      <c r="I135" s="195">
        <f t="shared" si="8"/>
        <v>0</v>
      </c>
    </row>
    <row r="136" spans="1:9" thickBot="1">
      <c r="A136" s="230" t="s">
        <v>265</v>
      </c>
      <c r="B136" s="38"/>
      <c r="C136" s="26"/>
      <c r="D136" s="27"/>
      <c r="E136" s="28"/>
      <c r="F136" s="331"/>
      <c r="G136" s="288"/>
      <c r="H136" s="195">
        <f t="shared" si="7"/>
        <v>0</v>
      </c>
      <c r="I136" s="195">
        <f t="shared" si="8"/>
        <v>0</v>
      </c>
    </row>
    <row r="137" spans="1:9" ht="39" thickBot="1">
      <c r="A137" s="39">
        <v>765</v>
      </c>
      <c r="B137" s="40" t="s">
        <v>724</v>
      </c>
      <c r="C137" s="31" t="s">
        <v>938</v>
      </c>
      <c r="D137" s="126" t="s">
        <v>939</v>
      </c>
      <c r="E137" s="32">
        <v>24152.720000000001</v>
      </c>
      <c r="F137" s="322">
        <f>E137+E137*$H$1</f>
        <v>28500.209600000002</v>
      </c>
      <c r="G137" s="277"/>
      <c r="H137" s="195">
        <f t="shared" ref="H137:H200" si="12">G137</f>
        <v>0</v>
      </c>
      <c r="I137" s="195">
        <f t="shared" ref="I137:I200" si="13">H137*F137</f>
        <v>0</v>
      </c>
    </row>
    <row r="138" spans="1:9" thickBot="1">
      <c r="A138" s="230" t="s">
        <v>266</v>
      </c>
      <c r="B138" s="38"/>
      <c r="C138" s="26"/>
      <c r="D138" s="27"/>
      <c r="E138" s="28"/>
      <c r="F138" s="331"/>
      <c r="G138" s="288"/>
      <c r="H138" s="195">
        <f t="shared" si="12"/>
        <v>0</v>
      </c>
      <c r="I138" s="195">
        <f t="shared" si="13"/>
        <v>0</v>
      </c>
    </row>
    <row r="139" spans="1:9" ht="63.75">
      <c r="A139" s="36">
        <v>766</v>
      </c>
      <c r="B139" s="22" t="s">
        <v>724</v>
      </c>
      <c r="C139" s="23" t="s">
        <v>940</v>
      </c>
      <c r="D139" s="125" t="s">
        <v>941</v>
      </c>
      <c r="E139" s="24">
        <v>10616.31</v>
      </c>
      <c r="F139" s="336">
        <f>E139+E139*$H$1</f>
        <v>12527.245799999999</v>
      </c>
      <c r="G139" s="289"/>
      <c r="H139" s="195">
        <f t="shared" si="12"/>
        <v>0</v>
      </c>
      <c r="I139" s="195">
        <f t="shared" si="13"/>
        <v>0</v>
      </c>
    </row>
    <row r="140" spans="1:9" ht="63.75">
      <c r="A140" s="8">
        <v>767</v>
      </c>
      <c r="B140" s="13" t="s">
        <v>724</v>
      </c>
      <c r="C140" s="4" t="s">
        <v>942</v>
      </c>
      <c r="D140" s="124" t="s">
        <v>941</v>
      </c>
      <c r="E140" s="11">
        <v>16569.18</v>
      </c>
      <c r="F140" s="317">
        <f>E140+E140*$H$1</f>
        <v>19551.632400000002</v>
      </c>
      <c r="G140" s="281"/>
      <c r="H140" s="195">
        <f t="shared" si="12"/>
        <v>0</v>
      </c>
      <c r="I140" s="195">
        <f t="shared" si="13"/>
        <v>0</v>
      </c>
    </row>
    <row r="141" spans="1:9" ht="38.25">
      <c r="A141" s="8">
        <v>768</v>
      </c>
      <c r="B141" s="13" t="s">
        <v>724</v>
      </c>
      <c r="C141" s="4" t="s">
        <v>943</v>
      </c>
      <c r="D141" s="124" t="s">
        <v>944</v>
      </c>
      <c r="E141" s="11">
        <v>6075.05</v>
      </c>
      <c r="F141" s="317">
        <f>E141+E141*$H$1</f>
        <v>7168.5590000000002</v>
      </c>
      <c r="G141" s="281"/>
      <c r="H141" s="195">
        <f t="shared" si="12"/>
        <v>0</v>
      </c>
      <c r="I141" s="195">
        <f t="shared" si="13"/>
        <v>0</v>
      </c>
    </row>
    <row r="142" spans="1:9" ht="38.25">
      <c r="A142" s="8">
        <v>769</v>
      </c>
      <c r="B142" s="13" t="s">
        <v>724</v>
      </c>
      <c r="C142" s="4" t="s">
        <v>945</v>
      </c>
      <c r="D142" s="124" t="s">
        <v>946</v>
      </c>
      <c r="E142" s="11">
        <v>11778.03</v>
      </c>
      <c r="F142" s="317">
        <f>E142+E142*$H$1</f>
        <v>13898.075400000002</v>
      </c>
      <c r="G142" s="281"/>
      <c r="H142" s="195">
        <f t="shared" si="12"/>
        <v>0</v>
      </c>
      <c r="I142" s="195">
        <f t="shared" si="13"/>
        <v>0</v>
      </c>
    </row>
    <row r="143" spans="1:9" ht="26.25" thickBot="1">
      <c r="A143" s="34">
        <v>770</v>
      </c>
      <c r="B143" s="35" t="s">
        <v>724</v>
      </c>
      <c r="C143" s="16" t="s">
        <v>947</v>
      </c>
      <c r="D143" s="123" t="s">
        <v>948</v>
      </c>
      <c r="E143" s="17">
        <v>10566.45</v>
      </c>
      <c r="F143" s="320">
        <f>E143+E143*$H$1</f>
        <v>12468.411</v>
      </c>
      <c r="G143" s="287"/>
      <c r="H143" s="195">
        <f t="shared" si="12"/>
        <v>0</v>
      </c>
      <c r="I143" s="195">
        <f t="shared" si="13"/>
        <v>0</v>
      </c>
    </row>
    <row r="144" spans="1:9" thickBot="1">
      <c r="A144" s="42" t="s">
        <v>269</v>
      </c>
      <c r="B144" s="43"/>
      <c r="C144" s="43"/>
      <c r="D144" s="273"/>
      <c r="E144" s="43"/>
      <c r="F144" s="341"/>
      <c r="G144" s="278"/>
      <c r="H144" s="195">
        <f t="shared" si="12"/>
        <v>0</v>
      </c>
      <c r="I144" s="195">
        <f t="shared" si="13"/>
        <v>0</v>
      </c>
    </row>
    <row r="145" spans="1:9" thickBot="1">
      <c r="A145" s="51" t="s">
        <v>270</v>
      </c>
      <c r="B145" s="44"/>
      <c r="C145" s="45"/>
      <c r="D145" s="274"/>
      <c r="E145" s="45"/>
      <c r="F145" s="342"/>
      <c r="G145" s="288"/>
      <c r="H145" s="195">
        <f t="shared" si="12"/>
        <v>0</v>
      </c>
      <c r="I145" s="195">
        <f t="shared" si="13"/>
        <v>0</v>
      </c>
    </row>
    <row r="146" spans="1:9" ht="51">
      <c r="A146" s="36">
        <v>771</v>
      </c>
      <c r="B146" s="22" t="s">
        <v>724</v>
      </c>
      <c r="C146" s="23" t="s">
        <v>949</v>
      </c>
      <c r="D146" s="125" t="s">
        <v>950</v>
      </c>
      <c r="E146" s="24">
        <v>17029.43</v>
      </c>
      <c r="F146" s="336">
        <f>E146+E146*$H$1</f>
        <v>20094.7274</v>
      </c>
      <c r="G146" s="289"/>
      <c r="H146" s="195">
        <f t="shared" si="12"/>
        <v>0</v>
      </c>
      <c r="I146" s="195">
        <f t="shared" si="13"/>
        <v>0</v>
      </c>
    </row>
    <row r="147" spans="1:9" ht="51.75" thickBot="1">
      <c r="A147" s="34">
        <v>772</v>
      </c>
      <c r="B147" s="35" t="s">
        <v>724</v>
      </c>
      <c r="C147" s="16" t="s">
        <v>951</v>
      </c>
      <c r="D147" s="123" t="s">
        <v>952</v>
      </c>
      <c r="E147" s="17">
        <v>15420.92</v>
      </c>
      <c r="F147" s="320">
        <f>E147+E147*$H$1</f>
        <v>18196.685600000001</v>
      </c>
      <c r="G147" s="287"/>
      <c r="H147" s="195">
        <f t="shared" si="12"/>
        <v>0</v>
      </c>
      <c r="I147" s="195">
        <f t="shared" si="13"/>
        <v>0</v>
      </c>
    </row>
    <row r="148" spans="1:9" thickBot="1">
      <c r="A148" s="230" t="s">
        <v>282</v>
      </c>
      <c r="B148" s="38"/>
      <c r="C148" s="26"/>
      <c r="D148" s="27"/>
      <c r="E148" s="28"/>
      <c r="F148" s="331"/>
      <c r="G148" s="288"/>
      <c r="H148" s="195">
        <f t="shared" si="12"/>
        <v>0</v>
      </c>
      <c r="I148" s="195">
        <f t="shared" si="13"/>
        <v>0</v>
      </c>
    </row>
    <row r="149" spans="1:9" ht="25.5">
      <c r="A149" s="36">
        <v>773</v>
      </c>
      <c r="B149" s="22" t="s">
        <v>724</v>
      </c>
      <c r="C149" s="23" t="s">
        <v>953</v>
      </c>
      <c r="D149" s="125" t="s">
        <v>954</v>
      </c>
      <c r="E149" s="24">
        <v>7071.09</v>
      </c>
      <c r="F149" s="336">
        <f>E149+E149*$H$1</f>
        <v>8343.8862000000008</v>
      </c>
      <c r="G149" s="289"/>
      <c r="H149" s="195">
        <f t="shared" si="12"/>
        <v>0</v>
      </c>
      <c r="I149" s="195">
        <f t="shared" si="13"/>
        <v>0</v>
      </c>
    </row>
    <row r="150" spans="1:9" ht="25.5">
      <c r="A150" s="8">
        <v>774</v>
      </c>
      <c r="B150" s="13" t="s">
        <v>724</v>
      </c>
      <c r="C150" s="4" t="s">
        <v>955</v>
      </c>
      <c r="D150" s="124" t="s">
        <v>956</v>
      </c>
      <c r="E150" s="11">
        <v>7275.51</v>
      </c>
      <c r="F150" s="317">
        <f>E150+E150*$H$1</f>
        <v>8585.1018000000004</v>
      </c>
      <c r="G150" s="281"/>
      <c r="H150" s="195">
        <f t="shared" si="12"/>
        <v>0</v>
      </c>
      <c r="I150" s="195">
        <f t="shared" si="13"/>
        <v>0</v>
      </c>
    </row>
    <row r="151" spans="1:9" ht="26.25" thickBot="1">
      <c r="A151" s="34">
        <v>775</v>
      </c>
      <c r="B151" s="35" t="s">
        <v>724</v>
      </c>
      <c r="C151" s="16" t="s">
        <v>957</v>
      </c>
      <c r="D151" s="123" t="s">
        <v>958</v>
      </c>
      <c r="E151" s="17">
        <v>9321.35</v>
      </c>
      <c r="F151" s="320">
        <f>E151+E151*$H$1</f>
        <v>10999.193000000001</v>
      </c>
      <c r="G151" s="287"/>
      <c r="H151" s="195">
        <f t="shared" si="12"/>
        <v>0</v>
      </c>
      <c r="I151" s="195">
        <f t="shared" si="13"/>
        <v>0</v>
      </c>
    </row>
    <row r="152" spans="1:9" thickBot="1">
      <c r="A152" s="230" t="s">
        <v>296</v>
      </c>
      <c r="B152" s="38"/>
      <c r="C152" s="26"/>
      <c r="D152" s="27"/>
      <c r="E152" s="28"/>
      <c r="F152" s="331"/>
      <c r="G152" s="288"/>
      <c r="H152" s="195">
        <f t="shared" si="12"/>
        <v>0</v>
      </c>
      <c r="I152" s="195">
        <f t="shared" si="13"/>
        <v>0</v>
      </c>
    </row>
    <row r="153" spans="1:9" ht="25.5">
      <c r="A153" s="36">
        <v>776</v>
      </c>
      <c r="B153" s="22" t="s">
        <v>724</v>
      </c>
      <c r="C153" s="23" t="s">
        <v>959</v>
      </c>
      <c r="D153" s="125" t="s">
        <v>960</v>
      </c>
      <c r="E153" s="24">
        <v>27828.03</v>
      </c>
      <c r="F153" s="336">
        <f t="shared" ref="F153:F162" si="14">E153+E153*$H$1</f>
        <v>32837.075400000002</v>
      </c>
      <c r="G153" s="289"/>
      <c r="H153" s="195">
        <f t="shared" si="12"/>
        <v>0</v>
      </c>
      <c r="I153" s="195">
        <f t="shared" si="13"/>
        <v>0</v>
      </c>
    </row>
    <row r="154" spans="1:9" ht="38.25">
      <c r="A154" s="8">
        <v>777</v>
      </c>
      <c r="B154" s="13" t="s">
        <v>724</v>
      </c>
      <c r="C154" s="4" t="s">
        <v>961</v>
      </c>
      <c r="D154" s="124" t="s">
        <v>962</v>
      </c>
      <c r="E154" s="11">
        <v>14000.61</v>
      </c>
      <c r="F154" s="317">
        <f t="shared" si="14"/>
        <v>16520.719799999999</v>
      </c>
      <c r="G154" s="281"/>
      <c r="H154" s="195">
        <f t="shared" si="12"/>
        <v>0</v>
      </c>
      <c r="I154" s="195">
        <f t="shared" si="13"/>
        <v>0</v>
      </c>
    </row>
    <row r="155" spans="1:9" ht="38.25">
      <c r="A155" s="8">
        <v>778</v>
      </c>
      <c r="B155" s="13" t="s">
        <v>724</v>
      </c>
      <c r="C155" s="4" t="s">
        <v>963</v>
      </c>
      <c r="D155" s="124" t="s">
        <v>964</v>
      </c>
      <c r="E155" s="11">
        <v>14966.99</v>
      </c>
      <c r="F155" s="317">
        <f t="shared" si="14"/>
        <v>17661.048200000001</v>
      </c>
      <c r="G155" s="281"/>
      <c r="H155" s="195">
        <f t="shared" si="12"/>
        <v>0</v>
      </c>
      <c r="I155" s="195">
        <f t="shared" si="13"/>
        <v>0</v>
      </c>
    </row>
    <row r="156" spans="1:9" ht="51">
      <c r="A156" s="8">
        <v>779</v>
      </c>
      <c r="B156" s="13" t="s">
        <v>724</v>
      </c>
      <c r="C156" s="4" t="s">
        <v>965</v>
      </c>
      <c r="D156" s="124" t="s">
        <v>966</v>
      </c>
      <c r="E156" s="11">
        <v>13789.46</v>
      </c>
      <c r="F156" s="317">
        <f t="shared" si="14"/>
        <v>16271.5628</v>
      </c>
      <c r="G156" s="281"/>
      <c r="H156" s="195">
        <f t="shared" si="12"/>
        <v>0</v>
      </c>
      <c r="I156" s="195">
        <f t="shared" si="13"/>
        <v>0</v>
      </c>
    </row>
    <row r="157" spans="1:9" ht="51">
      <c r="A157" s="8">
        <v>780</v>
      </c>
      <c r="B157" s="13" t="s">
        <v>724</v>
      </c>
      <c r="C157" s="4" t="s">
        <v>967</v>
      </c>
      <c r="D157" s="124" t="s">
        <v>968</v>
      </c>
      <c r="E157" s="11">
        <v>19433.91</v>
      </c>
      <c r="F157" s="317">
        <f t="shared" si="14"/>
        <v>22932.013800000001</v>
      </c>
      <c r="G157" s="281"/>
      <c r="H157" s="195">
        <f t="shared" si="12"/>
        <v>0</v>
      </c>
      <c r="I157" s="195">
        <f t="shared" si="13"/>
        <v>0</v>
      </c>
    </row>
    <row r="158" spans="1:9" ht="51">
      <c r="A158" s="8">
        <v>781</v>
      </c>
      <c r="B158" s="13" t="s">
        <v>724</v>
      </c>
      <c r="C158" s="4" t="s">
        <v>969</v>
      </c>
      <c r="D158" s="124" t="s">
        <v>970</v>
      </c>
      <c r="E158" s="11">
        <v>8411.91</v>
      </c>
      <c r="F158" s="317">
        <f t="shared" si="14"/>
        <v>9926.0537999999997</v>
      </c>
      <c r="G158" s="281"/>
      <c r="H158" s="195">
        <f t="shared" si="12"/>
        <v>0</v>
      </c>
      <c r="I158" s="195">
        <f t="shared" si="13"/>
        <v>0</v>
      </c>
    </row>
    <row r="159" spans="1:9" ht="51">
      <c r="A159" s="8">
        <v>782</v>
      </c>
      <c r="B159" s="13" t="s">
        <v>724</v>
      </c>
      <c r="C159" s="4" t="s">
        <v>971</v>
      </c>
      <c r="D159" s="124" t="s">
        <v>972</v>
      </c>
      <c r="E159" s="11">
        <v>9122.85</v>
      </c>
      <c r="F159" s="317">
        <f t="shared" si="14"/>
        <v>10764.963</v>
      </c>
      <c r="G159" s="281"/>
      <c r="H159" s="195">
        <f t="shared" si="12"/>
        <v>0</v>
      </c>
      <c r="I159" s="195">
        <f t="shared" si="13"/>
        <v>0</v>
      </c>
    </row>
    <row r="160" spans="1:9" ht="38.25">
      <c r="A160" s="8">
        <v>783</v>
      </c>
      <c r="B160" s="13" t="s">
        <v>724</v>
      </c>
      <c r="C160" s="4" t="s">
        <v>973</v>
      </c>
      <c r="D160" s="124" t="s">
        <v>974</v>
      </c>
      <c r="E160" s="11">
        <v>25977.07</v>
      </c>
      <c r="F160" s="317">
        <f t="shared" si="14"/>
        <v>30652.942599999998</v>
      </c>
      <c r="G160" s="281"/>
      <c r="H160" s="195">
        <f t="shared" si="12"/>
        <v>0</v>
      </c>
      <c r="I160" s="195">
        <f t="shared" si="13"/>
        <v>0</v>
      </c>
    </row>
    <row r="161" spans="1:9" ht="63.75">
      <c r="A161" s="8">
        <v>784</v>
      </c>
      <c r="B161" s="13" t="s">
        <v>724</v>
      </c>
      <c r="C161" s="4" t="s">
        <v>975</v>
      </c>
      <c r="D161" s="124" t="s">
        <v>976</v>
      </c>
      <c r="E161" s="11">
        <v>25775.86</v>
      </c>
      <c r="F161" s="317">
        <f t="shared" si="14"/>
        <v>30415.514800000001</v>
      </c>
      <c r="G161" s="281"/>
      <c r="H161" s="195">
        <f t="shared" si="12"/>
        <v>0</v>
      </c>
      <c r="I161" s="195">
        <f t="shared" si="13"/>
        <v>0</v>
      </c>
    </row>
    <row r="162" spans="1:9" ht="51.75" thickBot="1">
      <c r="A162" s="34">
        <v>785</v>
      </c>
      <c r="B162" s="35" t="s">
        <v>724</v>
      </c>
      <c r="C162" s="16" t="s">
        <v>977</v>
      </c>
      <c r="D162" s="123" t="s">
        <v>978</v>
      </c>
      <c r="E162" s="17">
        <v>18939.259999999998</v>
      </c>
      <c r="F162" s="320">
        <f t="shared" si="14"/>
        <v>22348.326799999999</v>
      </c>
      <c r="G162" s="287"/>
      <c r="H162" s="195">
        <f t="shared" si="12"/>
        <v>0</v>
      </c>
      <c r="I162" s="195">
        <f t="shared" si="13"/>
        <v>0</v>
      </c>
    </row>
    <row r="163" spans="1:9" thickBot="1">
      <c r="A163" s="230" t="s">
        <v>321</v>
      </c>
      <c r="B163" s="38"/>
      <c r="C163" s="26"/>
      <c r="D163" s="27"/>
      <c r="E163" s="28"/>
      <c r="F163" s="331"/>
      <c r="G163" s="288"/>
      <c r="H163" s="195">
        <f t="shared" si="12"/>
        <v>0</v>
      </c>
      <c r="I163" s="195">
        <f t="shared" si="13"/>
        <v>0</v>
      </c>
    </row>
    <row r="164" spans="1:9" ht="39" thickBot="1">
      <c r="A164" s="39">
        <v>786</v>
      </c>
      <c r="B164" s="40" t="s">
        <v>724</v>
      </c>
      <c r="C164" s="31" t="s">
        <v>979</v>
      </c>
      <c r="D164" s="126" t="s">
        <v>980</v>
      </c>
      <c r="E164" s="32">
        <v>14866.95</v>
      </c>
      <c r="F164" s="322">
        <f>E164+E164*$H$1</f>
        <v>17543.001</v>
      </c>
      <c r="G164" s="277"/>
      <c r="H164" s="195">
        <f t="shared" si="12"/>
        <v>0</v>
      </c>
      <c r="I164" s="195">
        <f t="shared" si="13"/>
        <v>0</v>
      </c>
    </row>
    <row r="165" spans="1:9" thickBot="1">
      <c r="A165" s="230" t="s">
        <v>325</v>
      </c>
      <c r="B165" s="38"/>
      <c r="C165" s="26"/>
      <c r="D165" s="27"/>
      <c r="E165" s="28"/>
      <c r="F165" s="331"/>
      <c r="G165" s="288"/>
      <c r="H165" s="195">
        <f t="shared" si="12"/>
        <v>0</v>
      </c>
      <c r="I165" s="195">
        <f t="shared" si="13"/>
        <v>0</v>
      </c>
    </row>
    <row r="166" spans="1:9" ht="63.75">
      <c r="A166" s="36">
        <v>787</v>
      </c>
      <c r="B166" s="22" t="s">
        <v>724</v>
      </c>
      <c r="C166" s="23" t="s">
        <v>981</v>
      </c>
      <c r="D166" s="125" t="s">
        <v>982</v>
      </c>
      <c r="E166" s="24">
        <v>20376.96</v>
      </c>
      <c r="F166" s="336">
        <f t="shared" ref="F166:F179" si="15">E166+E166*$H$1</f>
        <v>24044.8128</v>
      </c>
      <c r="G166" s="289"/>
      <c r="H166" s="195">
        <f t="shared" si="12"/>
        <v>0</v>
      </c>
      <c r="I166" s="195">
        <f t="shared" si="13"/>
        <v>0</v>
      </c>
    </row>
    <row r="167" spans="1:9" ht="51">
      <c r="A167" s="8">
        <v>788</v>
      </c>
      <c r="B167" s="13" t="s">
        <v>724</v>
      </c>
      <c r="C167" s="4" t="s">
        <v>983</v>
      </c>
      <c r="D167" s="124" t="s">
        <v>984</v>
      </c>
      <c r="E167" s="11">
        <v>8056.04</v>
      </c>
      <c r="F167" s="317">
        <f t="shared" si="15"/>
        <v>9506.127199999999</v>
      </c>
      <c r="G167" s="281"/>
      <c r="H167" s="195">
        <f t="shared" si="12"/>
        <v>0</v>
      </c>
      <c r="I167" s="195">
        <f t="shared" si="13"/>
        <v>0</v>
      </c>
    </row>
    <row r="168" spans="1:9" ht="38.25">
      <c r="A168" s="8">
        <v>789</v>
      </c>
      <c r="B168" s="13" t="s">
        <v>724</v>
      </c>
      <c r="C168" s="4" t="s">
        <v>985</v>
      </c>
      <c r="D168" s="124" t="s">
        <v>986</v>
      </c>
      <c r="E168" s="11">
        <v>5536.11</v>
      </c>
      <c r="F168" s="317">
        <f t="shared" si="15"/>
        <v>6532.6097999999993</v>
      </c>
      <c r="G168" s="281"/>
      <c r="H168" s="195">
        <f t="shared" si="12"/>
        <v>0</v>
      </c>
      <c r="I168" s="195">
        <f t="shared" si="13"/>
        <v>0</v>
      </c>
    </row>
    <row r="169" spans="1:9" ht="51">
      <c r="A169" s="8">
        <v>790</v>
      </c>
      <c r="B169" s="13" t="s">
        <v>724</v>
      </c>
      <c r="C169" s="4" t="s">
        <v>987</v>
      </c>
      <c r="D169" s="124" t="s">
        <v>988</v>
      </c>
      <c r="E169" s="11">
        <v>12599.28</v>
      </c>
      <c r="F169" s="317">
        <f t="shared" si="15"/>
        <v>14867.1504</v>
      </c>
      <c r="G169" s="281"/>
      <c r="H169" s="195">
        <f t="shared" si="12"/>
        <v>0</v>
      </c>
      <c r="I169" s="195">
        <f t="shared" si="13"/>
        <v>0</v>
      </c>
    </row>
    <row r="170" spans="1:9" ht="51">
      <c r="A170" s="8">
        <v>791</v>
      </c>
      <c r="B170" s="13" t="s">
        <v>724</v>
      </c>
      <c r="C170" s="4" t="s">
        <v>989</v>
      </c>
      <c r="D170" s="124" t="s">
        <v>990</v>
      </c>
      <c r="E170" s="11">
        <v>21363.51</v>
      </c>
      <c r="F170" s="317">
        <f t="shared" si="15"/>
        <v>25208.941799999997</v>
      </c>
      <c r="G170" s="281"/>
      <c r="H170" s="195">
        <f t="shared" si="12"/>
        <v>0</v>
      </c>
      <c r="I170" s="195">
        <f t="shared" si="13"/>
        <v>0</v>
      </c>
    </row>
    <row r="171" spans="1:9" ht="51">
      <c r="A171" s="8">
        <v>792</v>
      </c>
      <c r="B171" s="13" t="s">
        <v>724</v>
      </c>
      <c r="C171" s="4" t="s">
        <v>991</v>
      </c>
      <c r="D171" s="124" t="s">
        <v>992</v>
      </c>
      <c r="E171" s="11">
        <v>5300.05</v>
      </c>
      <c r="F171" s="317">
        <f t="shared" si="15"/>
        <v>6254.0590000000002</v>
      </c>
      <c r="G171" s="281"/>
      <c r="H171" s="195">
        <f t="shared" si="12"/>
        <v>0</v>
      </c>
      <c r="I171" s="195">
        <f t="shared" si="13"/>
        <v>0</v>
      </c>
    </row>
    <row r="172" spans="1:9" ht="51">
      <c r="A172" s="8">
        <v>793</v>
      </c>
      <c r="B172" s="13" t="s">
        <v>724</v>
      </c>
      <c r="C172" s="4" t="s">
        <v>993</v>
      </c>
      <c r="D172" s="124" t="s">
        <v>992</v>
      </c>
      <c r="E172" s="11">
        <v>5887.24</v>
      </c>
      <c r="F172" s="317">
        <f t="shared" si="15"/>
        <v>6946.9431999999997</v>
      </c>
      <c r="G172" s="281"/>
      <c r="H172" s="195">
        <f t="shared" si="12"/>
        <v>0</v>
      </c>
      <c r="I172" s="195">
        <f t="shared" si="13"/>
        <v>0</v>
      </c>
    </row>
    <row r="173" spans="1:9" ht="51">
      <c r="A173" s="8">
        <v>794</v>
      </c>
      <c r="B173" s="13" t="s">
        <v>724</v>
      </c>
      <c r="C173" s="4" t="s">
        <v>994</v>
      </c>
      <c r="D173" s="124" t="s">
        <v>995</v>
      </c>
      <c r="E173" s="11">
        <v>3476.04</v>
      </c>
      <c r="F173" s="317">
        <f t="shared" si="15"/>
        <v>4101.7272000000003</v>
      </c>
      <c r="G173" s="281"/>
      <c r="H173" s="195">
        <f t="shared" si="12"/>
        <v>0</v>
      </c>
      <c r="I173" s="195">
        <f t="shared" si="13"/>
        <v>0</v>
      </c>
    </row>
    <row r="174" spans="1:9" ht="51">
      <c r="A174" s="8">
        <v>795</v>
      </c>
      <c r="B174" s="13" t="s">
        <v>724</v>
      </c>
      <c r="C174" s="4" t="s">
        <v>996</v>
      </c>
      <c r="D174" s="124" t="s">
        <v>997</v>
      </c>
      <c r="E174" s="11">
        <v>3914.54</v>
      </c>
      <c r="F174" s="317">
        <f t="shared" si="15"/>
        <v>4619.1571999999996</v>
      </c>
      <c r="G174" s="281"/>
      <c r="H174" s="195">
        <f t="shared" si="12"/>
        <v>0</v>
      </c>
      <c r="I174" s="195">
        <f t="shared" si="13"/>
        <v>0</v>
      </c>
    </row>
    <row r="175" spans="1:9" ht="51">
      <c r="A175" s="8">
        <v>796</v>
      </c>
      <c r="B175" s="13" t="s">
        <v>724</v>
      </c>
      <c r="C175" s="4" t="s">
        <v>998</v>
      </c>
      <c r="D175" s="124" t="s">
        <v>997</v>
      </c>
      <c r="E175" s="11">
        <v>4110.67</v>
      </c>
      <c r="F175" s="317">
        <f t="shared" si="15"/>
        <v>4850.5906000000004</v>
      </c>
      <c r="G175" s="281"/>
      <c r="H175" s="195">
        <f t="shared" si="12"/>
        <v>0</v>
      </c>
      <c r="I175" s="195">
        <f t="shared" si="13"/>
        <v>0</v>
      </c>
    </row>
    <row r="176" spans="1:9" ht="51">
      <c r="A176" s="8">
        <v>797</v>
      </c>
      <c r="B176" s="13" t="s">
        <v>724</v>
      </c>
      <c r="C176" s="4" t="s">
        <v>999</v>
      </c>
      <c r="D176" s="124" t="s">
        <v>1000</v>
      </c>
      <c r="E176" s="11">
        <v>5986.48</v>
      </c>
      <c r="F176" s="317">
        <f t="shared" si="15"/>
        <v>7064.0463999999993</v>
      </c>
      <c r="G176" s="281"/>
      <c r="H176" s="195">
        <f t="shared" si="12"/>
        <v>0</v>
      </c>
      <c r="I176" s="195">
        <f t="shared" si="13"/>
        <v>0</v>
      </c>
    </row>
    <row r="177" spans="1:9" ht="51">
      <c r="A177" s="8">
        <v>798</v>
      </c>
      <c r="B177" s="13" t="s">
        <v>724</v>
      </c>
      <c r="C177" s="4" t="s">
        <v>1001</v>
      </c>
      <c r="D177" s="124" t="s">
        <v>1000</v>
      </c>
      <c r="E177" s="11">
        <v>6441.99</v>
      </c>
      <c r="F177" s="317">
        <f t="shared" si="15"/>
        <v>7601.5481999999993</v>
      </c>
      <c r="G177" s="281"/>
      <c r="H177" s="195">
        <f t="shared" si="12"/>
        <v>0</v>
      </c>
      <c r="I177" s="195">
        <f t="shared" si="13"/>
        <v>0</v>
      </c>
    </row>
    <row r="178" spans="1:9" ht="51">
      <c r="A178" s="8">
        <v>799</v>
      </c>
      <c r="B178" s="13" t="s">
        <v>724</v>
      </c>
      <c r="C178" s="4" t="s">
        <v>1002</v>
      </c>
      <c r="D178" s="124" t="s">
        <v>1003</v>
      </c>
      <c r="E178" s="11">
        <v>8034.3</v>
      </c>
      <c r="F178" s="317">
        <f t="shared" si="15"/>
        <v>9480.4740000000002</v>
      </c>
      <c r="G178" s="281"/>
      <c r="H178" s="195">
        <f t="shared" si="12"/>
        <v>0</v>
      </c>
      <c r="I178" s="195">
        <f t="shared" si="13"/>
        <v>0</v>
      </c>
    </row>
    <row r="179" spans="1:9" ht="51.75" thickBot="1">
      <c r="A179" s="34">
        <v>800</v>
      </c>
      <c r="B179" s="35" t="s">
        <v>724</v>
      </c>
      <c r="C179" s="16" t="s">
        <v>1004</v>
      </c>
      <c r="D179" s="123" t="s">
        <v>1003</v>
      </c>
      <c r="E179" s="17">
        <v>8665.3700000000008</v>
      </c>
      <c r="F179" s="320">
        <f t="shared" si="15"/>
        <v>10225.136600000002</v>
      </c>
      <c r="G179" s="287"/>
      <c r="H179" s="195">
        <f t="shared" si="12"/>
        <v>0</v>
      </c>
      <c r="I179" s="195">
        <f t="shared" si="13"/>
        <v>0</v>
      </c>
    </row>
    <row r="180" spans="1:9" thickBot="1">
      <c r="A180" s="231" t="s">
        <v>355</v>
      </c>
      <c r="B180" s="33"/>
      <c r="C180" s="19"/>
      <c r="D180" s="20"/>
      <c r="E180" s="21"/>
      <c r="F180" s="330"/>
      <c r="G180" s="278"/>
      <c r="H180" s="195">
        <f t="shared" si="12"/>
        <v>0</v>
      </c>
      <c r="I180" s="195">
        <f t="shared" si="13"/>
        <v>0</v>
      </c>
    </row>
    <row r="181" spans="1:9" ht="26.25" thickBot="1">
      <c r="A181" s="39">
        <v>801</v>
      </c>
      <c r="B181" s="40" t="s">
        <v>724</v>
      </c>
      <c r="C181" s="31" t="s">
        <v>1005</v>
      </c>
      <c r="D181" s="126"/>
      <c r="E181" s="47">
        <v>394.97</v>
      </c>
      <c r="F181" s="322">
        <f>E181+E181*$H$1</f>
        <v>466.06460000000004</v>
      </c>
      <c r="G181" s="277"/>
      <c r="H181" s="195">
        <f t="shared" si="12"/>
        <v>0</v>
      </c>
      <c r="I181" s="195">
        <f t="shared" si="13"/>
        <v>0</v>
      </c>
    </row>
    <row r="182" spans="1:9" thickBot="1">
      <c r="A182" s="231" t="s">
        <v>383</v>
      </c>
      <c r="B182" s="33"/>
      <c r="C182" s="19"/>
      <c r="D182" s="20"/>
      <c r="E182" s="21"/>
      <c r="F182" s="330"/>
      <c r="G182" s="278"/>
      <c r="H182" s="195">
        <f t="shared" si="12"/>
        <v>0</v>
      </c>
      <c r="I182" s="195">
        <f t="shared" si="13"/>
        <v>0</v>
      </c>
    </row>
    <row r="183" spans="1:9" ht="114.75">
      <c r="A183" s="36">
        <v>802</v>
      </c>
      <c r="B183" s="22" t="s">
        <v>724</v>
      </c>
      <c r="C183" s="23" t="s">
        <v>1006</v>
      </c>
      <c r="D183" s="125" t="s">
        <v>1007</v>
      </c>
      <c r="E183" s="24">
        <v>1738.22</v>
      </c>
      <c r="F183" s="336">
        <f>E183+E183*$H$1</f>
        <v>2051.0996</v>
      </c>
      <c r="G183" s="289"/>
      <c r="H183" s="195">
        <f t="shared" si="12"/>
        <v>0</v>
      </c>
      <c r="I183" s="195">
        <f t="shared" si="13"/>
        <v>0</v>
      </c>
    </row>
    <row r="184" spans="1:9" ht="38.25">
      <c r="A184" s="8">
        <v>803</v>
      </c>
      <c r="B184" s="13" t="s">
        <v>724</v>
      </c>
      <c r="C184" s="4" t="s">
        <v>1008</v>
      </c>
      <c r="D184" s="124" t="s">
        <v>1009</v>
      </c>
      <c r="E184" s="11">
        <v>1154.2</v>
      </c>
      <c r="F184" s="317">
        <f>E184+E184*$H$1</f>
        <v>1361.9560000000001</v>
      </c>
      <c r="G184" s="281"/>
      <c r="H184" s="195">
        <f t="shared" si="12"/>
        <v>0</v>
      </c>
      <c r="I184" s="195">
        <f t="shared" si="13"/>
        <v>0</v>
      </c>
    </row>
    <row r="185" spans="1:9" ht="39" thickBot="1">
      <c r="A185" s="34">
        <v>804</v>
      </c>
      <c r="B185" s="35" t="s">
        <v>724</v>
      </c>
      <c r="C185" s="16" t="s">
        <v>1010</v>
      </c>
      <c r="D185" s="123" t="s">
        <v>1011</v>
      </c>
      <c r="E185" s="17">
        <v>1200.07</v>
      </c>
      <c r="F185" s="320">
        <f>E185+E185*$H$1</f>
        <v>1416.0826</v>
      </c>
      <c r="G185" s="287"/>
      <c r="H185" s="195">
        <f t="shared" si="12"/>
        <v>0</v>
      </c>
      <c r="I185" s="195">
        <f t="shared" si="13"/>
        <v>0</v>
      </c>
    </row>
    <row r="186" spans="1:9" thickBot="1">
      <c r="A186" s="230" t="s">
        <v>384</v>
      </c>
      <c r="B186" s="38"/>
      <c r="C186" s="26"/>
      <c r="D186" s="27"/>
      <c r="E186" s="28"/>
      <c r="F186" s="331"/>
      <c r="G186" s="288"/>
      <c r="H186" s="195">
        <f t="shared" si="12"/>
        <v>0</v>
      </c>
      <c r="I186" s="195">
        <f t="shared" si="13"/>
        <v>0</v>
      </c>
    </row>
    <row r="187" spans="1:9" ht="38.25">
      <c r="A187" s="36">
        <v>805</v>
      </c>
      <c r="B187" s="22" t="s">
        <v>724</v>
      </c>
      <c r="C187" s="23" t="s">
        <v>1012</v>
      </c>
      <c r="D187" s="125" t="s">
        <v>1013</v>
      </c>
      <c r="E187" s="24">
        <v>2145.8000000000002</v>
      </c>
      <c r="F187" s="336">
        <f>E187+E187*$H$1</f>
        <v>2532.0440000000003</v>
      </c>
      <c r="G187" s="289"/>
      <c r="H187" s="195">
        <f t="shared" si="12"/>
        <v>0</v>
      </c>
      <c r="I187" s="195">
        <f t="shared" si="13"/>
        <v>0</v>
      </c>
    </row>
    <row r="188" spans="1:9" ht="38.25">
      <c r="A188" s="8">
        <v>806</v>
      </c>
      <c r="B188" s="13" t="s">
        <v>724</v>
      </c>
      <c r="C188" s="4" t="s">
        <v>1014</v>
      </c>
      <c r="D188" s="124" t="s">
        <v>1015</v>
      </c>
      <c r="E188" s="11">
        <v>8303.57</v>
      </c>
      <c r="F188" s="317">
        <f>E188+E188*$H$1</f>
        <v>9798.2125999999989</v>
      </c>
      <c r="G188" s="281"/>
      <c r="H188" s="195">
        <f t="shared" si="12"/>
        <v>0</v>
      </c>
      <c r="I188" s="195">
        <f t="shared" si="13"/>
        <v>0</v>
      </c>
    </row>
    <row r="189" spans="1:9" ht="38.25">
      <c r="A189" s="8">
        <v>807</v>
      </c>
      <c r="B189" s="13" t="s">
        <v>724</v>
      </c>
      <c r="C189" s="4" t="s">
        <v>1016</v>
      </c>
      <c r="D189" s="124" t="s">
        <v>1017</v>
      </c>
      <c r="E189" s="11">
        <v>11153.28</v>
      </c>
      <c r="F189" s="317">
        <f>E189+E189*$H$1</f>
        <v>13160.8704</v>
      </c>
      <c r="G189" s="281"/>
      <c r="H189" s="195">
        <f t="shared" si="12"/>
        <v>0</v>
      </c>
      <c r="I189" s="195">
        <f t="shared" si="13"/>
        <v>0</v>
      </c>
    </row>
    <row r="190" spans="1:9" ht="38.25">
      <c r="A190" s="8">
        <v>808</v>
      </c>
      <c r="B190" s="13" t="s">
        <v>724</v>
      </c>
      <c r="C190" s="4" t="s">
        <v>1018</v>
      </c>
      <c r="D190" s="124" t="s">
        <v>1019</v>
      </c>
      <c r="E190" s="11">
        <v>7289.75</v>
      </c>
      <c r="F190" s="317">
        <f>E190+E190*$H$1</f>
        <v>8601.9050000000007</v>
      </c>
      <c r="G190" s="281"/>
      <c r="H190" s="195">
        <f t="shared" si="12"/>
        <v>0</v>
      </c>
      <c r="I190" s="195">
        <f t="shared" si="13"/>
        <v>0</v>
      </c>
    </row>
    <row r="191" spans="1:9" ht="90" thickBot="1">
      <c r="A191" s="34">
        <v>809</v>
      </c>
      <c r="B191" s="35" t="s">
        <v>724</v>
      </c>
      <c r="C191" s="16" t="s">
        <v>1020</v>
      </c>
      <c r="D191" s="123" t="s">
        <v>1021</v>
      </c>
      <c r="E191" s="17">
        <v>19197.060000000001</v>
      </c>
      <c r="F191" s="320">
        <f>E191+E191*$H$1</f>
        <v>22652.5308</v>
      </c>
      <c r="G191" s="287"/>
      <c r="H191" s="195">
        <f t="shared" si="12"/>
        <v>0</v>
      </c>
      <c r="I191" s="195">
        <f t="shared" si="13"/>
        <v>0</v>
      </c>
    </row>
    <row r="192" spans="1:9" thickBot="1">
      <c r="A192" s="231" t="s">
        <v>1022</v>
      </c>
      <c r="B192" s="33"/>
      <c r="C192" s="19"/>
      <c r="D192" s="20"/>
      <c r="E192" s="21"/>
      <c r="F192" s="330"/>
      <c r="G192" s="278"/>
      <c r="H192" s="195">
        <f t="shared" si="12"/>
        <v>0</v>
      </c>
      <c r="I192" s="195">
        <f t="shared" si="13"/>
        <v>0</v>
      </c>
    </row>
    <row r="193" spans="1:9" ht="51.75" thickBot="1">
      <c r="A193" s="39">
        <v>810</v>
      </c>
      <c r="B193" s="40" t="s">
        <v>724</v>
      </c>
      <c r="C193" s="31" t="s">
        <v>1023</v>
      </c>
      <c r="D193" s="126" t="s">
        <v>1024</v>
      </c>
      <c r="E193" s="32">
        <v>17573.52</v>
      </c>
      <c r="F193" s="322">
        <f>E193+E193*$H$1</f>
        <v>20736.7536</v>
      </c>
      <c r="G193" s="277"/>
      <c r="H193" s="195">
        <f t="shared" si="12"/>
        <v>0</v>
      </c>
      <c r="I193" s="195">
        <f t="shared" si="13"/>
        <v>0</v>
      </c>
    </row>
    <row r="194" spans="1:9" thickBot="1">
      <c r="A194" s="231" t="s">
        <v>397</v>
      </c>
      <c r="B194" s="33"/>
      <c r="C194" s="19"/>
      <c r="D194" s="20"/>
      <c r="E194" s="21"/>
      <c r="F194" s="330"/>
      <c r="G194" s="278"/>
      <c r="H194" s="195">
        <f t="shared" si="12"/>
        <v>0</v>
      </c>
      <c r="I194" s="195">
        <f t="shared" si="13"/>
        <v>0</v>
      </c>
    </row>
    <row r="195" spans="1:9" ht="25.5">
      <c r="A195" s="36">
        <v>811</v>
      </c>
      <c r="B195" s="22" t="s">
        <v>724</v>
      </c>
      <c r="C195" s="23" t="s">
        <v>1025</v>
      </c>
      <c r="D195" s="125" t="s">
        <v>1026</v>
      </c>
      <c r="E195" s="24">
        <v>2948.78</v>
      </c>
      <c r="F195" s="336">
        <f t="shared" ref="F195:F202" si="16">E195+E195*$H$1</f>
        <v>3479.5604000000003</v>
      </c>
      <c r="G195" s="289"/>
      <c r="H195" s="195">
        <f t="shared" si="12"/>
        <v>0</v>
      </c>
      <c r="I195" s="195">
        <f t="shared" si="13"/>
        <v>0</v>
      </c>
    </row>
    <row r="196" spans="1:9" ht="38.25">
      <c r="A196" s="8">
        <v>812</v>
      </c>
      <c r="B196" s="13" t="s">
        <v>724</v>
      </c>
      <c r="C196" s="4" t="s">
        <v>1027</v>
      </c>
      <c r="D196" s="124" t="s">
        <v>1028</v>
      </c>
      <c r="E196" s="11">
        <v>7071.09</v>
      </c>
      <c r="F196" s="317">
        <f t="shared" si="16"/>
        <v>8343.8862000000008</v>
      </c>
      <c r="G196" s="281"/>
      <c r="H196" s="195">
        <f t="shared" si="12"/>
        <v>0</v>
      </c>
      <c r="I196" s="195">
        <f t="shared" si="13"/>
        <v>0</v>
      </c>
    </row>
    <row r="197" spans="1:9" ht="51">
      <c r="A197" s="8">
        <v>813</v>
      </c>
      <c r="B197" s="13" t="s">
        <v>724</v>
      </c>
      <c r="C197" s="4" t="s">
        <v>1029</v>
      </c>
      <c r="D197" s="124" t="s">
        <v>1030</v>
      </c>
      <c r="E197" s="11">
        <v>11466.84</v>
      </c>
      <c r="F197" s="317">
        <f t="shared" si="16"/>
        <v>13530.8712</v>
      </c>
      <c r="G197" s="281"/>
      <c r="H197" s="195">
        <f t="shared" si="12"/>
        <v>0</v>
      </c>
      <c r="I197" s="195">
        <f t="shared" si="13"/>
        <v>0</v>
      </c>
    </row>
    <row r="198" spans="1:9" ht="38.25">
      <c r="A198" s="8">
        <v>814</v>
      </c>
      <c r="B198" s="13" t="s">
        <v>724</v>
      </c>
      <c r="C198" s="4" t="s">
        <v>1031</v>
      </c>
      <c r="D198" s="124" t="s">
        <v>1032</v>
      </c>
      <c r="E198" s="11">
        <v>3476.04</v>
      </c>
      <c r="F198" s="317">
        <f t="shared" si="16"/>
        <v>4101.7272000000003</v>
      </c>
      <c r="G198" s="281"/>
      <c r="H198" s="195">
        <f t="shared" si="12"/>
        <v>0</v>
      </c>
      <c r="I198" s="195">
        <f t="shared" si="13"/>
        <v>0</v>
      </c>
    </row>
    <row r="199" spans="1:9" ht="51">
      <c r="A199" s="8">
        <v>815</v>
      </c>
      <c r="B199" s="13" t="s">
        <v>724</v>
      </c>
      <c r="C199" s="4" t="s">
        <v>1033</v>
      </c>
      <c r="D199" s="124" t="s">
        <v>1034</v>
      </c>
      <c r="E199" s="11">
        <v>5048.18</v>
      </c>
      <c r="F199" s="317">
        <f t="shared" si="16"/>
        <v>5956.8524000000007</v>
      </c>
      <c r="G199" s="281"/>
      <c r="H199" s="195">
        <f t="shared" si="12"/>
        <v>0</v>
      </c>
      <c r="I199" s="195">
        <f t="shared" si="13"/>
        <v>0</v>
      </c>
    </row>
    <row r="200" spans="1:9" ht="51">
      <c r="A200" s="8">
        <v>816</v>
      </c>
      <c r="B200" s="13" t="s">
        <v>724</v>
      </c>
      <c r="C200" s="4" t="s">
        <v>1035</v>
      </c>
      <c r="D200" s="124" t="s">
        <v>1036</v>
      </c>
      <c r="E200" s="11">
        <v>4595.83</v>
      </c>
      <c r="F200" s="317">
        <f t="shared" si="16"/>
        <v>5423.0793999999996</v>
      </c>
      <c r="G200" s="281"/>
      <c r="H200" s="195">
        <f t="shared" si="12"/>
        <v>0</v>
      </c>
      <c r="I200" s="195">
        <f t="shared" si="13"/>
        <v>0</v>
      </c>
    </row>
    <row r="201" spans="1:9" ht="51">
      <c r="A201" s="8">
        <v>817</v>
      </c>
      <c r="B201" s="13" t="s">
        <v>724</v>
      </c>
      <c r="C201" s="4" t="s">
        <v>1037</v>
      </c>
      <c r="D201" s="124" t="s">
        <v>1038</v>
      </c>
      <c r="E201" s="11">
        <v>6762.67</v>
      </c>
      <c r="F201" s="317">
        <f t="shared" si="16"/>
        <v>7979.9506000000001</v>
      </c>
      <c r="G201" s="281"/>
      <c r="H201" s="195">
        <f t="shared" ref="H201:H264" si="17">G201</f>
        <v>0</v>
      </c>
      <c r="I201" s="195">
        <f t="shared" ref="I201:I264" si="18">H201*F201</f>
        <v>0</v>
      </c>
    </row>
    <row r="202" spans="1:9" ht="51.75" thickBot="1">
      <c r="A202" s="34">
        <v>818</v>
      </c>
      <c r="B202" s="35" t="s">
        <v>724</v>
      </c>
      <c r="C202" s="16" t="s">
        <v>1039</v>
      </c>
      <c r="D202" s="123" t="s">
        <v>1040</v>
      </c>
      <c r="E202" s="17">
        <v>35860.35</v>
      </c>
      <c r="F202" s="320">
        <f t="shared" si="16"/>
        <v>42315.212999999996</v>
      </c>
      <c r="G202" s="287"/>
      <c r="H202" s="195">
        <f t="shared" si="17"/>
        <v>0</v>
      </c>
      <c r="I202" s="195">
        <f t="shared" si="18"/>
        <v>0</v>
      </c>
    </row>
    <row r="203" spans="1:9" thickBot="1">
      <c r="A203" s="231" t="s">
        <v>1041</v>
      </c>
      <c r="B203" s="33"/>
      <c r="C203" s="19"/>
      <c r="D203" s="20"/>
      <c r="E203" s="21"/>
      <c r="F203" s="330"/>
      <c r="G203" s="278"/>
      <c r="H203" s="195">
        <f t="shared" si="17"/>
        <v>0</v>
      </c>
      <c r="I203" s="195">
        <f t="shared" si="18"/>
        <v>0</v>
      </c>
    </row>
    <row r="204" spans="1:9" ht="15.75" thickBot="1">
      <c r="A204" s="39">
        <v>819</v>
      </c>
      <c r="B204" s="40" t="s">
        <v>724</v>
      </c>
      <c r="C204" s="31" t="s">
        <v>1042</v>
      </c>
      <c r="D204" s="126"/>
      <c r="E204" s="32">
        <v>9013.33</v>
      </c>
      <c r="F204" s="322">
        <f>E204+E204*$H$1</f>
        <v>10635.7294</v>
      </c>
      <c r="G204" s="277"/>
      <c r="H204" s="195">
        <f t="shared" si="17"/>
        <v>0</v>
      </c>
      <c r="I204" s="195">
        <f t="shared" si="18"/>
        <v>0</v>
      </c>
    </row>
    <row r="205" spans="1:9" thickBot="1">
      <c r="A205" s="231" t="s">
        <v>418</v>
      </c>
      <c r="B205" s="33"/>
      <c r="C205" s="19"/>
      <c r="D205" s="20"/>
      <c r="E205" s="21"/>
      <c r="F205" s="330"/>
      <c r="G205" s="278"/>
      <c r="H205" s="195">
        <f t="shared" si="17"/>
        <v>0</v>
      </c>
      <c r="I205" s="195">
        <f t="shared" si="18"/>
        <v>0</v>
      </c>
    </row>
    <row r="206" spans="1:9" ht="51">
      <c r="A206" s="36">
        <v>820</v>
      </c>
      <c r="B206" s="22" t="s">
        <v>724</v>
      </c>
      <c r="C206" s="23" t="s">
        <v>1043</v>
      </c>
      <c r="D206" s="125" t="s">
        <v>1044</v>
      </c>
      <c r="E206" s="24">
        <v>1344.39</v>
      </c>
      <c r="F206" s="336">
        <f>E206+E206*$H$1</f>
        <v>1586.3802000000001</v>
      </c>
      <c r="G206" s="289"/>
      <c r="H206" s="195">
        <f t="shared" si="17"/>
        <v>0</v>
      </c>
      <c r="I206" s="195">
        <f t="shared" si="18"/>
        <v>0</v>
      </c>
    </row>
    <row r="207" spans="1:9" ht="51">
      <c r="A207" s="8">
        <v>821</v>
      </c>
      <c r="B207" s="13" t="s">
        <v>724</v>
      </c>
      <c r="C207" s="4" t="s">
        <v>1045</v>
      </c>
      <c r="D207" s="124" t="s">
        <v>1044</v>
      </c>
      <c r="E207" s="11">
        <v>1462.62</v>
      </c>
      <c r="F207" s="317">
        <f>E207+E207*$H$1</f>
        <v>1725.8915999999999</v>
      </c>
      <c r="G207" s="281"/>
      <c r="H207" s="195">
        <f t="shared" si="17"/>
        <v>0</v>
      </c>
      <c r="I207" s="195">
        <f t="shared" si="18"/>
        <v>0</v>
      </c>
    </row>
    <row r="208" spans="1:9" ht="51">
      <c r="A208" s="8">
        <v>822</v>
      </c>
      <c r="B208" s="13" t="s">
        <v>724</v>
      </c>
      <c r="C208" s="4" t="s">
        <v>1046</v>
      </c>
      <c r="D208" s="124" t="s">
        <v>1047</v>
      </c>
      <c r="E208" s="11">
        <v>3603.75</v>
      </c>
      <c r="F208" s="317">
        <f>E208+E208*$H$1</f>
        <v>4252.4250000000002</v>
      </c>
      <c r="G208" s="281"/>
      <c r="H208" s="195">
        <f t="shared" si="17"/>
        <v>0</v>
      </c>
      <c r="I208" s="195">
        <f t="shared" si="18"/>
        <v>0</v>
      </c>
    </row>
    <row r="209" spans="1:9" ht="51.75" thickBot="1">
      <c r="A209" s="34">
        <v>823</v>
      </c>
      <c r="B209" s="35" t="s">
        <v>724</v>
      </c>
      <c r="C209" s="16" t="s">
        <v>1048</v>
      </c>
      <c r="D209" s="123" t="s">
        <v>1047</v>
      </c>
      <c r="E209" s="17">
        <v>3665.04</v>
      </c>
      <c r="F209" s="320">
        <f>E209+E209*$H$1</f>
        <v>4324.7471999999998</v>
      </c>
      <c r="G209" s="287"/>
      <c r="H209" s="195">
        <f t="shared" si="17"/>
        <v>0</v>
      </c>
      <c r="I209" s="195">
        <f t="shared" si="18"/>
        <v>0</v>
      </c>
    </row>
    <row r="210" spans="1:9" thickBot="1">
      <c r="A210" s="231" t="s">
        <v>433</v>
      </c>
      <c r="B210" s="33"/>
      <c r="C210" s="19"/>
      <c r="D210" s="20"/>
      <c r="E210" s="21"/>
      <c r="F210" s="330"/>
      <c r="G210" s="278"/>
      <c r="H210" s="195">
        <f t="shared" si="17"/>
        <v>0</v>
      </c>
      <c r="I210" s="195">
        <f t="shared" si="18"/>
        <v>0</v>
      </c>
    </row>
    <row r="211" spans="1:9" ht="25.5">
      <c r="A211" s="36">
        <v>824</v>
      </c>
      <c r="B211" s="22" t="s">
        <v>724</v>
      </c>
      <c r="C211" s="23" t="s">
        <v>1049</v>
      </c>
      <c r="D211" s="125" t="s">
        <v>1050</v>
      </c>
      <c r="E211" s="24">
        <v>6553.1</v>
      </c>
      <c r="F211" s="336">
        <f t="shared" ref="F211:F221" si="19">E211+E211*$H$1</f>
        <v>7732.6580000000004</v>
      </c>
      <c r="G211" s="289"/>
      <c r="H211" s="195">
        <f t="shared" si="17"/>
        <v>0</v>
      </c>
      <c r="I211" s="195">
        <f t="shared" si="18"/>
        <v>0</v>
      </c>
    </row>
    <row r="212" spans="1:9" ht="51">
      <c r="A212" s="8">
        <v>825</v>
      </c>
      <c r="B212" s="13" t="s">
        <v>724</v>
      </c>
      <c r="C212" s="4" t="s">
        <v>1051</v>
      </c>
      <c r="D212" s="124" t="s">
        <v>1052</v>
      </c>
      <c r="E212" s="11">
        <v>6904.22</v>
      </c>
      <c r="F212" s="317">
        <f t="shared" si="19"/>
        <v>8146.9796000000006</v>
      </c>
      <c r="G212" s="281"/>
      <c r="H212" s="195">
        <f t="shared" si="17"/>
        <v>0</v>
      </c>
      <c r="I212" s="195">
        <f t="shared" si="18"/>
        <v>0</v>
      </c>
    </row>
    <row r="213" spans="1:9" ht="51">
      <c r="A213" s="8">
        <v>826</v>
      </c>
      <c r="B213" s="13" t="s">
        <v>724</v>
      </c>
      <c r="C213" s="4" t="s">
        <v>1053</v>
      </c>
      <c r="D213" s="124" t="s">
        <v>1054</v>
      </c>
      <c r="E213" s="11">
        <v>8303.57</v>
      </c>
      <c r="F213" s="317">
        <f t="shared" si="19"/>
        <v>9798.2125999999989</v>
      </c>
      <c r="G213" s="281"/>
      <c r="H213" s="195">
        <f t="shared" si="17"/>
        <v>0</v>
      </c>
      <c r="I213" s="195">
        <f t="shared" si="18"/>
        <v>0</v>
      </c>
    </row>
    <row r="214" spans="1:9" ht="38.25">
      <c r="A214" s="8">
        <v>827</v>
      </c>
      <c r="B214" s="13" t="s">
        <v>724</v>
      </c>
      <c r="C214" s="4" t="s">
        <v>1055</v>
      </c>
      <c r="D214" s="124" t="s">
        <v>1056</v>
      </c>
      <c r="E214" s="11">
        <v>2912.97</v>
      </c>
      <c r="F214" s="317">
        <f t="shared" si="19"/>
        <v>3437.3045999999995</v>
      </c>
      <c r="G214" s="281"/>
      <c r="H214" s="195">
        <f t="shared" si="17"/>
        <v>0</v>
      </c>
      <c r="I214" s="195">
        <f t="shared" si="18"/>
        <v>0</v>
      </c>
    </row>
    <row r="215" spans="1:9" ht="38.25">
      <c r="A215" s="8">
        <v>828</v>
      </c>
      <c r="B215" s="13" t="s">
        <v>724</v>
      </c>
      <c r="C215" s="4" t="s">
        <v>1057</v>
      </c>
      <c r="D215" s="124" t="s">
        <v>1058</v>
      </c>
      <c r="E215" s="11">
        <v>4462.58</v>
      </c>
      <c r="F215" s="317">
        <f t="shared" si="19"/>
        <v>5265.8444</v>
      </c>
      <c r="G215" s="281"/>
      <c r="H215" s="195">
        <f t="shared" si="17"/>
        <v>0</v>
      </c>
      <c r="I215" s="195">
        <f t="shared" si="18"/>
        <v>0</v>
      </c>
    </row>
    <row r="216" spans="1:9" ht="38.25">
      <c r="A216" s="8">
        <v>829</v>
      </c>
      <c r="B216" s="13" t="s">
        <v>724</v>
      </c>
      <c r="C216" s="4" t="s">
        <v>1059</v>
      </c>
      <c r="D216" s="124" t="s">
        <v>1060</v>
      </c>
      <c r="E216" s="11">
        <v>4982.1499999999996</v>
      </c>
      <c r="F216" s="317">
        <f t="shared" si="19"/>
        <v>5878.9369999999999</v>
      </c>
      <c r="G216" s="281"/>
      <c r="H216" s="195">
        <f t="shared" si="17"/>
        <v>0</v>
      </c>
      <c r="I216" s="195">
        <f t="shared" si="18"/>
        <v>0</v>
      </c>
    </row>
    <row r="217" spans="1:9" ht="38.25">
      <c r="A217" s="8">
        <v>830</v>
      </c>
      <c r="B217" s="13" t="s">
        <v>724</v>
      </c>
      <c r="C217" s="4" t="s">
        <v>1061</v>
      </c>
      <c r="D217" s="124" t="s">
        <v>1060</v>
      </c>
      <c r="E217" s="11">
        <v>5389.82</v>
      </c>
      <c r="F217" s="317">
        <f t="shared" si="19"/>
        <v>6359.9875999999995</v>
      </c>
      <c r="G217" s="281"/>
      <c r="H217" s="195">
        <f t="shared" si="17"/>
        <v>0</v>
      </c>
      <c r="I217" s="195">
        <f t="shared" si="18"/>
        <v>0</v>
      </c>
    </row>
    <row r="218" spans="1:9" ht="51">
      <c r="A218" s="8">
        <v>831</v>
      </c>
      <c r="B218" s="13" t="s">
        <v>724</v>
      </c>
      <c r="C218" s="4" t="s">
        <v>1062</v>
      </c>
      <c r="D218" s="124" t="s">
        <v>1063</v>
      </c>
      <c r="E218" s="11">
        <v>7662.23</v>
      </c>
      <c r="F218" s="317">
        <f t="shared" si="19"/>
        <v>9041.4313999999995</v>
      </c>
      <c r="G218" s="281"/>
      <c r="H218" s="195">
        <f t="shared" si="17"/>
        <v>0</v>
      </c>
      <c r="I218" s="195">
        <f t="shared" si="18"/>
        <v>0</v>
      </c>
    </row>
    <row r="219" spans="1:9" ht="51">
      <c r="A219" s="8">
        <v>832</v>
      </c>
      <c r="B219" s="13" t="s">
        <v>724</v>
      </c>
      <c r="C219" s="4" t="s">
        <v>1064</v>
      </c>
      <c r="D219" s="124" t="s">
        <v>1065</v>
      </c>
      <c r="E219" s="11">
        <v>8086.49</v>
      </c>
      <c r="F219" s="317">
        <f t="shared" si="19"/>
        <v>9542.0581999999995</v>
      </c>
      <c r="G219" s="281"/>
      <c r="H219" s="195">
        <f t="shared" si="17"/>
        <v>0</v>
      </c>
      <c r="I219" s="195">
        <f t="shared" si="18"/>
        <v>0</v>
      </c>
    </row>
    <row r="220" spans="1:9" ht="63.75">
      <c r="A220" s="8">
        <v>833</v>
      </c>
      <c r="B220" s="13" t="s">
        <v>724</v>
      </c>
      <c r="C220" s="4" t="s">
        <v>1066</v>
      </c>
      <c r="D220" s="124" t="s">
        <v>1067</v>
      </c>
      <c r="E220" s="11">
        <v>8233.98</v>
      </c>
      <c r="F220" s="317">
        <f t="shared" si="19"/>
        <v>9716.0963999999985</v>
      </c>
      <c r="G220" s="281"/>
      <c r="H220" s="195">
        <f t="shared" si="17"/>
        <v>0</v>
      </c>
      <c r="I220" s="195">
        <f t="shared" si="18"/>
        <v>0</v>
      </c>
    </row>
    <row r="221" spans="1:9" ht="39" thickBot="1">
      <c r="A221" s="34">
        <v>834</v>
      </c>
      <c r="B221" s="35" t="s">
        <v>724</v>
      </c>
      <c r="C221" s="16" t="s">
        <v>1068</v>
      </c>
      <c r="D221" s="123" t="s">
        <v>1069</v>
      </c>
      <c r="E221" s="17">
        <v>7264.04</v>
      </c>
      <c r="F221" s="320">
        <f t="shared" si="19"/>
        <v>8571.5671999999995</v>
      </c>
      <c r="G221" s="287"/>
      <c r="H221" s="195">
        <f t="shared" si="17"/>
        <v>0</v>
      </c>
      <c r="I221" s="195">
        <f t="shared" si="18"/>
        <v>0</v>
      </c>
    </row>
    <row r="222" spans="1:9" thickBot="1">
      <c r="A222" s="231" t="s">
        <v>450</v>
      </c>
      <c r="B222" s="33"/>
      <c r="C222" s="19"/>
      <c r="D222" s="20"/>
      <c r="E222" s="21"/>
      <c r="F222" s="330"/>
      <c r="G222" s="278"/>
      <c r="H222" s="195">
        <f t="shared" si="17"/>
        <v>0</v>
      </c>
      <c r="I222" s="195">
        <f t="shared" si="18"/>
        <v>0</v>
      </c>
    </row>
    <row r="223" spans="1:9" ht="63.75">
      <c r="A223" s="36">
        <v>835</v>
      </c>
      <c r="B223" s="22" t="s">
        <v>724</v>
      </c>
      <c r="C223" s="23" t="s">
        <v>1070</v>
      </c>
      <c r="D223" s="125" t="s">
        <v>1071</v>
      </c>
      <c r="E223" s="24">
        <v>6076.63</v>
      </c>
      <c r="F223" s="336">
        <f t="shared" ref="F223:F236" si="20">E223+E223*$H$1</f>
        <v>7170.4233999999997</v>
      </c>
      <c r="G223" s="289"/>
      <c r="H223" s="195">
        <f t="shared" si="17"/>
        <v>0</v>
      </c>
      <c r="I223" s="195">
        <f t="shared" si="18"/>
        <v>0</v>
      </c>
    </row>
    <row r="224" spans="1:9" ht="63.75">
      <c r="A224" s="8">
        <v>836</v>
      </c>
      <c r="B224" s="13" t="s">
        <v>724</v>
      </c>
      <c r="C224" s="4" t="s">
        <v>1072</v>
      </c>
      <c r="D224" s="124" t="s">
        <v>1073</v>
      </c>
      <c r="E224" s="11">
        <v>1675.35</v>
      </c>
      <c r="F224" s="317">
        <f t="shared" si="20"/>
        <v>1976.913</v>
      </c>
      <c r="G224" s="281"/>
      <c r="H224" s="195">
        <f t="shared" si="17"/>
        <v>0</v>
      </c>
      <c r="I224" s="195">
        <f t="shared" si="18"/>
        <v>0</v>
      </c>
    </row>
    <row r="225" spans="1:9" ht="63.75">
      <c r="A225" s="8">
        <v>837</v>
      </c>
      <c r="B225" s="13" t="s">
        <v>724</v>
      </c>
      <c r="C225" s="4" t="s">
        <v>1074</v>
      </c>
      <c r="D225" s="124" t="s">
        <v>1075</v>
      </c>
      <c r="E225" s="11">
        <v>1776.97</v>
      </c>
      <c r="F225" s="317">
        <f t="shared" si="20"/>
        <v>2096.8245999999999</v>
      </c>
      <c r="G225" s="281"/>
      <c r="H225" s="195">
        <f t="shared" si="17"/>
        <v>0</v>
      </c>
      <c r="I225" s="195">
        <f t="shared" si="18"/>
        <v>0</v>
      </c>
    </row>
    <row r="226" spans="1:9" ht="63.75">
      <c r="A226" s="8">
        <v>838</v>
      </c>
      <c r="B226" s="13" t="s">
        <v>724</v>
      </c>
      <c r="C226" s="4" t="s">
        <v>1076</v>
      </c>
      <c r="D226" s="124" t="s">
        <v>1077</v>
      </c>
      <c r="E226" s="11">
        <v>1515.35</v>
      </c>
      <c r="F226" s="317">
        <f t="shared" si="20"/>
        <v>1788.1129999999998</v>
      </c>
      <c r="G226" s="281"/>
      <c r="H226" s="195">
        <f t="shared" si="17"/>
        <v>0</v>
      </c>
      <c r="I226" s="195">
        <f t="shared" si="18"/>
        <v>0</v>
      </c>
    </row>
    <row r="227" spans="1:9" ht="76.5">
      <c r="A227" s="8">
        <v>839</v>
      </c>
      <c r="B227" s="13" t="s">
        <v>724</v>
      </c>
      <c r="C227" s="4" t="s">
        <v>1078</v>
      </c>
      <c r="D227" s="124" t="s">
        <v>1079</v>
      </c>
      <c r="E227" s="11">
        <v>2565.02</v>
      </c>
      <c r="F227" s="317">
        <f t="shared" si="20"/>
        <v>3026.7235999999998</v>
      </c>
      <c r="G227" s="281"/>
      <c r="H227" s="195">
        <f t="shared" si="17"/>
        <v>0</v>
      </c>
      <c r="I227" s="195">
        <f t="shared" si="18"/>
        <v>0</v>
      </c>
    </row>
    <row r="228" spans="1:9" ht="89.25">
      <c r="A228" s="8">
        <v>840</v>
      </c>
      <c r="B228" s="13" t="s">
        <v>724</v>
      </c>
      <c r="C228" s="4" t="s">
        <v>1080</v>
      </c>
      <c r="D228" s="124" t="s">
        <v>1081</v>
      </c>
      <c r="E228" s="11">
        <v>2158.14</v>
      </c>
      <c r="F228" s="317">
        <f t="shared" si="20"/>
        <v>2546.6052</v>
      </c>
      <c r="G228" s="281"/>
      <c r="H228" s="195">
        <f t="shared" si="17"/>
        <v>0</v>
      </c>
      <c r="I228" s="195">
        <f t="shared" si="18"/>
        <v>0</v>
      </c>
    </row>
    <row r="229" spans="1:9" ht="63.75">
      <c r="A229" s="8">
        <v>841</v>
      </c>
      <c r="B229" s="13" t="s">
        <v>724</v>
      </c>
      <c r="C229" s="4" t="s">
        <v>1082</v>
      </c>
      <c r="D229" s="124" t="s">
        <v>1083</v>
      </c>
      <c r="E229" s="11">
        <v>1502.56</v>
      </c>
      <c r="F229" s="317">
        <f t="shared" si="20"/>
        <v>1773.0208</v>
      </c>
      <c r="G229" s="281"/>
      <c r="H229" s="195">
        <f t="shared" si="17"/>
        <v>0</v>
      </c>
      <c r="I229" s="195">
        <f t="shared" si="18"/>
        <v>0</v>
      </c>
    </row>
    <row r="230" spans="1:9" ht="76.5">
      <c r="A230" s="8">
        <v>842</v>
      </c>
      <c r="B230" s="13" t="s">
        <v>724</v>
      </c>
      <c r="C230" s="4" t="s">
        <v>1084</v>
      </c>
      <c r="D230" s="124" t="s">
        <v>1085</v>
      </c>
      <c r="E230" s="11">
        <v>2507.29</v>
      </c>
      <c r="F230" s="317">
        <f t="shared" si="20"/>
        <v>2958.6021999999998</v>
      </c>
      <c r="G230" s="281"/>
      <c r="H230" s="195">
        <f t="shared" si="17"/>
        <v>0</v>
      </c>
      <c r="I230" s="195">
        <f t="shared" si="18"/>
        <v>0</v>
      </c>
    </row>
    <row r="231" spans="1:9" ht="63.75">
      <c r="A231" s="8">
        <v>843</v>
      </c>
      <c r="B231" s="13" t="s">
        <v>724</v>
      </c>
      <c r="C231" s="4" t="s">
        <v>1086</v>
      </c>
      <c r="D231" s="124" t="s">
        <v>1087</v>
      </c>
      <c r="E231" s="11">
        <v>2432.5500000000002</v>
      </c>
      <c r="F231" s="317">
        <f t="shared" si="20"/>
        <v>2870.4090000000001</v>
      </c>
      <c r="G231" s="281"/>
      <c r="H231" s="195">
        <f t="shared" si="17"/>
        <v>0</v>
      </c>
      <c r="I231" s="195">
        <f t="shared" si="18"/>
        <v>0</v>
      </c>
    </row>
    <row r="232" spans="1:9" ht="63.75">
      <c r="A232" s="8">
        <v>844</v>
      </c>
      <c r="B232" s="13" t="s">
        <v>724</v>
      </c>
      <c r="C232" s="4" t="s">
        <v>1088</v>
      </c>
      <c r="D232" s="124" t="s">
        <v>1089</v>
      </c>
      <c r="E232" s="11">
        <v>5832.67</v>
      </c>
      <c r="F232" s="317">
        <f t="shared" si="20"/>
        <v>6882.5506000000005</v>
      </c>
      <c r="G232" s="281"/>
      <c r="H232" s="195">
        <f t="shared" si="17"/>
        <v>0</v>
      </c>
      <c r="I232" s="195">
        <f t="shared" si="18"/>
        <v>0</v>
      </c>
    </row>
    <row r="233" spans="1:9" ht="63.75">
      <c r="A233" s="8">
        <v>845</v>
      </c>
      <c r="B233" s="13" t="s">
        <v>724</v>
      </c>
      <c r="C233" s="4" t="s">
        <v>1090</v>
      </c>
      <c r="D233" s="124" t="s">
        <v>1091</v>
      </c>
      <c r="E233" s="11">
        <v>3176.32</v>
      </c>
      <c r="F233" s="317">
        <f t="shared" si="20"/>
        <v>3748.0576000000001</v>
      </c>
      <c r="G233" s="281"/>
      <c r="H233" s="195">
        <f t="shared" si="17"/>
        <v>0</v>
      </c>
      <c r="I233" s="195">
        <f t="shared" si="18"/>
        <v>0</v>
      </c>
    </row>
    <row r="234" spans="1:9" ht="63.75">
      <c r="A234" s="8">
        <v>846</v>
      </c>
      <c r="B234" s="13" t="s">
        <v>724</v>
      </c>
      <c r="C234" s="4" t="s">
        <v>1092</v>
      </c>
      <c r="D234" s="124" t="s">
        <v>1093</v>
      </c>
      <c r="E234" s="11">
        <v>2510.4499999999998</v>
      </c>
      <c r="F234" s="317">
        <f t="shared" si="20"/>
        <v>2962.3309999999997</v>
      </c>
      <c r="G234" s="281"/>
      <c r="H234" s="195">
        <f t="shared" si="17"/>
        <v>0</v>
      </c>
      <c r="I234" s="195">
        <f t="shared" si="18"/>
        <v>0</v>
      </c>
    </row>
    <row r="235" spans="1:9" ht="63.75">
      <c r="A235" s="8">
        <v>847</v>
      </c>
      <c r="B235" s="13" t="s">
        <v>724</v>
      </c>
      <c r="C235" s="4" t="s">
        <v>1094</v>
      </c>
      <c r="D235" s="124" t="s">
        <v>1095</v>
      </c>
      <c r="E235" s="11">
        <v>6942.97</v>
      </c>
      <c r="F235" s="317">
        <f t="shared" si="20"/>
        <v>8192.7046000000009</v>
      </c>
      <c r="G235" s="281"/>
      <c r="H235" s="195">
        <f t="shared" si="17"/>
        <v>0</v>
      </c>
      <c r="I235" s="195">
        <f t="shared" si="18"/>
        <v>0</v>
      </c>
    </row>
    <row r="236" spans="1:9" ht="64.5" thickBot="1">
      <c r="A236" s="34">
        <v>848</v>
      </c>
      <c r="B236" s="35" t="s">
        <v>724</v>
      </c>
      <c r="C236" s="16" t="s">
        <v>1096</v>
      </c>
      <c r="D236" s="123" t="s">
        <v>1097</v>
      </c>
      <c r="E236" s="17">
        <v>8630.58</v>
      </c>
      <c r="F236" s="320">
        <f t="shared" si="20"/>
        <v>10184.0844</v>
      </c>
      <c r="G236" s="287"/>
      <c r="H236" s="195">
        <f t="shared" si="17"/>
        <v>0</v>
      </c>
      <c r="I236" s="195">
        <f t="shared" si="18"/>
        <v>0</v>
      </c>
    </row>
    <row r="237" spans="1:9" thickBot="1">
      <c r="A237" s="231" t="s">
        <v>479</v>
      </c>
      <c r="B237" s="18" t="s">
        <v>1301</v>
      </c>
      <c r="C237" s="19"/>
      <c r="D237" s="20"/>
      <c r="E237" s="21"/>
      <c r="F237" s="330"/>
      <c r="G237" s="278"/>
      <c r="H237" s="195">
        <f t="shared" si="17"/>
        <v>0</v>
      </c>
      <c r="I237" s="195">
        <f t="shared" si="18"/>
        <v>0</v>
      </c>
    </row>
    <row r="238" spans="1:9" thickBot="1">
      <c r="A238" s="230" t="s">
        <v>480</v>
      </c>
      <c r="B238" s="38"/>
      <c r="C238" s="26"/>
      <c r="D238" s="27"/>
      <c r="E238" s="28"/>
      <c r="F238" s="331"/>
      <c r="G238" s="288"/>
      <c r="H238" s="195">
        <f t="shared" si="17"/>
        <v>0</v>
      </c>
      <c r="I238" s="195">
        <f t="shared" si="18"/>
        <v>0</v>
      </c>
    </row>
    <row r="239" spans="1:9" ht="38.25">
      <c r="A239" s="36">
        <v>849</v>
      </c>
      <c r="B239" s="22" t="s">
        <v>724</v>
      </c>
      <c r="C239" s="23" t="s">
        <v>1098</v>
      </c>
      <c r="D239" s="125" t="s">
        <v>1099</v>
      </c>
      <c r="E239" s="24">
        <v>5941.81</v>
      </c>
      <c r="F239" s="336">
        <f>E239+E239*$H$1</f>
        <v>7011.3358000000007</v>
      </c>
      <c r="G239" s="289"/>
      <c r="H239" s="195">
        <f t="shared" si="17"/>
        <v>0</v>
      </c>
      <c r="I239" s="195">
        <f t="shared" si="18"/>
        <v>0</v>
      </c>
    </row>
    <row r="240" spans="1:9" ht="39" thickBot="1">
      <c r="A240" s="34">
        <v>850</v>
      </c>
      <c r="B240" s="35" t="s">
        <v>724</v>
      </c>
      <c r="C240" s="16" t="s">
        <v>1100</v>
      </c>
      <c r="D240" s="123" t="s">
        <v>1101</v>
      </c>
      <c r="E240" s="17">
        <v>12461.68</v>
      </c>
      <c r="F240" s="320">
        <f>E240+E240*$H$1</f>
        <v>14704.7824</v>
      </c>
      <c r="G240" s="287"/>
      <c r="H240" s="195">
        <f t="shared" si="17"/>
        <v>0</v>
      </c>
      <c r="I240" s="195">
        <f t="shared" si="18"/>
        <v>0</v>
      </c>
    </row>
    <row r="241" spans="1:9" thickBot="1">
      <c r="A241" s="230" t="s">
        <v>487</v>
      </c>
      <c r="B241" s="38"/>
      <c r="C241" s="26"/>
      <c r="D241" s="27"/>
      <c r="E241" s="28"/>
      <c r="F241" s="331"/>
      <c r="G241" s="288"/>
      <c r="H241" s="195">
        <f t="shared" si="17"/>
        <v>0</v>
      </c>
      <c r="I241" s="195">
        <f t="shared" si="18"/>
        <v>0</v>
      </c>
    </row>
    <row r="242" spans="1:9" ht="102">
      <c r="A242" s="36">
        <v>851</v>
      </c>
      <c r="B242" s="22" t="s">
        <v>724</v>
      </c>
      <c r="C242" s="23" t="s">
        <v>1102</v>
      </c>
      <c r="D242" s="125" t="s">
        <v>1103</v>
      </c>
      <c r="E242" s="24">
        <v>3009.06</v>
      </c>
      <c r="F242" s="336">
        <f t="shared" ref="F242:F274" si="21">E242+E242*$H$1</f>
        <v>3550.6907999999999</v>
      </c>
      <c r="G242" s="289"/>
      <c r="H242" s="195">
        <f t="shared" si="17"/>
        <v>0</v>
      </c>
      <c r="I242" s="195">
        <f t="shared" si="18"/>
        <v>0</v>
      </c>
    </row>
    <row r="243" spans="1:9" ht="102">
      <c r="A243" s="8">
        <v>852</v>
      </c>
      <c r="B243" s="13" t="s">
        <v>724</v>
      </c>
      <c r="C243" s="4" t="s">
        <v>1104</v>
      </c>
      <c r="D243" s="124" t="s">
        <v>1103</v>
      </c>
      <c r="E243" s="11">
        <v>3591.89</v>
      </c>
      <c r="F243" s="317">
        <f t="shared" si="21"/>
        <v>4238.4301999999998</v>
      </c>
      <c r="G243" s="281"/>
      <c r="H243" s="195">
        <f t="shared" si="17"/>
        <v>0</v>
      </c>
      <c r="I243" s="195">
        <f t="shared" si="18"/>
        <v>0</v>
      </c>
    </row>
    <row r="244" spans="1:9" ht="38.25">
      <c r="A244" s="8">
        <v>853</v>
      </c>
      <c r="B244" s="13" t="s">
        <v>724</v>
      </c>
      <c r="C244" s="4" t="s">
        <v>1105</v>
      </c>
      <c r="D244" s="124" t="s">
        <v>1106</v>
      </c>
      <c r="E244" s="11">
        <v>7281.04</v>
      </c>
      <c r="F244" s="317">
        <f t="shared" si="21"/>
        <v>8591.627199999999</v>
      </c>
      <c r="G244" s="281"/>
      <c r="H244" s="195">
        <f t="shared" si="17"/>
        <v>0</v>
      </c>
      <c r="I244" s="195">
        <f t="shared" si="18"/>
        <v>0</v>
      </c>
    </row>
    <row r="245" spans="1:9" ht="38.25">
      <c r="A245" s="8">
        <v>854</v>
      </c>
      <c r="B245" s="13" t="s">
        <v>724</v>
      </c>
      <c r="C245" s="4" t="s">
        <v>1107</v>
      </c>
      <c r="D245" s="124" t="s">
        <v>1108</v>
      </c>
      <c r="E245" s="11">
        <v>6482.32</v>
      </c>
      <c r="F245" s="317">
        <f t="shared" si="21"/>
        <v>7649.1376</v>
      </c>
      <c r="G245" s="281"/>
      <c r="H245" s="195">
        <f t="shared" si="17"/>
        <v>0</v>
      </c>
      <c r="I245" s="195">
        <f t="shared" si="18"/>
        <v>0</v>
      </c>
    </row>
    <row r="246" spans="1:9" ht="38.25">
      <c r="A246" s="8">
        <v>855</v>
      </c>
      <c r="B246" s="13" t="s">
        <v>724</v>
      </c>
      <c r="C246" s="4" t="s">
        <v>1109</v>
      </c>
      <c r="D246" s="124" t="s">
        <v>1108</v>
      </c>
      <c r="E246" s="11">
        <v>6942.18</v>
      </c>
      <c r="F246" s="317">
        <f t="shared" si="21"/>
        <v>8191.7723999999998</v>
      </c>
      <c r="G246" s="281"/>
      <c r="H246" s="195">
        <f t="shared" si="17"/>
        <v>0</v>
      </c>
      <c r="I246" s="195">
        <f t="shared" si="18"/>
        <v>0</v>
      </c>
    </row>
    <row r="247" spans="1:9" ht="76.5">
      <c r="A247" s="8">
        <v>856</v>
      </c>
      <c r="B247" s="13" t="s">
        <v>724</v>
      </c>
      <c r="C247" s="4" t="s">
        <v>1110</v>
      </c>
      <c r="D247" s="124" t="s">
        <v>1111</v>
      </c>
      <c r="E247" s="11">
        <v>1858.03</v>
      </c>
      <c r="F247" s="317">
        <f t="shared" si="21"/>
        <v>2192.4753999999998</v>
      </c>
      <c r="G247" s="281"/>
      <c r="H247" s="195">
        <f t="shared" si="17"/>
        <v>0</v>
      </c>
      <c r="I247" s="195">
        <f t="shared" si="18"/>
        <v>0</v>
      </c>
    </row>
    <row r="248" spans="1:9" ht="51">
      <c r="A248" s="8">
        <v>857</v>
      </c>
      <c r="B248" s="13" t="s">
        <v>724</v>
      </c>
      <c r="C248" s="4" t="s">
        <v>1112</v>
      </c>
      <c r="D248" s="124" t="s">
        <v>1113</v>
      </c>
      <c r="E248" s="11">
        <v>1931.18</v>
      </c>
      <c r="F248" s="317">
        <f t="shared" si="21"/>
        <v>2278.7924000000003</v>
      </c>
      <c r="G248" s="281"/>
      <c r="H248" s="195">
        <f t="shared" si="17"/>
        <v>0</v>
      </c>
      <c r="I248" s="195">
        <f t="shared" si="18"/>
        <v>0</v>
      </c>
    </row>
    <row r="249" spans="1:9" ht="76.5">
      <c r="A249" s="8">
        <v>858</v>
      </c>
      <c r="B249" s="13" t="s">
        <v>724</v>
      </c>
      <c r="C249" s="4" t="s">
        <v>1114</v>
      </c>
      <c r="D249" s="124" t="s">
        <v>1115</v>
      </c>
      <c r="E249" s="11">
        <v>2424.65</v>
      </c>
      <c r="F249" s="317">
        <f t="shared" si="21"/>
        <v>2861.087</v>
      </c>
      <c r="G249" s="281"/>
      <c r="H249" s="195">
        <f t="shared" si="17"/>
        <v>0</v>
      </c>
      <c r="I249" s="195">
        <f t="shared" si="18"/>
        <v>0</v>
      </c>
    </row>
    <row r="250" spans="1:9" ht="76.5">
      <c r="A250" s="8">
        <v>859</v>
      </c>
      <c r="B250" s="13" t="s">
        <v>724</v>
      </c>
      <c r="C250" s="4" t="s">
        <v>1116</v>
      </c>
      <c r="D250" s="124" t="s">
        <v>1117</v>
      </c>
      <c r="E250" s="11">
        <v>2422.67</v>
      </c>
      <c r="F250" s="317">
        <f t="shared" si="21"/>
        <v>2858.7506000000003</v>
      </c>
      <c r="G250" s="281"/>
      <c r="H250" s="195">
        <f t="shared" si="17"/>
        <v>0</v>
      </c>
      <c r="I250" s="195">
        <f t="shared" si="18"/>
        <v>0</v>
      </c>
    </row>
    <row r="251" spans="1:9" ht="38.25">
      <c r="A251" s="8">
        <v>860</v>
      </c>
      <c r="B251" s="13" t="s">
        <v>724</v>
      </c>
      <c r="C251" s="4" t="s">
        <v>1118</v>
      </c>
      <c r="D251" s="124" t="s">
        <v>1119</v>
      </c>
      <c r="E251" s="11">
        <v>4319.4399999999996</v>
      </c>
      <c r="F251" s="317">
        <f t="shared" si="21"/>
        <v>5096.9391999999998</v>
      </c>
      <c r="G251" s="281"/>
      <c r="H251" s="195">
        <f t="shared" si="17"/>
        <v>0</v>
      </c>
      <c r="I251" s="195">
        <f t="shared" si="18"/>
        <v>0</v>
      </c>
    </row>
    <row r="252" spans="1:9" ht="38.25">
      <c r="A252" s="8">
        <v>861</v>
      </c>
      <c r="B252" s="13" t="s">
        <v>724</v>
      </c>
      <c r="C252" s="4" t="s">
        <v>1120</v>
      </c>
      <c r="D252" s="124" t="s">
        <v>1121</v>
      </c>
      <c r="E252" s="11">
        <v>4390.22</v>
      </c>
      <c r="F252" s="317">
        <f t="shared" si="21"/>
        <v>5180.4596000000001</v>
      </c>
      <c r="G252" s="281"/>
      <c r="H252" s="195">
        <f t="shared" si="17"/>
        <v>0</v>
      </c>
      <c r="I252" s="195">
        <f t="shared" si="18"/>
        <v>0</v>
      </c>
    </row>
    <row r="253" spans="1:9" ht="38.25">
      <c r="A253" s="8">
        <v>862</v>
      </c>
      <c r="B253" s="13" t="s">
        <v>724</v>
      </c>
      <c r="C253" s="4" t="s">
        <v>1122</v>
      </c>
      <c r="D253" s="124" t="s">
        <v>1123</v>
      </c>
      <c r="E253" s="11">
        <v>3464.57</v>
      </c>
      <c r="F253" s="317">
        <f t="shared" si="21"/>
        <v>4088.1926000000003</v>
      </c>
      <c r="G253" s="281"/>
      <c r="H253" s="195">
        <f t="shared" si="17"/>
        <v>0</v>
      </c>
      <c r="I253" s="195">
        <f t="shared" si="18"/>
        <v>0</v>
      </c>
    </row>
    <row r="254" spans="1:9" ht="38.25">
      <c r="A254" s="8">
        <v>863</v>
      </c>
      <c r="B254" s="13" t="s">
        <v>724</v>
      </c>
      <c r="C254" s="4" t="s">
        <v>1124</v>
      </c>
      <c r="D254" s="124" t="s">
        <v>1125</v>
      </c>
      <c r="E254" s="11">
        <v>4493.0200000000004</v>
      </c>
      <c r="F254" s="317">
        <f t="shared" si="21"/>
        <v>5301.7636000000002</v>
      </c>
      <c r="G254" s="281"/>
      <c r="H254" s="195">
        <f t="shared" si="17"/>
        <v>0</v>
      </c>
      <c r="I254" s="195">
        <f t="shared" si="18"/>
        <v>0</v>
      </c>
    </row>
    <row r="255" spans="1:9" ht="38.25">
      <c r="A255" s="8">
        <v>864</v>
      </c>
      <c r="B255" s="13" t="s">
        <v>724</v>
      </c>
      <c r="C255" s="4" t="s">
        <v>1126</v>
      </c>
      <c r="D255" s="124" t="s">
        <v>1127</v>
      </c>
      <c r="E255" s="11">
        <v>4541.2700000000004</v>
      </c>
      <c r="F255" s="317">
        <f t="shared" si="21"/>
        <v>5358.6986000000006</v>
      </c>
      <c r="G255" s="281"/>
      <c r="H255" s="195">
        <f t="shared" si="17"/>
        <v>0</v>
      </c>
      <c r="I255" s="195">
        <f t="shared" si="18"/>
        <v>0</v>
      </c>
    </row>
    <row r="256" spans="1:9" ht="38.25">
      <c r="A256" s="8">
        <v>865</v>
      </c>
      <c r="B256" s="13" t="s">
        <v>724</v>
      </c>
      <c r="C256" s="4" t="s">
        <v>1128</v>
      </c>
      <c r="D256" s="124" t="s">
        <v>1129</v>
      </c>
      <c r="E256" s="11">
        <v>3293.36</v>
      </c>
      <c r="F256" s="317">
        <f t="shared" si="21"/>
        <v>3886.1648</v>
      </c>
      <c r="G256" s="281"/>
      <c r="H256" s="195">
        <f t="shared" si="17"/>
        <v>0</v>
      </c>
      <c r="I256" s="195">
        <f t="shared" si="18"/>
        <v>0</v>
      </c>
    </row>
    <row r="257" spans="1:9" ht="38.25">
      <c r="A257" s="8">
        <v>866</v>
      </c>
      <c r="B257" s="13" t="s">
        <v>724</v>
      </c>
      <c r="C257" s="4" t="s">
        <v>1130</v>
      </c>
      <c r="D257" s="124" t="s">
        <v>1131</v>
      </c>
      <c r="E257" s="11">
        <v>5538.88</v>
      </c>
      <c r="F257" s="317">
        <f t="shared" si="21"/>
        <v>6535.8783999999996</v>
      </c>
      <c r="G257" s="281"/>
      <c r="H257" s="195">
        <f t="shared" si="17"/>
        <v>0</v>
      </c>
      <c r="I257" s="195">
        <f t="shared" si="18"/>
        <v>0</v>
      </c>
    </row>
    <row r="258" spans="1:9" ht="38.25">
      <c r="A258" s="8">
        <v>867</v>
      </c>
      <c r="B258" s="13" t="s">
        <v>724</v>
      </c>
      <c r="C258" s="4" t="s">
        <v>1132</v>
      </c>
      <c r="D258" s="124" t="s">
        <v>1133</v>
      </c>
      <c r="E258" s="11">
        <v>5562.6</v>
      </c>
      <c r="F258" s="317">
        <f t="shared" si="21"/>
        <v>6563.8680000000004</v>
      </c>
      <c r="G258" s="281"/>
      <c r="H258" s="195">
        <f t="shared" si="17"/>
        <v>0</v>
      </c>
      <c r="I258" s="195">
        <f t="shared" si="18"/>
        <v>0</v>
      </c>
    </row>
    <row r="259" spans="1:9" ht="76.5">
      <c r="A259" s="8">
        <v>868</v>
      </c>
      <c r="B259" s="13" t="s">
        <v>724</v>
      </c>
      <c r="C259" s="4" t="s">
        <v>1134</v>
      </c>
      <c r="D259" s="124" t="s">
        <v>1135</v>
      </c>
      <c r="E259" s="11">
        <v>1880.96</v>
      </c>
      <c r="F259" s="317">
        <f t="shared" si="21"/>
        <v>2219.5328</v>
      </c>
      <c r="G259" s="281"/>
      <c r="H259" s="195">
        <f t="shared" si="17"/>
        <v>0</v>
      </c>
      <c r="I259" s="195">
        <f t="shared" si="18"/>
        <v>0</v>
      </c>
    </row>
    <row r="260" spans="1:9" ht="51">
      <c r="A260" s="8">
        <v>869</v>
      </c>
      <c r="B260" s="13" t="s">
        <v>724</v>
      </c>
      <c r="C260" s="4" t="s">
        <v>1136</v>
      </c>
      <c r="D260" s="124" t="s">
        <v>1137</v>
      </c>
      <c r="E260" s="11">
        <v>4314.6899999999996</v>
      </c>
      <c r="F260" s="317">
        <f t="shared" si="21"/>
        <v>5091.3341999999993</v>
      </c>
      <c r="G260" s="281"/>
      <c r="H260" s="195">
        <f t="shared" si="17"/>
        <v>0</v>
      </c>
      <c r="I260" s="195">
        <f t="shared" si="18"/>
        <v>0</v>
      </c>
    </row>
    <row r="261" spans="1:9" ht="51">
      <c r="A261" s="8">
        <v>870</v>
      </c>
      <c r="B261" s="13" t="s">
        <v>724</v>
      </c>
      <c r="C261" s="4" t="s">
        <v>1138</v>
      </c>
      <c r="D261" s="124" t="s">
        <v>1139</v>
      </c>
      <c r="E261" s="11">
        <v>2003.53</v>
      </c>
      <c r="F261" s="317">
        <f t="shared" si="21"/>
        <v>2364.1653999999999</v>
      </c>
      <c r="G261" s="281"/>
      <c r="H261" s="195">
        <f t="shared" si="17"/>
        <v>0</v>
      </c>
      <c r="I261" s="195">
        <f t="shared" si="18"/>
        <v>0</v>
      </c>
    </row>
    <row r="262" spans="1:9" ht="51">
      <c r="A262" s="8">
        <v>871</v>
      </c>
      <c r="B262" s="13" t="s">
        <v>724</v>
      </c>
      <c r="C262" s="4" t="s">
        <v>1140</v>
      </c>
      <c r="D262" s="124" t="s">
        <v>1141</v>
      </c>
      <c r="E262" s="11">
        <v>4390.22</v>
      </c>
      <c r="F262" s="317">
        <f t="shared" si="21"/>
        <v>5180.4596000000001</v>
      </c>
      <c r="G262" s="281"/>
      <c r="H262" s="195">
        <f t="shared" si="17"/>
        <v>0</v>
      </c>
      <c r="I262" s="195">
        <f t="shared" si="18"/>
        <v>0</v>
      </c>
    </row>
    <row r="263" spans="1:9" ht="38.25">
      <c r="A263" s="8">
        <v>872</v>
      </c>
      <c r="B263" s="13" t="s">
        <v>724</v>
      </c>
      <c r="C263" s="4" t="s">
        <v>1142</v>
      </c>
      <c r="D263" s="124" t="s">
        <v>1143</v>
      </c>
      <c r="E263" s="11">
        <v>4242.74</v>
      </c>
      <c r="F263" s="317">
        <f t="shared" si="21"/>
        <v>5006.4331999999995</v>
      </c>
      <c r="G263" s="281"/>
      <c r="H263" s="195">
        <f t="shared" si="17"/>
        <v>0</v>
      </c>
      <c r="I263" s="195">
        <f t="shared" si="18"/>
        <v>0</v>
      </c>
    </row>
    <row r="264" spans="1:9" ht="63.75">
      <c r="A264" s="8">
        <v>873</v>
      </c>
      <c r="B264" s="13" t="s">
        <v>724</v>
      </c>
      <c r="C264" s="4" t="s">
        <v>1144</v>
      </c>
      <c r="D264" s="124" t="s">
        <v>1145</v>
      </c>
      <c r="E264" s="11">
        <v>4294.53</v>
      </c>
      <c r="F264" s="317">
        <f t="shared" si="21"/>
        <v>5067.5454</v>
      </c>
      <c r="G264" s="281"/>
      <c r="H264" s="195">
        <f t="shared" si="17"/>
        <v>0</v>
      </c>
      <c r="I264" s="195">
        <f t="shared" si="18"/>
        <v>0</v>
      </c>
    </row>
    <row r="265" spans="1:9" ht="63.75">
      <c r="A265" s="8">
        <v>874</v>
      </c>
      <c r="B265" s="13" t="s">
        <v>724</v>
      </c>
      <c r="C265" s="4" t="s">
        <v>1146</v>
      </c>
      <c r="D265" s="124" t="s">
        <v>1147</v>
      </c>
      <c r="E265" s="11">
        <v>5555.49</v>
      </c>
      <c r="F265" s="317">
        <f t="shared" si="21"/>
        <v>6555.4781999999996</v>
      </c>
      <c r="G265" s="281"/>
      <c r="H265" s="195">
        <f t="shared" ref="H265:H328" si="22">G265</f>
        <v>0</v>
      </c>
      <c r="I265" s="195">
        <f t="shared" ref="I265:I328" si="23">H265*F265</f>
        <v>0</v>
      </c>
    </row>
    <row r="266" spans="1:9" ht="63.75">
      <c r="A266" s="8">
        <v>875</v>
      </c>
      <c r="B266" s="13" t="s">
        <v>724</v>
      </c>
      <c r="C266" s="4" t="s">
        <v>1148</v>
      </c>
      <c r="D266" s="124" t="s">
        <v>1149</v>
      </c>
      <c r="E266" s="11">
        <v>6220.17</v>
      </c>
      <c r="F266" s="317">
        <f t="shared" si="21"/>
        <v>7339.8006000000005</v>
      </c>
      <c r="G266" s="281"/>
      <c r="H266" s="195">
        <f t="shared" si="22"/>
        <v>0</v>
      </c>
      <c r="I266" s="195">
        <f t="shared" si="23"/>
        <v>0</v>
      </c>
    </row>
    <row r="267" spans="1:9" ht="63.75">
      <c r="A267" s="8">
        <v>876</v>
      </c>
      <c r="B267" s="13" t="s">
        <v>724</v>
      </c>
      <c r="C267" s="4" t="s">
        <v>1150</v>
      </c>
      <c r="D267" s="124" t="s">
        <v>1151</v>
      </c>
      <c r="E267" s="11">
        <v>4254.99</v>
      </c>
      <c r="F267" s="317">
        <f t="shared" si="21"/>
        <v>5020.8881999999994</v>
      </c>
      <c r="G267" s="281"/>
      <c r="H267" s="195">
        <f t="shared" si="22"/>
        <v>0</v>
      </c>
      <c r="I267" s="195">
        <f t="shared" si="23"/>
        <v>0</v>
      </c>
    </row>
    <row r="268" spans="1:9" ht="63.75">
      <c r="A268" s="8">
        <v>877</v>
      </c>
      <c r="B268" s="13" t="s">
        <v>724</v>
      </c>
      <c r="C268" s="4" t="s">
        <v>1152</v>
      </c>
      <c r="D268" s="124" t="s">
        <v>1153</v>
      </c>
      <c r="E268" s="11">
        <v>3368.88</v>
      </c>
      <c r="F268" s="317">
        <f t="shared" si="21"/>
        <v>3975.2784000000001</v>
      </c>
      <c r="G268" s="281"/>
      <c r="H268" s="195">
        <f t="shared" si="22"/>
        <v>0</v>
      </c>
      <c r="I268" s="195">
        <f t="shared" si="23"/>
        <v>0</v>
      </c>
    </row>
    <row r="269" spans="1:9" ht="63.75">
      <c r="A269" s="8">
        <v>878</v>
      </c>
      <c r="B269" s="13" t="s">
        <v>724</v>
      </c>
      <c r="C269" s="4" t="s">
        <v>1154</v>
      </c>
      <c r="D269" s="124" t="s">
        <v>1153</v>
      </c>
      <c r="E269" s="11">
        <v>3658.71</v>
      </c>
      <c r="F269" s="317">
        <f t="shared" si="21"/>
        <v>4317.2777999999998</v>
      </c>
      <c r="G269" s="281"/>
      <c r="H269" s="195">
        <f t="shared" si="22"/>
        <v>0</v>
      </c>
      <c r="I269" s="195">
        <f t="shared" si="23"/>
        <v>0</v>
      </c>
    </row>
    <row r="270" spans="1:9" ht="63.75">
      <c r="A270" s="8">
        <v>879</v>
      </c>
      <c r="B270" s="13" t="s">
        <v>724</v>
      </c>
      <c r="C270" s="4" t="s">
        <v>1155</v>
      </c>
      <c r="D270" s="124" t="s">
        <v>1153</v>
      </c>
      <c r="E270" s="11">
        <v>4072.31</v>
      </c>
      <c r="F270" s="317">
        <f t="shared" si="21"/>
        <v>4805.3257999999996</v>
      </c>
      <c r="G270" s="281"/>
      <c r="H270" s="195">
        <f t="shared" si="22"/>
        <v>0</v>
      </c>
      <c r="I270" s="195">
        <f t="shared" si="23"/>
        <v>0</v>
      </c>
    </row>
    <row r="271" spans="1:9" ht="63.75">
      <c r="A271" s="8">
        <v>880</v>
      </c>
      <c r="B271" s="13" t="s">
        <v>724</v>
      </c>
      <c r="C271" s="4" t="s">
        <v>1156</v>
      </c>
      <c r="D271" s="124" t="s">
        <v>1157</v>
      </c>
      <c r="E271" s="11">
        <v>5322.59</v>
      </c>
      <c r="F271" s="317">
        <f t="shared" si="21"/>
        <v>6280.6562000000004</v>
      </c>
      <c r="G271" s="281"/>
      <c r="H271" s="195">
        <f t="shared" si="22"/>
        <v>0</v>
      </c>
      <c r="I271" s="195">
        <f t="shared" si="23"/>
        <v>0</v>
      </c>
    </row>
    <row r="272" spans="1:9" ht="63.75">
      <c r="A272" s="8">
        <v>881</v>
      </c>
      <c r="B272" s="13" t="s">
        <v>724</v>
      </c>
      <c r="C272" s="4" t="s">
        <v>1158</v>
      </c>
      <c r="D272" s="124" t="s">
        <v>1157</v>
      </c>
      <c r="E272" s="11">
        <v>5737.77</v>
      </c>
      <c r="F272" s="317">
        <f t="shared" si="21"/>
        <v>6770.5686000000005</v>
      </c>
      <c r="G272" s="281"/>
      <c r="H272" s="195">
        <f t="shared" si="22"/>
        <v>0</v>
      </c>
      <c r="I272" s="195">
        <f t="shared" si="23"/>
        <v>0</v>
      </c>
    </row>
    <row r="273" spans="1:9" ht="63.75">
      <c r="A273" s="8">
        <v>882</v>
      </c>
      <c r="B273" s="13" t="s">
        <v>724</v>
      </c>
      <c r="C273" s="4" t="s">
        <v>1159</v>
      </c>
      <c r="D273" s="124" t="s">
        <v>1157</v>
      </c>
      <c r="E273" s="11">
        <v>5423.02</v>
      </c>
      <c r="F273" s="317">
        <f t="shared" si="21"/>
        <v>6399.1636000000008</v>
      </c>
      <c r="G273" s="281"/>
      <c r="H273" s="195">
        <f t="shared" si="22"/>
        <v>0</v>
      </c>
      <c r="I273" s="195">
        <f t="shared" si="23"/>
        <v>0</v>
      </c>
    </row>
    <row r="274" spans="1:9" ht="64.5" thickBot="1">
      <c r="A274" s="34">
        <v>883</v>
      </c>
      <c r="B274" s="35" t="s">
        <v>724</v>
      </c>
      <c r="C274" s="16" t="s">
        <v>1160</v>
      </c>
      <c r="D274" s="123" t="s">
        <v>1161</v>
      </c>
      <c r="E274" s="17">
        <v>6334.44</v>
      </c>
      <c r="F274" s="320">
        <f t="shared" si="21"/>
        <v>7474.6391999999996</v>
      </c>
      <c r="G274" s="287"/>
      <c r="H274" s="195">
        <f t="shared" si="22"/>
        <v>0</v>
      </c>
      <c r="I274" s="195">
        <f t="shared" si="23"/>
        <v>0</v>
      </c>
    </row>
    <row r="275" spans="1:9" thickBot="1">
      <c r="A275" s="231" t="s">
        <v>573</v>
      </c>
      <c r="B275" s="33"/>
      <c r="C275" s="19"/>
      <c r="D275" s="20"/>
      <c r="E275" s="21"/>
      <c r="F275" s="330"/>
      <c r="G275" s="278"/>
      <c r="H275" s="195">
        <f t="shared" si="22"/>
        <v>0</v>
      </c>
      <c r="I275" s="195">
        <f t="shared" si="23"/>
        <v>0</v>
      </c>
    </row>
    <row r="276" spans="1:9" ht="38.25">
      <c r="A276" s="36">
        <v>884</v>
      </c>
      <c r="B276" s="22" t="s">
        <v>724</v>
      </c>
      <c r="C276" s="23" t="s">
        <v>1162</v>
      </c>
      <c r="D276" s="125" t="s">
        <v>1163</v>
      </c>
      <c r="E276" s="24">
        <v>6942.97</v>
      </c>
      <c r="F276" s="336">
        <f t="shared" ref="F276:F285" si="24">E276+E276*$H$1</f>
        <v>8192.7046000000009</v>
      </c>
      <c r="G276" s="289"/>
      <c r="H276" s="195">
        <f t="shared" si="22"/>
        <v>0</v>
      </c>
      <c r="I276" s="195">
        <f t="shared" si="23"/>
        <v>0</v>
      </c>
    </row>
    <row r="277" spans="1:9" ht="38.25">
      <c r="A277" s="8">
        <v>885</v>
      </c>
      <c r="B277" s="13" t="s">
        <v>724</v>
      </c>
      <c r="C277" s="4" t="s">
        <v>1164</v>
      </c>
      <c r="D277" s="124" t="s">
        <v>1165</v>
      </c>
      <c r="E277" s="11">
        <v>5793.52</v>
      </c>
      <c r="F277" s="317">
        <f t="shared" si="24"/>
        <v>6836.3536000000004</v>
      </c>
      <c r="G277" s="281"/>
      <c r="H277" s="195">
        <f t="shared" si="22"/>
        <v>0</v>
      </c>
      <c r="I277" s="195">
        <f t="shared" si="23"/>
        <v>0</v>
      </c>
    </row>
    <row r="278" spans="1:9" ht="38.25">
      <c r="A278" s="8">
        <v>886</v>
      </c>
      <c r="B278" s="13" t="s">
        <v>724</v>
      </c>
      <c r="C278" s="4" t="s">
        <v>1166</v>
      </c>
      <c r="D278" s="124" t="s">
        <v>1167</v>
      </c>
      <c r="E278" s="11">
        <v>6934.67</v>
      </c>
      <c r="F278" s="317">
        <f t="shared" si="24"/>
        <v>8182.9106000000002</v>
      </c>
      <c r="G278" s="281"/>
      <c r="H278" s="195">
        <f t="shared" si="22"/>
        <v>0</v>
      </c>
      <c r="I278" s="195">
        <f t="shared" si="23"/>
        <v>0</v>
      </c>
    </row>
    <row r="279" spans="1:9" ht="51">
      <c r="A279" s="8">
        <v>887</v>
      </c>
      <c r="B279" s="13" t="s">
        <v>724</v>
      </c>
      <c r="C279" s="4" t="s">
        <v>1168</v>
      </c>
      <c r="D279" s="124" t="s">
        <v>1169</v>
      </c>
      <c r="E279" s="11">
        <v>3279.12</v>
      </c>
      <c r="F279" s="317">
        <f t="shared" si="24"/>
        <v>3869.3615999999997</v>
      </c>
      <c r="G279" s="281"/>
      <c r="H279" s="195">
        <f t="shared" si="22"/>
        <v>0</v>
      </c>
      <c r="I279" s="195">
        <f t="shared" si="23"/>
        <v>0</v>
      </c>
    </row>
    <row r="280" spans="1:9" ht="38.25">
      <c r="A280" s="8">
        <v>888</v>
      </c>
      <c r="B280" s="13" t="s">
        <v>724</v>
      </c>
      <c r="C280" s="4" t="s">
        <v>1170</v>
      </c>
      <c r="D280" s="124" t="s">
        <v>1171</v>
      </c>
      <c r="E280" s="11">
        <v>4151.79</v>
      </c>
      <c r="F280" s="317">
        <f t="shared" si="24"/>
        <v>4899.1121999999996</v>
      </c>
      <c r="G280" s="281"/>
      <c r="H280" s="195">
        <f t="shared" si="22"/>
        <v>0</v>
      </c>
      <c r="I280" s="195">
        <f t="shared" si="23"/>
        <v>0</v>
      </c>
    </row>
    <row r="281" spans="1:9" ht="38.25">
      <c r="A281" s="8">
        <v>889</v>
      </c>
      <c r="B281" s="13" t="s">
        <v>724</v>
      </c>
      <c r="C281" s="4" t="s">
        <v>1172</v>
      </c>
      <c r="D281" s="124" t="s">
        <v>1173</v>
      </c>
      <c r="E281" s="11">
        <v>7059.22</v>
      </c>
      <c r="F281" s="317">
        <f t="shared" si="24"/>
        <v>8329.8796000000002</v>
      </c>
      <c r="G281" s="281"/>
      <c r="H281" s="195">
        <f t="shared" si="22"/>
        <v>0</v>
      </c>
      <c r="I281" s="195">
        <f t="shared" si="23"/>
        <v>0</v>
      </c>
    </row>
    <row r="282" spans="1:9" ht="51">
      <c r="A282" s="8">
        <v>890</v>
      </c>
      <c r="B282" s="13" t="s">
        <v>724</v>
      </c>
      <c r="C282" s="4" t="s">
        <v>1174</v>
      </c>
      <c r="D282" s="124" t="s">
        <v>1175</v>
      </c>
      <c r="E282" s="11">
        <v>7317.03</v>
      </c>
      <c r="F282" s="317">
        <f t="shared" si="24"/>
        <v>8634.0954000000002</v>
      </c>
      <c r="G282" s="281"/>
      <c r="H282" s="195">
        <f t="shared" si="22"/>
        <v>0</v>
      </c>
      <c r="I282" s="195">
        <f t="shared" si="23"/>
        <v>0</v>
      </c>
    </row>
    <row r="283" spans="1:9" ht="25.5">
      <c r="A283" s="8">
        <v>891</v>
      </c>
      <c r="B283" s="13" t="s">
        <v>724</v>
      </c>
      <c r="C283" s="4" t="s">
        <v>1176</v>
      </c>
      <c r="D283" s="124" t="s">
        <v>1177</v>
      </c>
      <c r="E283" s="11">
        <v>6444.76</v>
      </c>
      <c r="F283" s="317">
        <f t="shared" si="24"/>
        <v>7604.8168000000005</v>
      </c>
      <c r="G283" s="281"/>
      <c r="H283" s="195">
        <f t="shared" si="22"/>
        <v>0</v>
      </c>
      <c r="I283" s="195">
        <f t="shared" si="23"/>
        <v>0</v>
      </c>
    </row>
    <row r="284" spans="1:9" ht="38.25">
      <c r="A284" s="8">
        <v>892</v>
      </c>
      <c r="B284" s="13" t="s">
        <v>724</v>
      </c>
      <c r="C284" s="4" t="s">
        <v>1178</v>
      </c>
      <c r="D284" s="124" t="s">
        <v>1179</v>
      </c>
      <c r="E284" s="11">
        <v>5636.94</v>
      </c>
      <c r="F284" s="317">
        <f t="shared" si="24"/>
        <v>6651.5891999999994</v>
      </c>
      <c r="G284" s="281"/>
      <c r="H284" s="195">
        <f t="shared" si="22"/>
        <v>0</v>
      </c>
      <c r="I284" s="195">
        <f t="shared" si="23"/>
        <v>0</v>
      </c>
    </row>
    <row r="285" spans="1:9" ht="26.25" thickBot="1">
      <c r="A285" s="34">
        <v>893</v>
      </c>
      <c r="B285" s="35" t="s">
        <v>724</v>
      </c>
      <c r="C285" s="16" t="s">
        <v>1180</v>
      </c>
      <c r="D285" s="123" t="s">
        <v>1181</v>
      </c>
      <c r="E285" s="17">
        <v>12191.23</v>
      </c>
      <c r="F285" s="320">
        <f t="shared" si="24"/>
        <v>14385.651399999999</v>
      </c>
      <c r="G285" s="287"/>
      <c r="H285" s="195">
        <f t="shared" si="22"/>
        <v>0</v>
      </c>
      <c r="I285" s="195">
        <f t="shared" si="23"/>
        <v>0</v>
      </c>
    </row>
    <row r="286" spans="1:9" thickBot="1">
      <c r="A286" s="231" t="s">
        <v>578</v>
      </c>
      <c r="B286" s="33"/>
      <c r="C286" s="19"/>
      <c r="D286" s="20"/>
      <c r="E286" s="21"/>
      <c r="F286" s="330"/>
      <c r="G286" s="278"/>
      <c r="H286" s="195">
        <f t="shared" si="22"/>
        <v>0</v>
      </c>
      <c r="I286" s="195">
        <f t="shared" si="23"/>
        <v>0</v>
      </c>
    </row>
    <row r="287" spans="1:9" ht="38.25">
      <c r="A287" s="36">
        <v>894</v>
      </c>
      <c r="B287" s="22" t="s">
        <v>724</v>
      </c>
      <c r="C287" s="23" t="s">
        <v>1182</v>
      </c>
      <c r="D287" s="125" t="s">
        <v>1183</v>
      </c>
      <c r="E287" s="24">
        <v>17451.34</v>
      </c>
      <c r="F287" s="336">
        <f>E287+E287*$H$1</f>
        <v>20592.581200000001</v>
      </c>
      <c r="G287" s="289"/>
      <c r="H287" s="195">
        <f t="shared" si="22"/>
        <v>0</v>
      </c>
      <c r="I287" s="195">
        <f t="shared" si="23"/>
        <v>0</v>
      </c>
    </row>
    <row r="288" spans="1:9" ht="25.5">
      <c r="A288" s="8">
        <v>895</v>
      </c>
      <c r="B288" s="13" t="s">
        <v>724</v>
      </c>
      <c r="C288" s="4" t="s">
        <v>1184</v>
      </c>
      <c r="D288" s="124" t="s">
        <v>1185</v>
      </c>
      <c r="E288" s="11">
        <v>8329.27</v>
      </c>
      <c r="F288" s="317">
        <f>E288+E288*$H$1</f>
        <v>9828.5385999999999</v>
      </c>
      <c r="G288" s="281"/>
      <c r="H288" s="195">
        <f t="shared" si="22"/>
        <v>0</v>
      </c>
      <c r="I288" s="195">
        <f t="shared" si="23"/>
        <v>0</v>
      </c>
    </row>
    <row r="289" spans="1:9" ht="39" thickBot="1">
      <c r="A289" s="34">
        <v>896</v>
      </c>
      <c r="B289" s="35" t="s">
        <v>724</v>
      </c>
      <c r="C289" s="16" t="s">
        <v>1186</v>
      </c>
      <c r="D289" s="123" t="s">
        <v>1187</v>
      </c>
      <c r="E289" s="17">
        <v>21427.96</v>
      </c>
      <c r="F289" s="320">
        <f>E289+E289*$H$1</f>
        <v>25284.9928</v>
      </c>
      <c r="G289" s="287"/>
      <c r="H289" s="195">
        <f t="shared" si="22"/>
        <v>0</v>
      </c>
      <c r="I289" s="195">
        <f t="shared" si="23"/>
        <v>0</v>
      </c>
    </row>
    <row r="290" spans="1:9" thickBot="1">
      <c r="A290" s="231" t="s">
        <v>583</v>
      </c>
      <c r="B290" s="33"/>
      <c r="C290" s="19"/>
      <c r="D290" s="20"/>
      <c r="E290" s="21"/>
      <c r="F290" s="330"/>
      <c r="G290" s="278"/>
      <c r="H290" s="195">
        <f t="shared" si="22"/>
        <v>0</v>
      </c>
      <c r="I290" s="195">
        <f t="shared" si="23"/>
        <v>0</v>
      </c>
    </row>
    <row r="291" spans="1:9" ht="38.25">
      <c r="A291" s="36">
        <v>897</v>
      </c>
      <c r="B291" s="22" t="s">
        <v>724</v>
      </c>
      <c r="C291" s="23" t="s">
        <v>1188</v>
      </c>
      <c r="D291" s="125" t="s">
        <v>1189</v>
      </c>
      <c r="E291" s="24">
        <v>6790.34</v>
      </c>
      <c r="F291" s="336">
        <f>E291+E291*$H$1</f>
        <v>8012.6012000000001</v>
      </c>
      <c r="G291" s="289"/>
      <c r="H291" s="195">
        <f t="shared" si="22"/>
        <v>0</v>
      </c>
      <c r="I291" s="195">
        <f t="shared" si="23"/>
        <v>0</v>
      </c>
    </row>
    <row r="292" spans="1:9" ht="38.25">
      <c r="A292" s="8">
        <v>898</v>
      </c>
      <c r="B292" s="13" t="s">
        <v>724</v>
      </c>
      <c r="C292" s="4" t="s">
        <v>1190</v>
      </c>
      <c r="D292" s="124" t="s">
        <v>1191</v>
      </c>
      <c r="E292" s="11">
        <v>5098.79</v>
      </c>
      <c r="F292" s="317">
        <f>E292+E292*$H$1</f>
        <v>6016.5721999999996</v>
      </c>
      <c r="G292" s="281"/>
      <c r="H292" s="195">
        <f t="shared" si="22"/>
        <v>0</v>
      </c>
      <c r="I292" s="195">
        <f t="shared" si="23"/>
        <v>0</v>
      </c>
    </row>
    <row r="293" spans="1:9" ht="51">
      <c r="A293" s="8">
        <v>899</v>
      </c>
      <c r="B293" s="13" t="s">
        <v>724</v>
      </c>
      <c r="C293" s="4" t="s">
        <v>1192</v>
      </c>
      <c r="D293" s="124" t="s">
        <v>1193</v>
      </c>
      <c r="E293" s="11">
        <v>2110.6999999999998</v>
      </c>
      <c r="F293" s="317">
        <f>E293+E293*$H$1</f>
        <v>2490.6259999999997</v>
      </c>
      <c r="G293" s="281"/>
      <c r="H293" s="195">
        <f t="shared" si="22"/>
        <v>0</v>
      </c>
      <c r="I293" s="195">
        <f t="shared" si="23"/>
        <v>0</v>
      </c>
    </row>
    <row r="294" spans="1:9" ht="26.25" thickBot="1">
      <c r="A294" s="34">
        <v>900</v>
      </c>
      <c r="B294" s="35" t="s">
        <v>724</v>
      </c>
      <c r="C294" s="16" t="s">
        <v>1194</v>
      </c>
      <c r="D294" s="123" t="s">
        <v>1195</v>
      </c>
      <c r="E294" s="17">
        <v>4567.3599999999997</v>
      </c>
      <c r="F294" s="320">
        <f>E294+E294*$H$1</f>
        <v>5389.4847999999993</v>
      </c>
      <c r="G294" s="287"/>
      <c r="H294" s="195">
        <f t="shared" si="22"/>
        <v>0</v>
      </c>
      <c r="I294" s="195">
        <f t="shared" si="23"/>
        <v>0</v>
      </c>
    </row>
    <row r="295" spans="1:9" thickBot="1">
      <c r="A295" s="231" t="s">
        <v>588</v>
      </c>
      <c r="B295" s="33"/>
      <c r="C295" s="19"/>
      <c r="D295" s="20"/>
      <c r="E295" s="21"/>
      <c r="F295" s="330"/>
      <c r="G295" s="278"/>
      <c r="H295" s="195">
        <f t="shared" si="22"/>
        <v>0</v>
      </c>
      <c r="I295" s="195">
        <f t="shared" si="23"/>
        <v>0</v>
      </c>
    </row>
    <row r="296" spans="1:9" ht="38.25">
      <c r="A296" s="36">
        <v>901</v>
      </c>
      <c r="B296" s="22" t="s">
        <v>724</v>
      </c>
      <c r="C296" s="23" t="s">
        <v>1196</v>
      </c>
      <c r="D296" s="125" t="s">
        <v>1197</v>
      </c>
      <c r="E296" s="24">
        <v>3419.89</v>
      </c>
      <c r="F296" s="336">
        <f>E296+E296*$H$1</f>
        <v>4035.4701999999997</v>
      </c>
      <c r="G296" s="289"/>
      <c r="H296" s="195">
        <f t="shared" si="22"/>
        <v>0</v>
      </c>
      <c r="I296" s="195">
        <f t="shared" si="23"/>
        <v>0</v>
      </c>
    </row>
    <row r="297" spans="1:9" ht="25.5">
      <c r="A297" s="8">
        <v>902</v>
      </c>
      <c r="B297" s="13" t="s">
        <v>724</v>
      </c>
      <c r="C297" s="4" t="s">
        <v>1198</v>
      </c>
      <c r="D297" s="124" t="s">
        <v>1199</v>
      </c>
      <c r="E297" s="11">
        <v>3964.77</v>
      </c>
      <c r="F297" s="317">
        <f>E297+E297*$H$1</f>
        <v>4678.4286000000002</v>
      </c>
      <c r="G297" s="281"/>
      <c r="H297" s="195">
        <f t="shared" si="22"/>
        <v>0</v>
      </c>
      <c r="I297" s="195">
        <f t="shared" si="23"/>
        <v>0</v>
      </c>
    </row>
    <row r="298" spans="1:9" ht="38.25">
      <c r="A298" s="8">
        <v>903</v>
      </c>
      <c r="B298" s="13" t="s">
        <v>724</v>
      </c>
      <c r="C298" s="4" t="s">
        <v>1200</v>
      </c>
      <c r="D298" s="124" t="s">
        <v>1201</v>
      </c>
      <c r="E298" s="11">
        <v>5883.68</v>
      </c>
      <c r="F298" s="317">
        <f>E298+E298*$H$1</f>
        <v>6942.7424000000001</v>
      </c>
      <c r="G298" s="281"/>
      <c r="H298" s="195">
        <f t="shared" si="22"/>
        <v>0</v>
      </c>
      <c r="I298" s="195">
        <f t="shared" si="23"/>
        <v>0</v>
      </c>
    </row>
    <row r="299" spans="1:9" ht="39" thickBot="1">
      <c r="A299" s="34">
        <v>904</v>
      </c>
      <c r="B299" s="35" t="s">
        <v>724</v>
      </c>
      <c r="C299" s="16" t="s">
        <v>1202</v>
      </c>
      <c r="D299" s="123" t="s">
        <v>1203</v>
      </c>
      <c r="E299" s="17">
        <v>6124.48</v>
      </c>
      <c r="F299" s="320">
        <f>E299+E299*$H$1</f>
        <v>7226.8863999999994</v>
      </c>
      <c r="G299" s="287"/>
      <c r="H299" s="195">
        <f t="shared" si="22"/>
        <v>0</v>
      </c>
      <c r="I299" s="195">
        <f t="shared" si="23"/>
        <v>0</v>
      </c>
    </row>
    <row r="300" spans="1:9" thickBot="1">
      <c r="A300" s="231" t="s">
        <v>601</v>
      </c>
      <c r="B300" s="33"/>
      <c r="C300" s="19"/>
      <c r="D300" s="20"/>
      <c r="E300" s="21"/>
      <c r="F300" s="330" t="s">
        <v>1301</v>
      </c>
      <c r="G300" s="278"/>
      <c r="H300" s="195"/>
      <c r="I300" s="195"/>
    </row>
    <row r="301" spans="1:9" ht="51">
      <c r="A301" s="36">
        <v>905</v>
      </c>
      <c r="B301" s="22" t="s">
        <v>724</v>
      </c>
      <c r="C301" s="23" t="s">
        <v>1204</v>
      </c>
      <c r="D301" s="125" t="s">
        <v>1205</v>
      </c>
      <c r="E301" s="24">
        <v>13541.15</v>
      </c>
      <c r="F301" s="336">
        <f>E301+E301*$H$1</f>
        <v>15978.556999999999</v>
      </c>
      <c r="G301" s="289"/>
      <c r="H301" s="195">
        <f t="shared" si="22"/>
        <v>0</v>
      </c>
      <c r="I301" s="195">
        <f t="shared" si="23"/>
        <v>0</v>
      </c>
    </row>
    <row r="302" spans="1:9" ht="51.75" thickBot="1">
      <c r="A302" s="34">
        <v>906</v>
      </c>
      <c r="B302" s="35" t="s">
        <v>724</v>
      </c>
      <c r="C302" s="16" t="s">
        <v>1206</v>
      </c>
      <c r="D302" s="123" t="s">
        <v>1207</v>
      </c>
      <c r="E302" s="17">
        <v>17605.150000000001</v>
      </c>
      <c r="F302" s="320">
        <f>E302+E302*$H$1</f>
        <v>20774.077000000001</v>
      </c>
      <c r="G302" s="287"/>
      <c r="H302" s="195">
        <f t="shared" si="22"/>
        <v>0</v>
      </c>
      <c r="I302" s="195">
        <f t="shared" si="23"/>
        <v>0</v>
      </c>
    </row>
    <row r="303" spans="1:9" thickBot="1">
      <c r="A303" s="231" t="s">
        <v>606</v>
      </c>
      <c r="B303" s="33"/>
      <c r="C303" s="19"/>
      <c r="D303" s="20"/>
      <c r="E303" s="48"/>
      <c r="F303" s="330" t="s">
        <v>1301</v>
      </c>
      <c r="G303" s="278"/>
      <c r="H303" s="195"/>
      <c r="I303" s="195"/>
    </row>
    <row r="304" spans="1:9" ht="63.75">
      <c r="A304" s="36">
        <v>907</v>
      </c>
      <c r="B304" s="22" t="s">
        <v>724</v>
      </c>
      <c r="C304" s="23" t="s">
        <v>1208</v>
      </c>
      <c r="D304" s="125" t="s">
        <v>1209</v>
      </c>
      <c r="E304" s="24">
        <v>1456</v>
      </c>
      <c r="F304" s="336">
        <f>E304+E304*$H$1</f>
        <v>1718.08</v>
      </c>
      <c r="G304" s="289"/>
      <c r="H304" s="195">
        <f t="shared" si="22"/>
        <v>0</v>
      </c>
      <c r="I304" s="195">
        <f t="shared" si="23"/>
        <v>0</v>
      </c>
    </row>
    <row r="305" spans="1:9" ht="76.5">
      <c r="A305" s="8">
        <v>908</v>
      </c>
      <c r="B305" s="13" t="s">
        <v>724</v>
      </c>
      <c r="C305" s="4" t="s">
        <v>1210</v>
      </c>
      <c r="D305" s="124" t="s">
        <v>1211</v>
      </c>
      <c r="E305" s="11">
        <v>3167.62</v>
      </c>
      <c r="F305" s="317">
        <f>E305+E305*$H$1</f>
        <v>3737.7916</v>
      </c>
      <c r="G305" s="281"/>
      <c r="H305" s="195">
        <f t="shared" si="22"/>
        <v>0</v>
      </c>
      <c r="I305" s="195">
        <f t="shared" si="23"/>
        <v>0</v>
      </c>
    </row>
    <row r="306" spans="1:9" ht="26.25" thickBot="1">
      <c r="A306" s="34">
        <v>909</v>
      </c>
      <c r="B306" s="35" t="s">
        <v>724</v>
      </c>
      <c r="C306" s="16" t="s">
        <v>1212</v>
      </c>
      <c r="D306" s="123" t="s">
        <v>1213</v>
      </c>
      <c r="E306" s="17">
        <v>8540.82</v>
      </c>
      <c r="F306" s="320">
        <f>E306+E306*$H$1</f>
        <v>10078.167599999999</v>
      </c>
      <c r="G306" s="287"/>
      <c r="H306" s="195">
        <f t="shared" si="22"/>
        <v>0</v>
      </c>
      <c r="I306" s="195">
        <f t="shared" si="23"/>
        <v>0</v>
      </c>
    </row>
    <row r="307" spans="1:9" thickBot="1">
      <c r="A307" s="230" t="s">
        <v>1214</v>
      </c>
      <c r="B307" s="38"/>
      <c r="C307" s="26"/>
      <c r="D307" s="27"/>
      <c r="E307" s="49"/>
      <c r="F307" s="331"/>
      <c r="G307" s="288"/>
      <c r="H307" s="195">
        <f t="shared" si="22"/>
        <v>0</v>
      </c>
      <c r="I307" s="195">
        <f t="shared" si="23"/>
        <v>0</v>
      </c>
    </row>
    <row r="308" spans="1:9" ht="51">
      <c r="A308" s="36">
        <v>910</v>
      </c>
      <c r="B308" s="22" t="s">
        <v>724</v>
      </c>
      <c r="C308" s="23" t="s">
        <v>1215</v>
      </c>
      <c r="D308" s="125" t="s">
        <v>1216</v>
      </c>
      <c r="E308" s="24">
        <v>3012.61</v>
      </c>
      <c r="F308" s="336">
        <f>E308+E308*$H$1</f>
        <v>3554.8798000000002</v>
      </c>
      <c r="G308" s="289"/>
      <c r="H308" s="195">
        <f t="shared" si="22"/>
        <v>0</v>
      </c>
      <c r="I308" s="195">
        <f t="shared" si="23"/>
        <v>0</v>
      </c>
    </row>
    <row r="309" spans="1:9" ht="51.75" thickBot="1">
      <c r="A309" s="34">
        <v>911</v>
      </c>
      <c r="B309" s="35" t="s">
        <v>724</v>
      </c>
      <c r="C309" s="16" t="s">
        <v>1217</v>
      </c>
      <c r="D309" s="123" t="s">
        <v>1218</v>
      </c>
      <c r="E309" s="17">
        <v>8477.73</v>
      </c>
      <c r="F309" s="320">
        <f>E309+E309*$H$1</f>
        <v>10003.721399999999</v>
      </c>
      <c r="G309" s="287"/>
      <c r="H309" s="195">
        <f t="shared" si="22"/>
        <v>0</v>
      </c>
      <c r="I309" s="195">
        <f t="shared" si="23"/>
        <v>0</v>
      </c>
    </row>
    <row r="310" spans="1:9" thickBot="1">
      <c r="A310" s="230" t="s">
        <v>611</v>
      </c>
      <c r="B310" s="38"/>
      <c r="C310" s="26"/>
      <c r="D310" s="27"/>
      <c r="E310" s="49"/>
      <c r="F310" s="331"/>
      <c r="G310" s="288"/>
      <c r="H310" s="195">
        <f t="shared" si="22"/>
        <v>0</v>
      </c>
      <c r="I310" s="195">
        <f t="shared" si="23"/>
        <v>0</v>
      </c>
    </row>
    <row r="311" spans="1:9" ht="25.5">
      <c r="A311" s="36">
        <v>912</v>
      </c>
      <c r="B311" s="22" t="s">
        <v>724</v>
      </c>
      <c r="C311" s="23" t="s">
        <v>1219</v>
      </c>
      <c r="D311" s="125" t="s">
        <v>1220</v>
      </c>
      <c r="E311" s="24">
        <v>3658.71</v>
      </c>
      <c r="F311" s="336">
        <f>E311+E311*$H$1</f>
        <v>4317.2777999999998</v>
      </c>
      <c r="G311" s="289"/>
      <c r="H311" s="195">
        <f t="shared" si="22"/>
        <v>0</v>
      </c>
      <c r="I311" s="195">
        <f t="shared" si="23"/>
        <v>0</v>
      </c>
    </row>
    <row r="312" spans="1:9" ht="25.5">
      <c r="A312" s="8">
        <v>913</v>
      </c>
      <c r="B312" s="13" t="s">
        <v>724</v>
      </c>
      <c r="C312" s="4" t="s">
        <v>1221</v>
      </c>
      <c r="D312" s="124" t="s">
        <v>1220</v>
      </c>
      <c r="E312" s="11">
        <v>4349.49</v>
      </c>
      <c r="F312" s="317">
        <f>E312+E312*$H$1</f>
        <v>5132.3981999999996</v>
      </c>
      <c r="G312" s="281"/>
      <c r="H312" s="195">
        <f t="shared" si="22"/>
        <v>0</v>
      </c>
      <c r="I312" s="195">
        <f t="shared" si="23"/>
        <v>0</v>
      </c>
    </row>
    <row r="313" spans="1:9" ht="26.25" thickBot="1">
      <c r="A313" s="34">
        <v>914</v>
      </c>
      <c r="B313" s="35" t="s">
        <v>724</v>
      </c>
      <c r="C313" s="16" t="s">
        <v>1222</v>
      </c>
      <c r="D313" s="123" t="s">
        <v>1220</v>
      </c>
      <c r="E313" s="17">
        <v>4546.8</v>
      </c>
      <c r="F313" s="320">
        <f>E313+E313*$H$1</f>
        <v>5365.2240000000002</v>
      </c>
      <c r="G313" s="287"/>
      <c r="H313" s="195">
        <f t="shared" si="22"/>
        <v>0</v>
      </c>
      <c r="I313" s="195">
        <f t="shared" si="23"/>
        <v>0</v>
      </c>
    </row>
    <row r="314" spans="1:9" thickBot="1">
      <c r="A314" s="230" t="s">
        <v>632</v>
      </c>
      <c r="B314" s="38"/>
      <c r="C314" s="26"/>
      <c r="D314" s="27"/>
      <c r="E314" s="49"/>
      <c r="F314" s="331"/>
      <c r="G314" s="288"/>
      <c r="H314" s="195">
        <f t="shared" si="22"/>
        <v>0</v>
      </c>
      <c r="I314" s="195">
        <f t="shared" si="23"/>
        <v>0</v>
      </c>
    </row>
    <row r="315" spans="1:9" ht="25.5">
      <c r="A315" s="36">
        <v>915</v>
      </c>
      <c r="B315" s="22" t="s">
        <v>724</v>
      </c>
      <c r="C315" s="23" t="s">
        <v>1223</v>
      </c>
      <c r="D315" s="125" t="s">
        <v>1224</v>
      </c>
      <c r="E315" s="24">
        <v>3399.33</v>
      </c>
      <c r="F315" s="336">
        <f t="shared" ref="F315:F325" si="25">E315+E315*$H$1</f>
        <v>4011.2093999999997</v>
      </c>
      <c r="G315" s="289"/>
      <c r="H315" s="195">
        <f t="shared" si="22"/>
        <v>0</v>
      </c>
      <c r="I315" s="195">
        <f t="shared" si="23"/>
        <v>0</v>
      </c>
    </row>
    <row r="316" spans="1:9" ht="89.25">
      <c r="A316" s="8">
        <v>916</v>
      </c>
      <c r="B316" s="13" t="s">
        <v>724</v>
      </c>
      <c r="C316" s="4" t="s">
        <v>1225</v>
      </c>
      <c r="D316" s="124" t="s">
        <v>1226</v>
      </c>
      <c r="E316" s="11">
        <v>3762.7</v>
      </c>
      <c r="F316" s="317">
        <f t="shared" si="25"/>
        <v>4439.9859999999999</v>
      </c>
      <c r="G316" s="281"/>
      <c r="H316" s="195">
        <f t="shared" si="22"/>
        <v>0</v>
      </c>
      <c r="I316" s="195">
        <f t="shared" si="23"/>
        <v>0</v>
      </c>
    </row>
    <row r="317" spans="1:9" ht="63.75">
      <c r="A317" s="8">
        <v>917</v>
      </c>
      <c r="B317" s="13" t="s">
        <v>724</v>
      </c>
      <c r="C317" s="4" t="s">
        <v>1227</v>
      </c>
      <c r="D317" s="124" t="s">
        <v>1228</v>
      </c>
      <c r="E317" s="11">
        <v>3862.35</v>
      </c>
      <c r="F317" s="317">
        <f t="shared" si="25"/>
        <v>4557.5730000000003</v>
      </c>
      <c r="G317" s="281"/>
      <c r="H317" s="195">
        <f t="shared" si="22"/>
        <v>0</v>
      </c>
      <c r="I317" s="195">
        <f t="shared" si="23"/>
        <v>0</v>
      </c>
    </row>
    <row r="318" spans="1:9" ht="25.5">
      <c r="A318" s="8">
        <v>918</v>
      </c>
      <c r="B318" s="13" t="s">
        <v>724</v>
      </c>
      <c r="C318" s="4" t="s">
        <v>1229</v>
      </c>
      <c r="D318" s="124" t="s">
        <v>1230</v>
      </c>
      <c r="E318" s="11">
        <v>4216.63</v>
      </c>
      <c r="F318" s="317">
        <f t="shared" si="25"/>
        <v>4975.6234000000004</v>
      </c>
      <c r="G318" s="281"/>
      <c r="H318" s="195">
        <f t="shared" si="22"/>
        <v>0</v>
      </c>
      <c r="I318" s="195">
        <f t="shared" si="23"/>
        <v>0</v>
      </c>
    </row>
    <row r="319" spans="1:9" ht="51">
      <c r="A319" s="8">
        <v>919</v>
      </c>
      <c r="B319" s="13" t="s">
        <v>724</v>
      </c>
      <c r="C319" s="4" t="s">
        <v>1231</v>
      </c>
      <c r="D319" s="124" t="s">
        <v>1232</v>
      </c>
      <c r="E319" s="11">
        <v>5766.64</v>
      </c>
      <c r="F319" s="317">
        <f t="shared" si="25"/>
        <v>6804.6352000000006</v>
      </c>
      <c r="G319" s="281"/>
      <c r="H319" s="195">
        <f t="shared" si="22"/>
        <v>0</v>
      </c>
      <c r="I319" s="195">
        <f t="shared" si="23"/>
        <v>0</v>
      </c>
    </row>
    <row r="320" spans="1:9" ht="51">
      <c r="A320" s="8">
        <v>920</v>
      </c>
      <c r="B320" s="13" t="s">
        <v>724</v>
      </c>
      <c r="C320" s="4" t="s">
        <v>1233</v>
      </c>
      <c r="D320" s="124" t="s">
        <v>1234</v>
      </c>
      <c r="E320" s="11">
        <v>6685.96</v>
      </c>
      <c r="F320" s="317">
        <f t="shared" si="25"/>
        <v>7889.4328000000005</v>
      </c>
      <c r="G320" s="281"/>
      <c r="H320" s="195">
        <f t="shared" si="22"/>
        <v>0</v>
      </c>
      <c r="I320" s="195">
        <f t="shared" si="23"/>
        <v>0</v>
      </c>
    </row>
    <row r="321" spans="1:9" ht="25.5">
      <c r="A321" s="8">
        <v>921</v>
      </c>
      <c r="B321" s="13" t="s">
        <v>724</v>
      </c>
      <c r="C321" s="4" t="s">
        <v>1235</v>
      </c>
      <c r="D321" s="124" t="s">
        <v>1236</v>
      </c>
      <c r="E321" s="11">
        <v>7360.92</v>
      </c>
      <c r="F321" s="317">
        <f t="shared" si="25"/>
        <v>8685.8855999999996</v>
      </c>
      <c r="G321" s="281"/>
      <c r="H321" s="195">
        <f t="shared" si="22"/>
        <v>0</v>
      </c>
      <c r="I321" s="195">
        <f t="shared" si="23"/>
        <v>0</v>
      </c>
    </row>
    <row r="322" spans="1:9" ht="25.5">
      <c r="A322" s="8">
        <v>922</v>
      </c>
      <c r="B322" s="13" t="s">
        <v>724</v>
      </c>
      <c r="C322" s="4" t="s">
        <v>1237</v>
      </c>
      <c r="D322" s="124" t="s">
        <v>1238</v>
      </c>
      <c r="E322" s="11">
        <v>8421.7999999999993</v>
      </c>
      <c r="F322" s="317">
        <f t="shared" si="25"/>
        <v>9937.7239999999983</v>
      </c>
      <c r="G322" s="281"/>
      <c r="H322" s="195">
        <f t="shared" si="22"/>
        <v>0</v>
      </c>
      <c r="I322" s="195">
        <f t="shared" si="23"/>
        <v>0</v>
      </c>
    </row>
    <row r="323" spans="1:9" ht="25.5">
      <c r="A323" s="8">
        <v>923</v>
      </c>
      <c r="B323" s="13" t="s">
        <v>724</v>
      </c>
      <c r="C323" s="4" t="s">
        <v>1239</v>
      </c>
      <c r="D323" s="124" t="s">
        <v>1240</v>
      </c>
      <c r="E323" s="11">
        <v>4731.0600000000004</v>
      </c>
      <c r="F323" s="317">
        <f t="shared" si="25"/>
        <v>5582.6508000000003</v>
      </c>
      <c r="G323" s="281"/>
      <c r="H323" s="195">
        <f t="shared" si="22"/>
        <v>0</v>
      </c>
      <c r="I323" s="195">
        <f t="shared" si="23"/>
        <v>0</v>
      </c>
    </row>
    <row r="324" spans="1:9" ht="51">
      <c r="A324" s="8">
        <v>924</v>
      </c>
      <c r="B324" s="13" t="s">
        <v>724</v>
      </c>
      <c r="C324" s="4" t="s">
        <v>1241</v>
      </c>
      <c r="D324" s="124" t="s">
        <v>1242</v>
      </c>
      <c r="E324" s="11">
        <v>7646.8</v>
      </c>
      <c r="F324" s="317">
        <f t="shared" si="25"/>
        <v>9023.2240000000002</v>
      </c>
      <c r="G324" s="281"/>
      <c r="H324" s="195">
        <f t="shared" si="22"/>
        <v>0</v>
      </c>
      <c r="I324" s="195">
        <f t="shared" si="23"/>
        <v>0</v>
      </c>
    </row>
    <row r="325" spans="1:9" ht="26.25" thickBot="1">
      <c r="A325" s="34">
        <v>925</v>
      </c>
      <c r="B325" s="35" t="s">
        <v>724</v>
      </c>
      <c r="C325" s="16" t="s">
        <v>1243</v>
      </c>
      <c r="D325" s="123" t="s">
        <v>1244</v>
      </c>
      <c r="E325" s="17">
        <v>9057.2199999999993</v>
      </c>
      <c r="F325" s="320">
        <f t="shared" si="25"/>
        <v>10687.5196</v>
      </c>
      <c r="G325" s="287"/>
      <c r="H325" s="195">
        <f t="shared" si="22"/>
        <v>0</v>
      </c>
      <c r="I325" s="195">
        <f t="shared" si="23"/>
        <v>0</v>
      </c>
    </row>
    <row r="326" spans="1:9" thickBot="1">
      <c r="A326" s="230" t="s">
        <v>653</v>
      </c>
      <c r="B326" s="38"/>
      <c r="C326" s="26"/>
      <c r="D326" s="27"/>
      <c r="E326" s="49"/>
      <c r="F326" s="331"/>
      <c r="G326" s="288"/>
      <c r="H326" s="195">
        <f t="shared" si="22"/>
        <v>0</v>
      </c>
      <c r="I326" s="195">
        <f t="shared" si="23"/>
        <v>0</v>
      </c>
    </row>
    <row r="327" spans="1:9" ht="25.5">
      <c r="A327" s="36">
        <v>926</v>
      </c>
      <c r="B327" s="22" t="s">
        <v>724</v>
      </c>
      <c r="C327" s="23" t="s">
        <v>1245</v>
      </c>
      <c r="D327" s="125" t="s">
        <v>1246</v>
      </c>
      <c r="E327" s="24">
        <v>4237.9799999999996</v>
      </c>
      <c r="F327" s="336">
        <f t="shared" ref="F327:F336" si="26">E327+E327*$H$1</f>
        <v>5000.8163999999997</v>
      </c>
      <c r="G327" s="289"/>
      <c r="H327" s="195">
        <f t="shared" si="22"/>
        <v>0</v>
      </c>
      <c r="I327" s="195">
        <f t="shared" si="23"/>
        <v>0</v>
      </c>
    </row>
    <row r="328" spans="1:9" ht="76.5">
      <c r="A328" s="8">
        <v>927</v>
      </c>
      <c r="B328" s="13" t="s">
        <v>724</v>
      </c>
      <c r="C328" s="4" t="s">
        <v>1247</v>
      </c>
      <c r="D328" s="124" t="s">
        <v>1248</v>
      </c>
      <c r="E328" s="11">
        <v>3862.35</v>
      </c>
      <c r="F328" s="317">
        <f t="shared" si="26"/>
        <v>4557.5730000000003</v>
      </c>
      <c r="G328" s="281"/>
      <c r="H328" s="195">
        <f t="shared" si="22"/>
        <v>0</v>
      </c>
      <c r="I328" s="195">
        <f t="shared" si="23"/>
        <v>0</v>
      </c>
    </row>
    <row r="329" spans="1:9" ht="51">
      <c r="A329" s="8">
        <v>928</v>
      </c>
      <c r="B329" s="13" t="s">
        <v>724</v>
      </c>
      <c r="C329" s="4" t="s">
        <v>1249</v>
      </c>
      <c r="D329" s="124" t="s">
        <v>1250</v>
      </c>
      <c r="E329" s="11">
        <v>5704.96</v>
      </c>
      <c r="F329" s="317">
        <f t="shared" si="26"/>
        <v>6731.8528000000006</v>
      </c>
      <c r="G329" s="281"/>
      <c r="H329" s="195">
        <f t="shared" ref="H329:H358" si="27">G329</f>
        <v>0</v>
      </c>
      <c r="I329" s="195">
        <f t="shared" ref="I329:I358" si="28">H329*F329</f>
        <v>0</v>
      </c>
    </row>
    <row r="330" spans="1:9" ht="51">
      <c r="A330" s="8">
        <v>929</v>
      </c>
      <c r="B330" s="13" t="s">
        <v>724</v>
      </c>
      <c r="C330" s="4" t="s">
        <v>1251</v>
      </c>
      <c r="D330" s="124" t="s">
        <v>1252</v>
      </c>
      <c r="E330" s="11">
        <v>6070.31</v>
      </c>
      <c r="F330" s="317">
        <f t="shared" si="26"/>
        <v>7162.9657999999999</v>
      </c>
      <c r="G330" s="281"/>
      <c r="H330" s="195">
        <f t="shared" si="27"/>
        <v>0</v>
      </c>
      <c r="I330" s="195">
        <f t="shared" si="28"/>
        <v>0</v>
      </c>
    </row>
    <row r="331" spans="1:9" ht="51">
      <c r="A331" s="8">
        <v>930</v>
      </c>
      <c r="B331" s="13" t="s">
        <v>724</v>
      </c>
      <c r="C331" s="4" t="s">
        <v>1253</v>
      </c>
      <c r="D331" s="124" t="s">
        <v>1254</v>
      </c>
      <c r="E331" s="11">
        <v>8720.73</v>
      </c>
      <c r="F331" s="317">
        <f t="shared" si="26"/>
        <v>10290.4614</v>
      </c>
      <c r="G331" s="281"/>
      <c r="H331" s="195">
        <f t="shared" si="27"/>
        <v>0</v>
      </c>
      <c r="I331" s="195">
        <f t="shared" si="28"/>
        <v>0</v>
      </c>
    </row>
    <row r="332" spans="1:9" ht="76.5">
      <c r="A332" s="8">
        <v>931</v>
      </c>
      <c r="B332" s="13" t="s">
        <v>724</v>
      </c>
      <c r="C332" s="4" t="s">
        <v>1255</v>
      </c>
      <c r="D332" s="124" t="s">
        <v>1256</v>
      </c>
      <c r="E332" s="11">
        <v>6874.97</v>
      </c>
      <c r="F332" s="317">
        <f t="shared" si="26"/>
        <v>8112.4646000000002</v>
      </c>
      <c r="G332" s="281"/>
      <c r="H332" s="195">
        <f t="shared" si="27"/>
        <v>0</v>
      </c>
      <c r="I332" s="195">
        <f t="shared" si="28"/>
        <v>0</v>
      </c>
    </row>
    <row r="333" spans="1:9" ht="63.75">
      <c r="A333" s="8">
        <v>932</v>
      </c>
      <c r="B333" s="13" t="s">
        <v>724</v>
      </c>
      <c r="C333" s="4" t="s">
        <v>1257</v>
      </c>
      <c r="D333" s="124" t="s">
        <v>1258</v>
      </c>
      <c r="E333" s="11">
        <v>12892.28</v>
      </c>
      <c r="F333" s="317">
        <f t="shared" si="26"/>
        <v>15212.8904</v>
      </c>
      <c r="G333" s="281"/>
      <c r="H333" s="195">
        <f t="shared" si="27"/>
        <v>0</v>
      </c>
      <c r="I333" s="195">
        <f t="shared" si="28"/>
        <v>0</v>
      </c>
    </row>
    <row r="334" spans="1:9" ht="76.5">
      <c r="A334" s="8">
        <v>933</v>
      </c>
      <c r="B334" s="13" t="s">
        <v>724</v>
      </c>
      <c r="C334" s="4" t="s">
        <v>1259</v>
      </c>
      <c r="D334" s="124" t="s">
        <v>1260</v>
      </c>
      <c r="E334" s="11">
        <v>9572.44</v>
      </c>
      <c r="F334" s="317">
        <f t="shared" si="26"/>
        <v>11295.4792</v>
      </c>
      <c r="G334" s="281"/>
      <c r="H334" s="195">
        <f t="shared" si="27"/>
        <v>0</v>
      </c>
      <c r="I334" s="195">
        <f t="shared" si="28"/>
        <v>0</v>
      </c>
    </row>
    <row r="335" spans="1:9" ht="25.5">
      <c r="A335" s="8">
        <v>934</v>
      </c>
      <c r="B335" s="13" t="s">
        <v>724</v>
      </c>
      <c r="C335" s="4" t="s">
        <v>1261</v>
      </c>
      <c r="D335" s="124" t="s">
        <v>1262</v>
      </c>
      <c r="E335" s="11">
        <v>5550.35</v>
      </c>
      <c r="F335" s="317">
        <f t="shared" si="26"/>
        <v>6549.4130000000005</v>
      </c>
      <c r="G335" s="281"/>
      <c r="H335" s="195">
        <f t="shared" si="27"/>
        <v>0</v>
      </c>
      <c r="I335" s="195">
        <f t="shared" si="28"/>
        <v>0</v>
      </c>
    </row>
    <row r="336" spans="1:9" ht="115.5" thickBot="1">
      <c r="A336" s="34">
        <v>935</v>
      </c>
      <c r="B336" s="35" t="s">
        <v>724</v>
      </c>
      <c r="C336" s="16" t="s">
        <v>1263</v>
      </c>
      <c r="D336" s="123" t="s">
        <v>1264</v>
      </c>
      <c r="E336" s="11">
        <v>13197.54</v>
      </c>
      <c r="F336" s="320">
        <f t="shared" si="26"/>
        <v>15573.0972</v>
      </c>
      <c r="G336" s="287"/>
      <c r="H336" s="195">
        <f t="shared" si="27"/>
        <v>0</v>
      </c>
      <c r="I336" s="195">
        <f t="shared" si="28"/>
        <v>0</v>
      </c>
    </row>
    <row r="337" spans="1:9" thickBot="1">
      <c r="A337" s="235" t="s">
        <v>690</v>
      </c>
      <c r="B337" s="236"/>
      <c r="C337" s="236"/>
      <c r="D337" s="275"/>
      <c r="E337" s="2"/>
      <c r="F337" s="337"/>
      <c r="G337" s="288"/>
      <c r="H337" s="195">
        <f t="shared" si="27"/>
        <v>0</v>
      </c>
      <c r="I337" s="195">
        <f t="shared" si="28"/>
        <v>0</v>
      </c>
    </row>
    <row r="338" spans="1:9" ht="51">
      <c r="A338" s="36">
        <v>936</v>
      </c>
      <c r="B338" s="22" t="s">
        <v>724</v>
      </c>
      <c r="C338" s="23" t="s">
        <v>1265</v>
      </c>
      <c r="D338" s="125" t="s">
        <v>1266</v>
      </c>
      <c r="E338" s="11">
        <v>6658.68</v>
      </c>
      <c r="F338" s="336">
        <f t="shared" ref="F338:F346" si="29">E338+E338*$H$1</f>
        <v>7857.2424000000001</v>
      </c>
      <c r="G338" s="289"/>
      <c r="H338" s="195">
        <f t="shared" si="27"/>
        <v>0</v>
      </c>
      <c r="I338" s="195">
        <f t="shared" si="28"/>
        <v>0</v>
      </c>
    </row>
    <row r="339" spans="1:9" ht="51">
      <c r="A339" s="8">
        <v>937</v>
      </c>
      <c r="B339" s="13" t="s">
        <v>724</v>
      </c>
      <c r="C339" s="4" t="s">
        <v>1267</v>
      </c>
      <c r="D339" s="124" t="s">
        <v>1268</v>
      </c>
      <c r="E339" s="11">
        <v>7116.95</v>
      </c>
      <c r="F339" s="317">
        <f t="shared" si="29"/>
        <v>8398.0010000000002</v>
      </c>
      <c r="G339" s="281"/>
      <c r="H339" s="195">
        <f t="shared" si="27"/>
        <v>0</v>
      </c>
      <c r="I339" s="195">
        <f t="shared" si="28"/>
        <v>0</v>
      </c>
    </row>
    <row r="340" spans="1:9" ht="76.5">
      <c r="A340" s="8">
        <v>938</v>
      </c>
      <c r="B340" s="13" t="s">
        <v>724</v>
      </c>
      <c r="C340" s="4" t="s">
        <v>1269</v>
      </c>
      <c r="D340" s="124" t="s">
        <v>1270</v>
      </c>
      <c r="E340" s="11">
        <v>9295.65</v>
      </c>
      <c r="F340" s="317">
        <f t="shared" si="29"/>
        <v>10968.867</v>
      </c>
      <c r="G340" s="281"/>
      <c r="H340" s="195">
        <f t="shared" si="27"/>
        <v>0</v>
      </c>
      <c r="I340" s="195">
        <f t="shared" si="28"/>
        <v>0</v>
      </c>
    </row>
    <row r="341" spans="1:9" ht="63.75">
      <c r="A341" s="8">
        <v>939</v>
      </c>
      <c r="B341" s="13" t="s">
        <v>724</v>
      </c>
      <c r="C341" s="4" t="s">
        <v>1271</v>
      </c>
      <c r="D341" s="124" t="s">
        <v>1272</v>
      </c>
      <c r="E341" s="11">
        <v>9996.32</v>
      </c>
      <c r="F341" s="317">
        <f t="shared" si="29"/>
        <v>11795.657599999999</v>
      </c>
      <c r="G341" s="281"/>
      <c r="H341" s="195">
        <f t="shared" si="27"/>
        <v>0</v>
      </c>
      <c r="I341" s="195">
        <f t="shared" si="28"/>
        <v>0</v>
      </c>
    </row>
    <row r="342" spans="1:9" ht="76.5">
      <c r="A342" s="8">
        <v>940</v>
      </c>
      <c r="B342" s="13" t="s">
        <v>724</v>
      </c>
      <c r="C342" s="4" t="s">
        <v>1273</v>
      </c>
      <c r="D342" s="124" t="s">
        <v>1274</v>
      </c>
      <c r="E342" s="11">
        <v>10577.92</v>
      </c>
      <c r="F342" s="317">
        <f t="shared" si="29"/>
        <v>12481.945599999999</v>
      </c>
      <c r="G342" s="281"/>
      <c r="H342" s="195">
        <f t="shared" si="27"/>
        <v>0</v>
      </c>
      <c r="I342" s="195">
        <f t="shared" si="28"/>
        <v>0</v>
      </c>
    </row>
    <row r="343" spans="1:9" ht="102">
      <c r="A343" s="8">
        <v>941</v>
      </c>
      <c r="B343" s="13" t="s">
        <v>724</v>
      </c>
      <c r="C343" s="4" t="s">
        <v>1275</v>
      </c>
      <c r="D343" s="124" t="s">
        <v>1276</v>
      </c>
      <c r="E343" s="11">
        <v>10334.39</v>
      </c>
      <c r="F343" s="317">
        <f t="shared" si="29"/>
        <v>12194.580199999999</v>
      </c>
      <c r="G343" s="281"/>
      <c r="H343" s="195">
        <f t="shared" si="27"/>
        <v>0</v>
      </c>
      <c r="I343" s="195">
        <f t="shared" si="28"/>
        <v>0</v>
      </c>
    </row>
    <row r="344" spans="1:9" ht="76.5">
      <c r="A344" s="8">
        <v>942</v>
      </c>
      <c r="B344" s="13" t="s">
        <v>724</v>
      </c>
      <c r="C344" s="4" t="s">
        <v>1277</v>
      </c>
      <c r="D344" s="124" t="s">
        <v>1278</v>
      </c>
      <c r="E344" s="11">
        <v>10969.42</v>
      </c>
      <c r="F344" s="317">
        <f t="shared" si="29"/>
        <v>12943.9156</v>
      </c>
      <c r="G344" s="281"/>
      <c r="H344" s="195">
        <f t="shared" si="27"/>
        <v>0</v>
      </c>
      <c r="I344" s="195">
        <f t="shared" si="28"/>
        <v>0</v>
      </c>
    </row>
    <row r="345" spans="1:9" ht="63.75">
      <c r="A345" s="8">
        <v>943</v>
      </c>
      <c r="B345" s="13" t="s">
        <v>724</v>
      </c>
      <c r="C345" s="4" t="s">
        <v>1279</v>
      </c>
      <c r="D345" s="124" t="s">
        <v>1280</v>
      </c>
      <c r="E345" s="11">
        <v>11159.2</v>
      </c>
      <c r="F345" s="317">
        <f t="shared" si="29"/>
        <v>13167.856</v>
      </c>
      <c r="G345" s="281"/>
      <c r="H345" s="195">
        <f t="shared" si="27"/>
        <v>0</v>
      </c>
      <c r="I345" s="195">
        <f t="shared" si="28"/>
        <v>0</v>
      </c>
    </row>
    <row r="346" spans="1:9" ht="115.5" thickBot="1">
      <c r="A346" s="34">
        <v>944</v>
      </c>
      <c r="B346" s="35" t="s">
        <v>724</v>
      </c>
      <c r="C346" s="16" t="s">
        <v>1281</v>
      </c>
      <c r="D346" s="123" t="s">
        <v>1282</v>
      </c>
      <c r="E346" s="17">
        <v>14770.56</v>
      </c>
      <c r="F346" s="320">
        <f t="shared" si="29"/>
        <v>17429.2608</v>
      </c>
      <c r="G346" s="287"/>
      <c r="H346" s="195">
        <f t="shared" si="27"/>
        <v>0</v>
      </c>
      <c r="I346" s="195">
        <f t="shared" si="28"/>
        <v>0</v>
      </c>
    </row>
    <row r="347" spans="1:9" thickBot="1">
      <c r="A347" s="230" t="s">
        <v>706</v>
      </c>
      <c r="B347" s="38"/>
      <c r="C347" s="26"/>
      <c r="D347" s="27"/>
      <c r="E347" s="28"/>
      <c r="F347" s="331"/>
      <c r="G347" s="288"/>
      <c r="H347" s="195">
        <f t="shared" si="27"/>
        <v>0</v>
      </c>
      <c r="I347" s="195">
        <f t="shared" si="28"/>
        <v>0</v>
      </c>
    </row>
    <row r="348" spans="1:9" ht="26.25" thickBot="1">
      <c r="A348" s="39">
        <v>945</v>
      </c>
      <c r="B348" s="40" t="s">
        <v>724</v>
      </c>
      <c r="C348" s="31" t="s">
        <v>1283</v>
      </c>
      <c r="D348" s="126"/>
      <c r="E348" s="32">
        <v>14717.48</v>
      </c>
      <c r="F348" s="322">
        <f>E348+E348*$H$1</f>
        <v>17366.626400000001</v>
      </c>
      <c r="G348" s="277"/>
      <c r="H348" s="195">
        <f t="shared" si="27"/>
        <v>0</v>
      </c>
      <c r="I348" s="195">
        <f t="shared" si="28"/>
        <v>0</v>
      </c>
    </row>
    <row r="349" spans="1:9" thickBot="1">
      <c r="A349" s="231" t="s">
        <v>711</v>
      </c>
      <c r="B349" s="33"/>
      <c r="C349" s="19"/>
      <c r="D349" s="20"/>
      <c r="E349" s="21"/>
      <c r="F349" s="330"/>
      <c r="G349" s="278"/>
      <c r="H349" s="195">
        <f t="shared" si="27"/>
        <v>0</v>
      </c>
      <c r="I349" s="195">
        <f t="shared" si="28"/>
        <v>0</v>
      </c>
    </row>
    <row r="350" spans="1:9" ht="25.5">
      <c r="A350" s="36">
        <v>946</v>
      </c>
      <c r="B350" s="22" t="s">
        <v>724</v>
      </c>
      <c r="C350" s="23" t="s">
        <v>1284</v>
      </c>
      <c r="D350" s="125" t="s">
        <v>1285</v>
      </c>
      <c r="E350" s="24">
        <v>6325.74</v>
      </c>
      <c r="F350" s="336">
        <f t="shared" ref="F350:F358" si="30">E350+E350*$H$1</f>
        <v>7464.3732</v>
      </c>
      <c r="G350" s="289"/>
      <c r="H350" s="195">
        <f t="shared" si="27"/>
        <v>0</v>
      </c>
      <c r="I350" s="195">
        <f t="shared" si="28"/>
        <v>0</v>
      </c>
    </row>
    <row r="351" spans="1:9" ht="38.25">
      <c r="A351" s="8">
        <v>947</v>
      </c>
      <c r="B351" s="13" t="s">
        <v>724</v>
      </c>
      <c r="C351" s="4" t="s">
        <v>1286</v>
      </c>
      <c r="D351" s="124" t="s">
        <v>1287</v>
      </c>
      <c r="E351" s="11">
        <v>5017.7299999999996</v>
      </c>
      <c r="F351" s="317">
        <f t="shared" si="30"/>
        <v>5920.9213999999993</v>
      </c>
      <c r="G351" s="281"/>
      <c r="H351" s="195">
        <f t="shared" si="27"/>
        <v>0</v>
      </c>
      <c r="I351" s="195">
        <f t="shared" si="28"/>
        <v>0</v>
      </c>
    </row>
    <row r="352" spans="1:9" ht="25.5">
      <c r="A352" s="8">
        <v>948</v>
      </c>
      <c r="B352" s="13" t="s">
        <v>724</v>
      </c>
      <c r="C352" s="4" t="s">
        <v>1288</v>
      </c>
      <c r="D352" s="124" t="s">
        <v>1289</v>
      </c>
      <c r="E352" s="11">
        <v>3126.89</v>
      </c>
      <c r="F352" s="317">
        <f t="shared" si="30"/>
        <v>3689.7302</v>
      </c>
      <c r="G352" s="281"/>
      <c r="H352" s="195">
        <f t="shared" si="27"/>
        <v>0</v>
      </c>
      <c r="I352" s="195">
        <f t="shared" si="28"/>
        <v>0</v>
      </c>
    </row>
    <row r="353" spans="1:9" ht="25.5">
      <c r="A353" s="8">
        <v>949</v>
      </c>
      <c r="B353" s="13" t="s">
        <v>724</v>
      </c>
      <c r="C353" s="4" t="s">
        <v>1290</v>
      </c>
      <c r="D353" s="124" t="s">
        <v>1291</v>
      </c>
      <c r="E353" s="11">
        <v>3959.22</v>
      </c>
      <c r="F353" s="317">
        <f t="shared" si="30"/>
        <v>4671.8796000000002</v>
      </c>
      <c r="G353" s="281"/>
      <c r="H353" s="195">
        <f t="shared" si="27"/>
        <v>0</v>
      </c>
      <c r="I353" s="195">
        <f t="shared" si="28"/>
        <v>0</v>
      </c>
    </row>
    <row r="354" spans="1:9" ht="25.5">
      <c r="A354" s="8">
        <v>950</v>
      </c>
      <c r="B354" s="13" t="s">
        <v>724</v>
      </c>
      <c r="C354" s="4" t="s">
        <v>1292</v>
      </c>
      <c r="D354" s="124" t="s">
        <v>1293</v>
      </c>
      <c r="E354" s="11">
        <v>3455.48</v>
      </c>
      <c r="F354" s="317">
        <f t="shared" si="30"/>
        <v>4077.4664000000002</v>
      </c>
      <c r="G354" s="281"/>
      <c r="H354" s="195">
        <f t="shared" si="27"/>
        <v>0</v>
      </c>
      <c r="I354" s="195">
        <f t="shared" si="28"/>
        <v>0</v>
      </c>
    </row>
    <row r="355" spans="1:9" ht="25.5">
      <c r="A355" s="8">
        <v>951</v>
      </c>
      <c r="B355" s="13" t="s">
        <v>724</v>
      </c>
      <c r="C355" s="4" t="s">
        <v>1294</v>
      </c>
      <c r="D355" s="124" t="s">
        <v>1295</v>
      </c>
      <c r="E355" s="11">
        <v>3179.88</v>
      </c>
      <c r="F355" s="317">
        <f t="shared" si="30"/>
        <v>3752.2584000000002</v>
      </c>
      <c r="G355" s="281"/>
      <c r="H355" s="195">
        <f t="shared" si="27"/>
        <v>0</v>
      </c>
      <c r="I355" s="195">
        <f t="shared" si="28"/>
        <v>0</v>
      </c>
    </row>
    <row r="356" spans="1:9" ht="25.5">
      <c r="A356" s="8">
        <v>952</v>
      </c>
      <c r="B356" s="13" t="s">
        <v>724</v>
      </c>
      <c r="C356" s="4" t="s">
        <v>1296</v>
      </c>
      <c r="D356" s="124" t="s">
        <v>1297</v>
      </c>
      <c r="E356" s="11">
        <v>3489.49</v>
      </c>
      <c r="F356" s="317">
        <f t="shared" si="30"/>
        <v>4117.5981999999995</v>
      </c>
      <c r="G356" s="281"/>
      <c r="H356" s="195">
        <f t="shared" si="27"/>
        <v>0</v>
      </c>
      <c r="I356" s="195">
        <f t="shared" si="28"/>
        <v>0</v>
      </c>
    </row>
    <row r="357" spans="1:9" ht="25.5">
      <c r="A357" s="8">
        <v>953</v>
      </c>
      <c r="B357" s="13" t="s">
        <v>724</v>
      </c>
      <c r="C357" s="4" t="s">
        <v>1298</v>
      </c>
      <c r="D357" s="124" t="s">
        <v>1299</v>
      </c>
      <c r="E357" s="11">
        <v>3595.85</v>
      </c>
      <c r="F357" s="317">
        <f t="shared" si="30"/>
        <v>4243.1030000000001</v>
      </c>
      <c r="G357" s="281"/>
      <c r="H357" s="195">
        <f t="shared" si="27"/>
        <v>0</v>
      </c>
      <c r="I357" s="195">
        <f t="shared" si="28"/>
        <v>0</v>
      </c>
    </row>
    <row r="358" spans="1:9" ht="26.25" thickBot="1">
      <c r="A358" s="9">
        <v>954</v>
      </c>
      <c r="B358" s="14" t="s">
        <v>724</v>
      </c>
      <c r="C358" s="5" t="s">
        <v>1300</v>
      </c>
      <c r="D358" s="127" t="s">
        <v>1291</v>
      </c>
      <c r="E358" s="12">
        <v>3277.15</v>
      </c>
      <c r="F358" s="318">
        <f t="shared" si="30"/>
        <v>3867.0370000000003</v>
      </c>
      <c r="G358" s="282"/>
      <c r="H358" s="195">
        <f t="shared" si="27"/>
        <v>0</v>
      </c>
      <c r="I358" s="195">
        <f t="shared" si="28"/>
        <v>0</v>
      </c>
    </row>
  </sheetData>
  <sheetProtection password="CC21" sheet="1" objects="1" scenarios="1" autoFilter="0"/>
  <autoFilter ref="A6:G6"/>
  <mergeCells count="2">
    <mergeCell ref="F2:G2"/>
    <mergeCell ref="F3:G3"/>
  </mergeCells>
  <hyperlinks>
    <hyperlink ref="A5:C5" r:id="rId1" display="e-mail: instrument.mir@mail.ru"/>
  </hyperlinks>
  <pageMargins left="0" right="0" top="0.74803149606299213" bottom="0.74803149606299213" header="0.31496062992125984" footer="0.31496062992125984"/>
  <pageSetup paperSize="9" orientation="portrait" horizontalDpi="180" verticalDpi="18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L13105"/>
  <sheetViews>
    <sheetView workbookViewId="0">
      <pane ySplit="6" topLeftCell="A7" activePane="bottomLeft" state="frozen"/>
      <selection pane="bottomLeft" activeCell="M9" sqref="M9"/>
    </sheetView>
  </sheetViews>
  <sheetFormatPr defaultRowHeight="15"/>
  <cols>
    <col min="1" max="1" width="9.140625" style="6"/>
    <col min="2" max="2" width="9.140625" style="71"/>
    <col min="3" max="3" width="16.140625" style="87" customWidth="1"/>
    <col min="4" max="4" width="77.42578125" style="71" customWidth="1"/>
    <col min="5" max="5" width="8.28515625" style="71" hidden="1" customWidth="1"/>
    <col min="6" max="6" width="17.42578125" style="102" customWidth="1"/>
    <col min="7" max="7" width="13.28515625" customWidth="1"/>
    <col min="8" max="8" width="11.140625" hidden="1" customWidth="1"/>
    <col min="9" max="9" width="3.42578125" hidden="1" customWidth="1"/>
    <col min="10" max="10" width="5.5703125" hidden="1" customWidth="1"/>
  </cols>
  <sheetData>
    <row r="1" spans="1:11" s="136" customFormat="1" ht="21" thickBot="1">
      <c r="A1" s="130" t="s">
        <v>1956</v>
      </c>
      <c r="B1" s="131"/>
      <c r="C1" s="131"/>
      <c r="D1" s="132"/>
      <c r="E1" s="132"/>
      <c r="F1" s="133"/>
      <c r="G1" s="194">
        <v>0.15</v>
      </c>
      <c r="H1" s="168">
        <v>0.13</v>
      </c>
      <c r="I1" s="134"/>
      <c r="J1" s="134"/>
      <c r="K1" s="135"/>
    </row>
    <row r="2" spans="1:11" s="136" customFormat="1" ht="19.5" thickBot="1">
      <c r="A2" s="137" t="s">
        <v>1957</v>
      </c>
      <c r="B2" s="138"/>
      <c r="C2" s="139"/>
      <c r="D2" s="554"/>
      <c r="E2" s="554"/>
      <c r="F2" s="578" t="s">
        <v>1959</v>
      </c>
      <c r="G2" s="579"/>
      <c r="H2" s="134"/>
      <c r="I2" s="134"/>
      <c r="J2" s="134"/>
      <c r="K2" s="135"/>
    </row>
    <row r="3" spans="1:11" ht="19.5" thickBot="1">
      <c r="A3" s="140" t="s">
        <v>1958</v>
      </c>
      <c r="B3" s="141"/>
      <c r="C3" s="142"/>
      <c r="D3" s="555" t="s">
        <v>1301</v>
      </c>
      <c r="E3" s="555"/>
      <c r="F3" s="560">
        <f>SUM(I9:I287)</f>
        <v>0</v>
      </c>
      <c r="G3" s="561"/>
      <c r="K3" s="143"/>
    </row>
    <row r="4" spans="1:11">
      <c r="A4" s="140" t="s">
        <v>1960</v>
      </c>
      <c r="B4" s="141"/>
      <c r="C4" s="144"/>
      <c r="D4" s="145"/>
      <c r="E4" s="145"/>
      <c r="F4" s="145"/>
      <c r="G4" s="146"/>
      <c r="K4" s="143"/>
    </row>
    <row r="5" spans="1:11" ht="15.75" thickBot="1">
      <c r="A5" s="556" t="s">
        <v>1961</v>
      </c>
      <c r="B5" s="557"/>
      <c r="C5" s="557"/>
      <c r="D5" s="145"/>
      <c r="E5" s="145"/>
      <c r="F5" s="145"/>
      <c r="G5" s="146"/>
      <c r="K5" s="143"/>
    </row>
    <row r="6" spans="1:11" ht="26.25" thickBot="1">
      <c r="A6" s="151" t="s">
        <v>0</v>
      </c>
      <c r="B6" s="148" t="s">
        <v>720</v>
      </c>
      <c r="C6" s="148" t="s">
        <v>1</v>
      </c>
      <c r="D6" s="149" t="s">
        <v>2</v>
      </c>
      <c r="E6" s="149" t="s">
        <v>3</v>
      </c>
      <c r="F6" s="169" t="s">
        <v>723</v>
      </c>
      <c r="G6" s="152" t="s">
        <v>1962</v>
      </c>
    </row>
    <row r="7" spans="1:11" ht="16.5" thickBot="1">
      <c r="A7" s="61" t="s">
        <v>5</v>
      </c>
      <c r="B7" s="73"/>
      <c r="C7" s="19"/>
      <c r="D7" s="74"/>
      <c r="E7" s="74"/>
      <c r="F7" s="171"/>
      <c r="G7" s="170"/>
    </row>
    <row r="8" spans="1:11" ht="16.5" thickBot="1">
      <c r="A8" s="46" t="s">
        <v>6</v>
      </c>
      <c r="B8" s="76"/>
      <c r="C8" s="26"/>
      <c r="D8" s="77"/>
      <c r="E8" s="77"/>
      <c r="F8" s="172"/>
      <c r="G8" s="176"/>
    </row>
    <row r="9" spans="1:11" ht="51">
      <c r="A9" s="88">
        <v>427</v>
      </c>
      <c r="B9" s="92" t="s">
        <v>1735</v>
      </c>
      <c r="C9" s="23" t="s">
        <v>1302</v>
      </c>
      <c r="D9" s="58" t="s">
        <v>1303</v>
      </c>
      <c r="E9" s="95">
        <v>9076.01</v>
      </c>
      <c r="F9" s="174">
        <f>E9+E9*$H$1</f>
        <v>10255.891299999999</v>
      </c>
      <c r="G9" s="199"/>
      <c r="H9" s="195">
        <f>G9</f>
        <v>0</v>
      </c>
      <c r="I9" s="195">
        <f>H9*F9</f>
        <v>0</v>
      </c>
    </row>
    <row r="10" spans="1:11" ht="77.25" thickBot="1">
      <c r="A10" s="89">
        <v>428</v>
      </c>
      <c r="B10" s="92" t="s">
        <v>1735</v>
      </c>
      <c r="C10" s="16" t="s">
        <v>1304</v>
      </c>
      <c r="D10" s="60" t="s">
        <v>1305</v>
      </c>
      <c r="E10" s="96">
        <v>14702.86</v>
      </c>
      <c r="F10" s="155">
        <f>E10+E10*$H$1</f>
        <v>16614.231800000001</v>
      </c>
      <c r="G10" s="203"/>
      <c r="H10" s="195">
        <f>G10</f>
        <v>0</v>
      </c>
      <c r="I10" s="195">
        <f t="shared" ref="I10:I73" si="0">H10*F10</f>
        <v>0</v>
      </c>
    </row>
    <row r="11" spans="1:11" ht="16.5" thickBot="1">
      <c r="A11" s="46" t="s">
        <v>32</v>
      </c>
      <c r="B11" s="76"/>
      <c r="C11" s="26"/>
      <c r="D11" s="77"/>
      <c r="E11" s="77"/>
      <c r="F11" s="93" t="s">
        <v>1301</v>
      </c>
      <c r="G11" s="204"/>
      <c r="H11" s="195"/>
      <c r="I11" s="195"/>
    </row>
    <row r="12" spans="1:11" ht="51.75" thickBot="1">
      <c r="A12" s="90">
        <v>429</v>
      </c>
      <c r="B12" s="92" t="s">
        <v>1735</v>
      </c>
      <c r="C12" s="31" t="s">
        <v>1306</v>
      </c>
      <c r="D12" s="65" t="s">
        <v>1307</v>
      </c>
      <c r="E12" s="97">
        <v>10875.98</v>
      </c>
      <c r="F12" s="158">
        <f>E12+E12*$H$1</f>
        <v>12289.857399999999</v>
      </c>
      <c r="G12" s="198"/>
      <c r="H12" s="195">
        <f t="shared" ref="H12:H74" si="1">G12</f>
        <v>0</v>
      </c>
      <c r="I12" s="195">
        <f t="shared" si="0"/>
        <v>0</v>
      </c>
    </row>
    <row r="13" spans="1:11" ht="16.5" thickBot="1">
      <c r="A13" s="84" t="s">
        <v>40</v>
      </c>
      <c r="B13" s="78"/>
      <c r="C13" s="104"/>
      <c r="D13" s="79"/>
      <c r="E13" s="79"/>
      <c r="F13" s="157" t="s">
        <v>1301</v>
      </c>
      <c r="G13" s="197"/>
      <c r="H13" s="195"/>
      <c r="I13" s="195"/>
    </row>
    <row r="14" spans="1:11" ht="16.5" thickBot="1">
      <c r="A14" s="46" t="s">
        <v>41</v>
      </c>
      <c r="B14" s="76"/>
      <c r="C14" s="26"/>
      <c r="D14" s="77"/>
      <c r="E14" s="77"/>
      <c r="F14" s="167" t="s">
        <v>1301</v>
      </c>
      <c r="G14" s="202"/>
      <c r="H14" s="195"/>
      <c r="I14" s="195"/>
    </row>
    <row r="15" spans="1:11" ht="76.5">
      <c r="A15" s="88">
        <v>430</v>
      </c>
      <c r="B15" s="92" t="s">
        <v>1735</v>
      </c>
      <c r="C15" s="23" t="s">
        <v>1308</v>
      </c>
      <c r="D15" s="58" t="s">
        <v>1309</v>
      </c>
      <c r="E15" s="95">
        <v>5388.38</v>
      </c>
      <c r="F15" s="153">
        <f t="shared" ref="F15:F20" si="2">E15+E15*$H$1</f>
        <v>6088.8694000000005</v>
      </c>
      <c r="G15" s="205"/>
      <c r="H15" s="195">
        <f t="shared" si="1"/>
        <v>0</v>
      </c>
      <c r="I15" s="195">
        <f t="shared" si="0"/>
        <v>0</v>
      </c>
    </row>
    <row r="16" spans="1:11" ht="51">
      <c r="A16" s="91">
        <v>431</v>
      </c>
      <c r="B16" s="92" t="s">
        <v>1735</v>
      </c>
      <c r="C16" s="4" t="s">
        <v>1310</v>
      </c>
      <c r="D16" s="59" t="s">
        <v>1311</v>
      </c>
      <c r="E16" s="98">
        <v>4763.28</v>
      </c>
      <c r="F16" s="154">
        <f t="shared" si="2"/>
        <v>5382.5064000000002</v>
      </c>
      <c r="G16" s="200"/>
      <c r="H16" s="195">
        <f t="shared" si="1"/>
        <v>0</v>
      </c>
      <c r="I16" s="195">
        <f t="shared" si="0"/>
        <v>0</v>
      </c>
    </row>
    <row r="17" spans="1:11" ht="63.75">
      <c r="A17" s="91">
        <v>432</v>
      </c>
      <c r="B17" s="92" t="s">
        <v>1735</v>
      </c>
      <c r="C17" s="4" t="s">
        <v>1312</v>
      </c>
      <c r="D17" s="59" t="s">
        <v>1313</v>
      </c>
      <c r="E17" s="98">
        <v>4786.6899999999996</v>
      </c>
      <c r="F17" s="154">
        <f t="shared" si="2"/>
        <v>5408.9596999999994</v>
      </c>
      <c r="G17" s="200"/>
      <c r="H17" s="195">
        <f t="shared" si="1"/>
        <v>0</v>
      </c>
      <c r="I17" s="195">
        <f t="shared" si="0"/>
        <v>0</v>
      </c>
    </row>
    <row r="18" spans="1:11" ht="63.75">
      <c r="A18" s="91">
        <v>433</v>
      </c>
      <c r="B18" s="92" t="s">
        <v>1735</v>
      </c>
      <c r="C18" s="4" t="s">
        <v>1314</v>
      </c>
      <c r="D18" s="59" t="s">
        <v>1315</v>
      </c>
      <c r="E18" s="98">
        <v>2126.15</v>
      </c>
      <c r="F18" s="154">
        <f t="shared" si="2"/>
        <v>2402.5495000000001</v>
      </c>
      <c r="G18" s="200"/>
      <c r="H18" s="195">
        <f t="shared" si="1"/>
        <v>0</v>
      </c>
      <c r="I18" s="195">
        <f t="shared" si="0"/>
        <v>0</v>
      </c>
    </row>
    <row r="19" spans="1:11" ht="51">
      <c r="A19" s="91">
        <v>434</v>
      </c>
      <c r="B19" s="92" t="s">
        <v>1735</v>
      </c>
      <c r="C19" s="4" t="s">
        <v>1316</v>
      </c>
      <c r="D19" s="59" t="s">
        <v>1317</v>
      </c>
      <c r="E19" s="98">
        <v>2436.14</v>
      </c>
      <c r="F19" s="154">
        <f t="shared" si="2"/>
        <v>2752.8381999999997</v>
      </c>
      <c r="G19" s="200"/>
      <c r="H19" s="195">
        <f t="shared" si="1"/>
        <v>0</v>
      </c>
      <c r="I19" s="195">
        <f t="shared" si="0"/>
        <v>0</v>
      </c>
    </row>
    <row r="20" spans="1:11" ht="64.5" thickBot="1">
      <c r="A20" s="89">
        <v>435</v>
      </c>
      <c r="B20" s="92" t="s">
        <v>1735</v>
      </c>
      <c r="C20" s="16" t="s">
        <v>1318</v>
      </c>
      <c r="D20" s="60" t="s">
        <v>1319</v>
      </c>
      <c r="E20" s="96">
        <v>2756.36</v>
      </c>
      <c r="F20" s="155">
        <f t="shared" si="2"/>
        <v>3114.6868000000004</v>
      </c>
      <c r="G20" s="203"/>
      <c r="H20" s="195">
        <f t="shared" si="1"/>
        <v>0</v>
      </c>
      <c r="I20" s="195">
        <f t="shared" si="0"/>
        <v>0</v>
      </c>
    </row>
    <row r="21" spans="1:11" ht="16.5" thickBot="1">
      <c r="A21" s="46" t="s">
        <v>68</v>
      </c>
      <c r="B21" s="76"/>
      <c r="C21" s="26"/>
      <c r="D21" s="77"/>
      <c r="E21" s="77"/>
      <c r="F21" s="93" t="s">
        <v>1301</v>
      </c>
      <c r="G21" s="204"/>
      <c r="H21" s="195"/>
      <c r="I21" s="195"/>
    </row>
    <row r="22" spans="1:11" ht="51.75" thickBot="1">
      <c r="A22" s="90">
        <v>436</v>
      </c>
      <c r="B22" s="92" t="s">
        <v>1735</v>
      </c>
      <c r="C22" s="31" t="s">
        <v>1320</v>
      </c>
      <c r="D22" s="65" t="s">
        <v>1321</v>
      </c>
      <c r="E22" s="97">
        <v>4916.1400000000003</v>
      </c>
      <c r="F22" s="158">
        <f>E22+E22*$H$1</f>
        <v>5555.2382000000007</v>
      </c>
      <c r="G22" s="198"/>
      <c r="H22" s="195">
        <f t="shared" si="1"/>
        <v>0</v>
      </c>
      <c r="I22" s="195">
        <f t="shared" si="0"/>
        <v>0</v>
      </c>
      <c r="K22" s="184"/>
    </row>
    <row r="23" spans="1:11" ht="16.5" thickBot="1">
      <c r="A23" s="46" t="s">
        <v>71</v>
      </c>
      <c r="B23" s="76"/>
      <c r="C23" s="26"/>
      <c r="D23" s="77"/>
      <c r="E23" s="77"/>
      <c r="F23" s="93" t="s">
        <v>1301</v>
      </c>
      <c r="G23" s="204"/>
      <c r="H23" s="195"/>
      <c r="I23" s="195"/>
    </row>
    <row r="24" spans="1:11" ht="63.75">
      <c r="A24" s="88">
        <v>437</v>
      </c>
      <c r="B24" s="92" t="s">
        <v>1735</v>
      </c>
      <c r="C24" s="23" t="s">
        <v>1322</v>
      </c>
      <c r="D24" s="58" t="s">
        <v>1323</v>
      </c>
      <c r="E24" s="95">
        <v>2524.29</v>
      </c>
      <c r="F24" s="153">
        <f t="shared" ref="F24:F34" si="3">E24+E24*$H$1</f>
        <v>2852.4477000000002</v>
      </c>
      <c r="G24" s="205"/>
      <c r="H24" s="195">
        <f t="shared" si="1"/>
        <v>0</v>
      </c>
      <c r="I24" s="195">
        <f t="shared" si="0"/>
        <v>0</v>
      </c>
    </row>
    <row r="25" spans="1:11" ht="63.75">
      <c r="A25" s="91">
        <v>438</v>
      </c>
      <c r="B25" s="92" t="s">
        <v>1735</v>
      </c>
      <c r="C25" s="4" t="s">
        <v>1324</v>
      </c>
      <c r="D25" s="59" t="s">
        <v>1323</v>
      </c>
      <c r="E25" s="98">
        <v>3239.67</v>
      </c>
      <c r="F25" s="154">
        <f t="shared" si="3"/>
        <v>3660.8271</v>
      </c>
      <c r="G25" s="200"/>
      <c r="H25" s="195">
        <f t="shared" si="1"/>
        <v>0</v>
      </c>
      <c r="I25" s="195">
        <f t="shared" si="0"/>
        <v>0</v>
      </c>
    </row>
    <row r="26" spans="1:11" ht="63.75">
      <c r="A26" s="91">
        <v>439</v>
      </c>
      <c r="B26" s="92" t="s">
        <v>1735</v>
      </c>
      <c r="C26" s="4" t="s">
        <v>1325</v>
      </c>
      <c r="D26" s="59" t="s">
        <v>1326</v>
      </c>
      <c r="E26" s="98">
        <v>2073.7600000000002</v>
      </c>
      <c r="F26" s="154">
        <f t="shared" si="3"/>
        <v>2343.3488000000002</v>
      </c>
      <c r="G26" s="200"/>
      <c r="H26" s="195">
        <f t="shared" si="1"/>
        <v>0</v>
      </c>
      <c r="I26" s="195">
        <f t="shared" si="0"/>
        <v>0</v>
      </c>
    </row>
    <row r="27" spans="1:11" ht="76.5">
      <c r="A27" s="91">
        <v>440</v>
      </c>
      <c r="B27" s="92" t="s">
        <v>1735</v>
      </c>
      <c r="C27" s="4" t="s">
        <v>1327</v>
      </c>
      <c r="D27" s="59" t="s">
        <v>1328</v>
      </c>
      <c r="E27" s="98">
        <v>2193.42</v>
      </c>
      <c r="F27" s="154">
        <f t="shared" si="3"/>
        <v>2478.5646000000002</v>
      </c>
      <c r="G27" s="200"/>
      <c r="H27" s="195">
        <f t="shared" si="1"/>
        <v>0</v>
      </c>
      <c r="I27" s="195">
        <f t="shared" si="0"/>
        <v>0</v>
      </c>
    </row>
    <row r="28" spans="1:11" ht="76.5">
      <c r="A28" s="91">
        <v>441</v>
      </c>
      <c r="B28" s="92" t="s">
        <v>1735</v>
      </c>
      <c r="C28" s="4" t="s">
        <v>1329</v>
      </c>
      <c r="D28" s="59" t="s">
        <v>1330</v>
      </c>
      <c r="E28" s="98">
        <v>3234.14</v>
      </c>
      <c r="F28" s="154">
        <f t="shared" si="3"/>
        <v>3654.5781999999999</v>
      </c>
      <c r="G28" s="200"/>
      <c r="H28" s="195">
        <f t="shared" si="1"/>
        <v>0</v>
      </c>
      <c r="I28" s="195">
        <f t="shared" si="0"/>
        <v>0</v>
      </c>
    </row>
    <row r="29" spans="1:11" ht="76.5">
      <c r="A29" s="91">
        <v>442</v>
      </c>
      <c r="B29" s="92" t="s">
        <v>1735</v>
      </c>
      <c r="C29" s="4" t="s">
        <v>1331</v>
      </c>
      <c r="D29" s="59" t="s">
        <v>1332</v>
      </c>
      <c r="E29" s="98">
        <v>4067.9</v>
      </c>
      <c r="F29" s="154">
        <f t="shared" si="3"/>
        <v>4596.7269999999999</v>
      </c>
      <c r="G29" s="200"/>
      <c r="H29" s="195">
        <f t="shared" si="1"/>
        <v>0</v>
      </c>
      <c r="I29" s="195">
        <f t="shared" si="0"/>
        <v>0</v>
      </c>
    </row>
    <row r="30" spans="1:11" ht="76.5">
      <c r="A30" s="91">
        <v>443</v>
      </c>
      <c r="B30" s="92" t="s">
        <v>1735</v>
      </c>
      <c r="C30" s="4" t="s">
        <v>1333</v>
      </c>
      <c r="D30" s="59" t="s">
        <v>1334</v>
      </c>
      <c r="E30" s="98">
        <v>4220.34</v>
      </c>
      <c r="F30" s="154">
        <f t="shared" si="3"/>
        <v>4768.9841999999999</v>
      </c>
      <c r="G30" s="200"/>
      <c r="H30" s="195">
        <f t="shared" si="1"/>
        <v>0</v>
      </c>
      <c r="I30" s="195">
        <f t="shared" si="0"/>
        <v>0</v>
      </c>
    </row>
    <row r="31" spans="1:11" ht="76.5">
      <c r="A31" s="91">
        <v>444</v>
      </c>
      <c r="B31" s="92" t="s">
        <v>1735</v>
      </c>
      <c r="C31" s="4" t="s">
        <v>1335</v>
      </c>
      <c r="D31" s="59" t="s">
        <v>1336</v>
      </c>
      <c r="E31" s="98">
        <v>4394.25</v>
      </c>
      <c r="F31" s="154">
        <f t="shared" si="3"/>
        <v>4965.5025000000005</v>
      </c>
      <c r="G31" s="200"/>
      <c r="H31" s="195">
        <f t="shared" si="1"/>
        <v>0</v>
      </c>
      <c r="I31" s="195">
        <f t="shared" si="0"/>
        <v>0</v>
      </c>
    </row>
    <row r="32" spans="1:11" ht="76.5">
      <c r="A32" s="91">
        <v>445</v>
      </c>
      <c r="B32" s="92" t="s">
        <v>1735</v>
      </c>
      <c r="C32" s="4" t="s">
        <v>1337</v>
      </c>
      <c r="D32" s="59" t="s">
        <v>1336</v>
      </c>
      <c r="E32" s="98">
        <v>4981.72</v>
      </c>
      <c r="F32" s="154">
        <f t="shared" si="3"/>
        <v>5629.3436000000002</v>
      </c>
      <c r="G32" s="200"/>
      <c r="H32" s="195">
        <f t="shared" si="1"/>
        <v>0</v>
      </c>
      <c r="I32" s="195">
        <f t="shared" si="0"/>
        <v>0</v>
      </c>
    </row>
    <row r="33" spans="1:9" ht="76.5">
      <c r="A33" s="91">
        <v>446</v>
      </c>
      <c r="B33" s="92" t="s">
        <v>1735</v>
      </c>
      <c r="C33" s="4" t="s">
        <v>1338</v>
      </c>
      <c r="D33" s="59" t="s">
        <v>1339</v>
      </c>
      <c r="E33" s="98">
        <v>6211.5</v>
      </c>
      <c r="F33" s="154">
        <f t="shared" si="3"/>
        <v>7018.9949999999999</v>
      </c>
      <c r="G33" s="200"/>
      <c r="H33" s="195">
        <f t="shared" si="1"/>
        <v>0</v>
      </c>
      <c r="I33" s="195">
        <f t="shared" si="0"/>
        <v>0</v>
      </c>
    </row>
    <row r="34" spans="1:9" ht="77.25" thickBot="1">
      <c r="A34" s="89">
        <v>447</v>
      </c>
      <c r="B34" s="103" t="s">
        <v>1735</v>
      </c>
      <c r="C34" s="16" t="s">
        <v>1340</v>
      </c>
      <c r="D34" s="60" t="s">
        <v>1341</v>
      </c>
      <c r="E34" s="96">
        <v>6369.9</v>
      </c>
      <c r="F34" s="155">
        <f t="shared" si="3"/>
        <v>7197.9869999999992</v>
      </c>
      <c r="G34" s="203"/>
      <c r="H34" s="195">
        <f t="shared" si="1"/>
        <v>0</v>
      </c>
      <c r="I34" s="195">
        <f t="shared" si="0"/>
        <v>0</v>
      </c>
    </row>
    <row r="35" spans="1:9" ht="16.5" thickBot="1">
      <c r="A35" s="122" t="s">
        <v>103</v>
      </c>
      <c r="B35" s="73"/>
      <c r="C35" s="19"/>
      <c r="D35" s="74"/>
      <c r="E35" s="74"/>
      <c r="F35" s="157" t="s">
        <v>1301</v>
      </c>
      <c r="G35" s="197"/>
      <c r="H35" s="195"/>
      <c r="I35" s="195"/>
    </row>
    <row r="36" spans="1:9" ht="51">
      <c r="A36" s="88">
        <v>448</v>
      </c>
      <c r="B36" s="92" t="s">
        <v>1735</v>
      </c>
      <c r="C36" s="23" t="s">
        <v>1342</v>
      </c>
      <c r="D36" s="58" t="s">
        <v>1343</v>
      </c>
      <c r="E36" s="95">
        <v>6898.78</v>
      </c>
      <c r="F36" s="153">
        <f>E36+E36*$H$1</f>
        <v>7795.6214</v>
      </c>
      <c r="G36" s="205"/>
      <c r="H36" s="195">
        <f t="shared" si="1"/>
        <v>0</v>
      </c>
      <c r="I36" s="195">
        <f t="shared" si="0"/>
        <v>0</v>
      </c>
    </row>
    <row r="37" spans="1:9" ht="38.25">
      <c r="A37" s="91">
        <v>449</v>
      </c>
      <c r="B37" s="92" t="s">
        <v>1735</v>
      </c>
      <c r="C37" s="4" t="s">
        <v>1344</v>
      </c>
      <c r="D37" s="59" t="s">
        <v>1345</v>
      </c>
      <c r="E37" s="98">
        <v>17319.54</v>
      </c>
      <c r="F37" s="154">
        <f>E37+E37*$H$1</f>
        <v>19571.0802</v>
      </c>
      <c r="G37" s="200"/>
      <c r="H37" s="195">
        <f t="shared" si="1"/>
        <v>0</v>
      </c>
      <c r="I37" s="195">
        <f t="shared" si="0"/>
        <v>0</v>
      </c>
    </row>
    <row r="38" spans="1:9" ht="51.75" thickBot="1">
      <c r="A38" s="89">
        <v>450</v>
      </c>
      <c r="B38" s="92" t="s">
        <v>1735</v>
      </c>
      <c r="C38" s="16" t="s">
        <v>1346</v>
      </c>
      <c r="D38" s="60" t="s">
        <v>1347</v>
      </c>
      <c r="E38" s="96">
        <v>7173.01</v>
      </c>
      <c r="F38" s="155">
        <f>E38+E38*$H$1</f>
        <v>8105.5012999999999</v>
      </c>
      <c r="G38" s="203"/>
      <c r="H38" s="195">
        <f t="shared" si="1"/>
        <v>0</v>
      </c>
      <c r="I38" s="195">
        <f t="shared" si="0"/>
        <v>0</v>
      </c>
    </row>
    <row r="39" spans="1:9" ht="16.5" thickBot="1">
      <c r="A39" s="61" t="s">
        <v>110</v>
      </c>
      <c r="B39" s="73"/>
      <c r="C39" s="19"/>
      <c r="D39" s="74"/>
      <c r="E39" s="74"/>
      <c r="F39" s="94" t="s">
        <v>1301</v>
      </c>
      <c r="G39" s="197"/>
      <c r="H39" s="195"/>
      <c r="I39" s="195"/>
    </row>
    <row r="40" spans="1:9" ht="16.5" thickBot="1">
      <c r="A40" s="46" t="s">
        <v>111</v>
      </c>
      <c r="B40" s="76"/>
      <c r="C40" s="26"/>
      <c r="D40" s="77"/>
      <c r="E40" s="77"/>
      <c r="F40" s="93" t="s">
        <v>1301</v>
      </c>
      <c r="G40" s="204"/>
      <c r="H40" s="195"/>
      <c r="I40" s="195"/>
    </row>
    <row r="41" spans="1:9" ht="51.75" thickBot="1">
      <c r="A41" s="90">
        <v>451</v>
      </c>
      <c r="B41" s="92" t="s">
        <v>1735</v>
      </c>
      <c r="C41" s="31" t="s">
        <v>1348</v>
      </c>
      <c r="D41" s="65" t="s">
        <v>1349</v>
      </c>
      <c r="E41" s="97">
        <v>13469.42</v>
      </c>
      <c r="F41" s="158">
        <f>E41+E41*$H$1</f>
        <v>15220.444600000001</v>
      </c>
      <c r="G41" s="198"/>
      <c r="H41" s="195">
        <f t="shared" si="1"/>
        <v>0</v>
      </c>
      <c r="I41" s="195">
        <f t="shared" si="0"/>
        <v>0</v>
      </c>
    </row>
    <row r="42" spans="1:9" ht="16.5" thickBot="1">
      <c r="A42" s="206" t="s">
        <v>116</v>
      </c>
      <c r="B42" s="76"/>
      <c r="C42" s="26"/>
      <c r="D42" s="77"/>
      <c r="E42" s="77"/>
      <c r="F42" s="93" t="s">
        <v>1301</v>
      </c>
      <c r="G42" s="204"/>
      <c r="H42" s="195"/>
      <c r="I42" s="195"/>
    </row>
    <row r="43" spans="1:9" ht="38.25">
      <c r="A43" s="88">
        <v>452</v>
      </c>
      <c r="B43" s="92" t="s">
        <v>1735</v>
      </c>
      <c r="C43" s="23" t="s">
        <v>1350</v>
      </c>
      <c r="D43" s="58" t="s">
        <v>1351</v>
      </c>
      <c r="E43" s="95">
        <v>5424.99</v>
      </c>
      <c r="F43" s="153">
        <f t="shared" ref="F43:F48" si="4">E43+E43*$H$1</f>
        <v>6130.2386999999999</v>
      </c>
      <c r="G43" s="205"/>
      <c r="H43" s="195">
        <f t="shared" si="1"/>
        <v>0</v>
      </c>
      <c r="I43" s="195">
        <f t="shared" si="0"/>
        <v>0</v>
      </c>
    </row>
    <row r="44" spans="1:9" ht="51">
      <c r="A44" s="91">
        <v>453</v>
      </c>
      <c r="B44" s="92" t="s">
        <v>1735</v>
      </c>
      <c r="C44" s="4" t="s">
        <v>1352</v>
      </c>
      <c r="D44" s="59" t="s">
        <v>1353</v>
      </c>
      <c r="E44" s="98">
        <v>5490.58</v>
      </c>
      <c r="F44" s="154">
        <f t="shared" si="4"/>
        <v>6204.3554000000004</v>
      </c>
      <c r="G44" s="200"/>
      <c r="H44" s="195">
        <f t="shared" si="1"/>
        <v>0</v>
      </c>
      <c r="I44" s="195">
        <f t="shared" si="0"/>
        <v>0</v>
      </c>
    </row>
    <row r="45" spans="1:9" ht="63.75">
      <c r="A45" s="91">
        <v>454</v>
      </c>
      <c r="B45" s="92" t="s">
        <v>1735</v>
      </c>
      <c r="C45" s="4" t="s">
        <v>1354</v>
      </c>
      <c r="D45" s="59" t="s">
        <v>1355</v>
      </c>
      <c r="E45" s="98">
        <v>5725.64</v>
      </c>
      <c r="F45" s="154">
        <f t="shared" si="4"/>
        <v>6469.9732000000004</v>
      </c>
      <c r="G45" s="200"/>
      <c r="H45" s="195">
        <f t="shared" si="1"/>
        <v>0</v>
      </c>
      <c r="I45" s="195">
        <f t="shared" si="0"/>
        <v>0</v>
      </c>
    </row>
    <row r="46" spans="1:9" ht="51">
      <c r="A46" s="91">
        <v>455</v>
      </c>
      <c r="B46" s="92" t="s">
        <v>1735</v>
      </c>
      <c r="C46" s="4" t="s">
        <v>1356</v>
      </c>
      <c r="D46" s="59" t="s">
        <v>1357</v>
      </c>
      <c r="E46" s="98">
        <v>2715.06</v>
      </c>
      <c r="F46" s="154">
        <f t="shared" si="4"/>
        <v>3068.0178000000001</v>
      </c>
      <c r="G46" s="200"/>
      <c r="H46" s="195">
        <f t="shared" si="1"/>
        <v>0</v>
      </c>
      <c r="I46" s="195">
        <f t="shared" si="0"/>
        <v>0</v>
      </c>
    </row>
    <row r="47" spans="1:9" ht="51">
      <c r="A47" s="91">
        <v>456</v>
      </c>
      <c r="B47" s="92" t="s">
        <v>1735</v>
      </c>
      <c r="C47" s="4" t="s">
        <v>1358</v>
      </c>
      <c r="D47" s="59" t="s">
        <v>1357</v>
      </c>
      <c r="E47" s="98">
        <v>3930.79</v>
      </c>
      <c r="F47" s="154">
        <f t="shared" si="4"/>
        <v>4441.7927</v>
      </c>
      <c r="G47" s="200"/>
      <c r="H47" s="195">
        <f t="shared" si="1"/>
        <v>0</v>
      </c>
      <c r="I47" s="195">
        <f t="shared" si="0"/>
        <v>0</v>
      </c>
    </row>
    <row r="48" spans="1:9" ht="64.5" thickBot="1">
      <c r="A48" s="89">
        <v>457</v>
      </c>
      <c r="B48" s="92" t="s">
        <v>1735</v>
      </c>
      <c r="C48" s="16" t="s">
        <v>1359</v>
      </c>
      <c r="D48" s="60" t="s">
        <v>1360</v>
      </c>
      <c r="E48" s="96">
        <v>4208.43</v>
      </c>
      <c r="F48" s="155">
        <f t="shared" si="4"/>
        <v>4755.5259000000005</v>
      </c>
      <c r="G48" s="203"/>
      <c r="H48" s="195">
        <f t="shared" si="1"/>
        <v>0</v>
      </c>
      <c r="I48" s="195">
        <f t="shared" si="0"/>
        <v>0</v>
      </c>
    </row>
    <row r="49" spans="1:12" ht="16.5" thickBot="1">
      <c r="A49" s="61" t="s">
        <v>138</v>
      </c>
      <c r="B49" s="73"/>
      <c r="C49" s="19"/>
      <c r="D49" s="74"/>
      <c r="E49" s="74"/>
      <c r="F49" s="94" t="s">
        <v>1301</v>
      </c>
      <c r="G49" s="197"/>
      <c r="H49" s="195"/>
      <c r="I49" s="195"/>
    </row>
    <row r="50" spans="1:12" ht="38.25">
      <c r="A50" s="88">
        <v>458</v>
      </c>
      <c r="B50" s="92" t="s">
        <v>1735</v>
      </c>
      <c r="C50" s="23" t="s">
        <v>1361</v>
      </c>
      <c r="D50" s="58" t="s">
        <v>1362</v>
      </c>
      <c r="E50" s="95">
        <v>8023.81</v>
      </c>
      <c r="F50" s="153">
        <f t="shared" ref="F50:F60" si="5">E50+E50*$H$1</f>
        <v>9066.9053000000004</v>
      </c>
      <c r="G50" s="205"/>
      <c r="H50" s="195">
        <f t="shared" si="1"/>
        <v>0</v>
      </c>
      <c r="I50" s="195">
        <f t="shared" si="0"/>
        <v>0</v>
      </c>
    </row>
    <row r="51" spans="1:12" ht="38.25">
      <c r="A51" s="91">
        <v>459</v>
      </c>
      <c r="B51" s="92" t="s">
        <v>1735</v>
      </c>
      <c r="C51" s="4" t="s">
        <v>1363</v>
      </c>
      <c r="D51" s="59" t="s">
        <v>1364</v>
      </c>
      <c r="E51" s="98">
        <v>12129.04</v>
      </c>
      <c r="F51" s="154">
        <f t="shared" si="5"/>
        <v>13705.815200000001</v>
      </c>
      <c r="G51" s="200"/>
      <c r="H51" s="195">
        <f t="shared" si="1"/>
        <v>0</v>
      </c>
      <c r="I51" s="195">
        <f t="shared" si="0"/>
        <v>0</v>
      </c>
    </row>
    <row r="52" spans="1:12" ht="38.25">
      <c r="A52" s="91">
        <v>460</v>
      </c>
      <c r="B52" s="92" t="s">
        <v>1735</v>
      </c>
      <c r="C52" s="4" t="s">
        <v>1365</v>
      </c>
      <c r="D52" s="59" t="s">
        <v>1366</v>
      </c>
      <c r="E52" s="98">
        <v>18032.580000000002</v>
      </c>
      <c r="F52" s="154">
        <f t="shared" si="5"/>
        <v>20376.815400000003</v>
      </c>
      <c r="G52" s="200"/>
      <c r="H52" s="195">
        <f t="shared" si="1"/>
        <v>0</v>
      </c>
      <c r="I52" s="195">
        <f t="shared" si="0"/>
        <v>0</v>
      </c>
    </row>
    <row r="53" spans="1:12" ht="38.25">
      <c r="A53" s="91">
        <v>461</v>
      </c>
      <c r="B53" s="92" t="s">
        <v>1735</v>
      </c>
      <c r="C53" s="4" t="s">
        <v>1367</v>
      </c>
      <c r="D53" s="59" t="s">
        <v>1368</v>
      </c>
      <c r="E53" s="98">
        <v>16735.740000000002</v>
      </c>
      <c r="F53" s="154">
        <f t="shared" si="5"/>
        <v>18911.386200000001</v>
      </c>
      <c r="G53" s="200"/>
      <c r="H53" s="195">
        <f t="shared" si="1"/>
        <v>0</v>
      </c>
      <c r="I53" s="195">
        <f t="shared" si="0"/>
        <v>0</v>
      </c>
    </row>
    <row r="54" spans="1:12" ht="38.25">
      <c r="A54" s="91">
        <v>462</v>
      </c>
      <c r="B54" s="92" t="s">
        <v>1735</v>
      </c>
      <c r="C54" s="4" t="s">
        <v>1369</v>
      </c>
      <c r="D54" s="59" t="s">
        <v>1370</v>
      </c>
      <c r="E54" s="98">
        <v>18543.36</v>
      </c>
      <c r="F54" s="154">
        <f t="shared" si="5"/>
        <v>20953.996800000001</v>
      </c>
      <c r="G54" s="200"/>
      <c r="H54" s="195">
        <f t="shared" si="1"/>
        <v>0</v>
      </c>
      <c r="I54" s="195">
        <f t="shared" si="0"/>
        <v>0</v>
      </c>
    </row>
    <row r="55" spans="1:12" ht="38.25">
      <c r="A55" s="91">
        <v>463</v>
      </c>
      <c r="B55" s="92" t="s">
        <v>1735</v>
      </c>
      <c r="C55" s="4" t="s">
        <v>1371</v>
      </c>
      <c r="D55" s="59" t="s">
        <v>1372</v>
      </c>
      <c r="E55" s="98">
        <v>18564.650000000001</v>
      </c>
      <c r="F55" s="154">
        <f t="shared" si="5"/>
        <v>20978.054500000002</v>
      </c>
      <c r="G55" s="200"/>
      <c r="H55" s="195">
        <f t="shared" si="1"/>
        <v>0</v>
      </c>
      <c r="I55" s="195">
        <f t="shared" si="0"/>
        <v>0</v>
      </c>
    </row>
    <row r="56" spans="1:12" ht="38.25">
      <c r="A56" s="91">
        <v>464</v>
      </c>
      <c r="B56" s="92" t="s">
        <v>1735</v>
      </c>
      <c r="C56" s="4" t="s">
        <v>1373</v>
      </c>
      <c r="D56" s="59" t="s">
        <v>1374</v>
      </c>
      <c r="E56" s="98">
        <v>30104.48</v>
      </c>
      <c r="F56" s="154">
        <f t="shared" si="5"/>
        <v>34018.062400000003</v>
      </c>
      <c r="G56" s="200"/>
      <c r="H56" s="195">
        <f t="shared" si="1"/>
        <v>0</v>
      </c>
      <c r="I56" s="195">
        <f t="shared" si="0"/>
        <v>0</v>
      </c>
    </row>
    <row r="57" spans="1:12" ht="38.25">
      <c r="A57" s="91">
        <v>465</v>
      </c>
      <c r="B57" s="92" t="s">
        <v>1735</v>
      </c>
      <c r="C57" s="4" t="s">
        <v>1375</v>
      </c>
      <c r="D57" s="59" t="s">
        <v>1376</v>
      </c>
      <c r="E57" s="98">
        <v>31295.09</v>
      </c>
      <c r="F57" s="154">
        <f t="shared" si="5"/>
        <v>35363.451699999998</v>
      </c>
      <c r="G57" s="200"/>
      <c r="H57" s="195">
        <f t="shared" si="1"/>
        <v>0</v>
      </c>
      <c r="I57" s="195">
        <f t="shared" si="0"/>
        <v>0</v>
      </c>
    </row>
    <row r="58" spans="1:12" ht="38.25">
      <c r="A58" s="91">
        <v>466</v>
      </c>
      <c r="B58" s="92" t="s">
        <v>1735</v>
      </c>
      <c r="C58" s="4" t="s">
        <v>1377</v>
      </c>
      <c r="D58" s="59" t="s">
        <v>1378</v>
      </c>
      <c r="E58" s="98">
        <v>24100.37</v>
      </c>
      <c r="F58" s="154">
        <f t="shared" si="5"/>
        <v>27233.418099999999</v>
      </c>
      <c r="G58" s="200"/>
      <c r="H58" s="195">
        <f t="shared" si="1"/>
        <v>0</v>
      </c>
      <c r="I58" s="195">
        <f t="shared" si="0"/>
        <v>0</v>
      </c>
    </row>
    <row r="59" spans="1:12" ht="38.25">
      <c r="A59" s="91">
        <v>467</v>
      </c>
      <c r="B59" s="92" t="s">
        <v>1735</v>
      </c>
      <c r="C59" s="4" t="s">
        <v>1379</v>
      </c>
      <c r="D59" s="59" t="s">
        <v>1380</v>
      </c>
      <c r="E59" s="98">
        <v>47097.42</v>
      </c>
      <c r="F59" s="154">
        <f t="shared" si="5"/>
        <v>53220.084600000002</v>
      </c>
      <c r="G59" s="200"/>
      <c r="H59" s="195">
        <f t="shared" si="1"/>
        <v>0</v>
      </c>
      <c r="I59" s="195">
        <f t="shared" si="0"/>
        <v>0</v>
      </c>
    </row>
    <row r="60" spans="1:12" ht="51.75" thickBot="1">
      <c r="A60" s="89">
        <v>468</v>
      </c>
      <c r="B60" s="92" t="s">
        <v>1735</v>
      </c>
      <c r="C60" s="16" t="s">
        <v>1381</v>
      </c>
      <c r="D60" s="60" t="s">
        <v>1382</v>
      </c>
      <c r="E60" s="96">
        <v>4572.51</v>
      </c>
      <c r="F60" s="155">
        <f t="shared" si="5"/>
        <v>5166.9363000000003</v>
      </c>
      <c r="G60" s="203"/>
      <c r="H60" s="195">
        <f t="shared" si="1"/>
        <v>0</v>
      </c>
      <c r="I60" s="195">
        <f t="shared" si="0"/>
        <v>0</v>
      </c>
    </row>
    <row r="61" spans="1:12" ht="16.5" thickBot="1">
      <c r="A61" s="61" t="s">
        <v>1383</v>
      </c>
      <c r="B61" s="73"/>
      <c r="C61" s="19"/>
      <c r="D61" s="74"/>
      <c r="E61" s="74"/>
      <c r="F61" s="94" t="s">
        <v>1301</v>
      </c>
      <c r="G61" s="197"/>
      <c r="H61" s="195"/>
      <c r="I61" s="195"/>
    </row>
    <row r="62" spans="1:12" ht="38.25">
      <c r="A62" s="88">
        <v>469</v>
      </c>
      <c r="B62" s="92" t="s">
        <v>1735</v>
      </c>
      <c r="C62" s="23" t="s">
        <v>1384</v>
      </c>
      <c r="D62" s="58" t="s">
        <v>1385</v>
      </c>
      <c r="E62" s="95">
        <v>8932.9500000000007</v>
      </c>
      <c r="F62" s="153">
        <f>E62+E62*$H$1</f>
        <v>10094.2335</v>
      </c>
      <c r="G62" s="205"/>
      <c r="H62" s="195">
        <f t="shared" si="1"/>
        <v>0</v>
      </c>
      <c r="I62" s="195">
        <f t="shared" si="0"/>
        <v>0</v>
      </c>
    </row>
    <row r="63" spans="1:12" ht="38.25">
      <c r="A63" s="91">
        <v>470</v>
      </c>
      <c r="B63" s="92" t="s">
        <v>1735</v>
      </c>
      <c r="C63" s="4" t="s">
        <v>1386</v>
      </c>
      <c r="D63" s="59" t="s">
        <v>1387</v>
      </c>
      <c r="E63" s="98">
        <v>11978.44</v>
      </c>
      <c r="F63" s="154">
        <f>E63+E63*$H$1</f>
        <v>13535.637200000001</v>
      </c>
      <c r="G63" s="200"/>
      <c r="H63" s="195">
        <f t="shared" si="1"/>
        <v>0</v>
      </c>
      <c r="I63" s="195">
        <f t="shared" si="0"/>
        <v>0</v>
      </c>
      <c r="L63" s="185"/>
    </row>
    <row r="64" spans="1:12" ht="39" thickBot="1">
      <c r="A64" s="89">
        <v>471</v>
      </c>
      <c r="B64" s="92" t="s">
        <v>1735</v>
      </c>
      <c r="C64" s="16" t="s">
        <v>1388</v>
      </c>
      <c r="D64" s="60" t="s">
        <v>1389</v>
      </c>
      <c r="E64" s="96">
        <v>11540.69</v>
      </c>
      <c r="F64" s="155">
        <f>E64+E64*$H$1</f>
        <v>13040.9797</v>
      </c>
      <c r="G64" s="203"/>
      <c r="H64" s="195">
        <f t="shared" si="1"/>
        <v>0</v>
      </c>
      <c r="I64" s="195">
        <f t="shared" si="0"/>
        <v>0</v>
      </c>
    </row>
    <row r="65" spans="1:9" ht="16.5" thickBot="1">
      <c r="A65" s="61" t="s">
        <v>178</v>
      </c>
      <c r="B65" s="73"/>
      <c r="C65" s="19"/>
      <c r="D65" s="74"/>
      <c r="E65" s="74"/>
      <c r="F65" s="94" t="s">
        <v>1301</v>
      </c>
      <c r="G65" s="197"/>
      <c r="H65" s="195"/>
      <c r="I65" s="195"/>
    </row>
    <row r="66" spans="1:9" ht="16.5" thickBot="1">
      <c r="A66" s="46" t="s">
        <v>179</v>
      </c>
      <c r="B66" s="76"/>
      <c r="C66" s="26"/>
      <c r="D66" s="77"/>
      <c r="E66" s="77"/>
      <c r="F66" s="93" t="s">
        <v>1301</v>
      </c>
      <c r="G66" s="204"/>
      <c r="H66" s="195"/>
      <c r="I66" s="195"/>
    </row>
    <row r="67" spans="1:9" ht="63.75">
      <c r="A67" s="88">
        <v>472</v>
      </c>
      <c r="B67" s="92" t="s">
        <v>1735</v>
      </c>
      <c r="C67" s="23" t="s">
        <v>1390</v>
      </c>
      <c r="D67" s="58" t="s">
        <v>1391</v>
      </c>
      <c r="E67" s="95">
        <v>15003.92</v>
      </c>
      <c r="F67" s="153">
        <f>E67+E67*$H$1</f>
        <v>16954.429599999999</v>
      </c>
      <c r="G67" s="205"/>
      <c r="H67" s="195">
        <f t="shared" si="1"/>
        <v>0</v>
      </c>
      <c r="I67" s="195">
        <f t="shared" si="0"/>
        <v>0</v>
      </c>
    </row>
    <row r="68" spans="1:9" ht="64.5" thickBot="1">
      <c r="A68" s="89">
        <v>473</v>
      </c>
      <c r="B68" s="103" t="s">
        <v>1735</v>
      </c>
      <c r="C68" s="16" t="s">
        <v>1392</v>
      </c>
      <c r="D68" s="60" t="s">
        <v>1393</v>
      </c>
      <c r="E68" s="98">
        <v>18252.150000000001</v>
      </c>
      <c r="F68" s="155">
        <f>E68+E68*$H$1</f>
        <v>20624.929500000002</v>
      </c>
      <c r="G68" s="203"/>
      <c r="H68" s="195">
        <f t="shared" si="1"/>
        <v>0</v>
      </c>
      <c r="I68" s="195">
        <f t="shared" si="0"/>
        <v>0</v>
      </c>
    </row>
    <row r="69" spans="1:9" ht="16.5" thickBot="1">
      <c r="A69" s="46" t="s">
        <v>195</v>
      </c>
      <c r="B69" s="76"/>
      <c r="C69" s="178"/>
      <c r="D69" s="177"/>
      <c r="E69" s="83"/>
      <c r="F69" s="93" t="s">
        <v>1301</v>
      </c>
      <c r="G69" s="204"/>
      <c r="H69" s="195"/>
      <c r="I69" s="195"/>
    </row>
    <row r="70" spans="1:9" ht="63.75">
      <c r="A70" s="88">
        <v>474</v>
      </c>
      <c r="B70" s="92" t="s">
        <v>1735</v>
      </c>
      <c r="C70" s="23" t="s">
        <v>1394</v>
      </c>
      <c r="D70" s="58" t="s">
        <v>1395</v>
      </c>
      <c r="E70" s="98">
        <v>3642.5</v>
      </c>
      <c r="F70" s="153">
        <f t="shared" ref="F70:F87" si="6">E70+E70*$H$1</f>
        <v>4116.0249999999996</v>
      </c>
      <c r="G70" s="205"/>
      <c r="H70" s="195">
        <f t="shared" si="1"/>
        <v>0</v>
      </c>
      <c r="I70" s="195">
        <f t="shared" si="0"/>
        <v>0</v>
      </c>
    </row>
    <row r="71" spans="1:9" ht="51">
      <c r="A71" s="91">
        <v>475</v>
      </c>
      <c r="B71" s="92" t="s">
        <v>1735</v>
      </c>
      <c r="C71" s="4" t="s">
        <v>1396</v>
      </c>
      <c r="D71" s="59" t="s">
        <v>1397</v>
      </c>
      <c r="E71" s="98">
        <v>4017.23</v>
      </c>
      <c r="F71" s="154">
        <f t="shared" si="6"/>
        <v>4539.4699000000001</v>
      </c>
      <c r="G71" s="200"/>
      <c r="H71" s="195">
        <f t="shared" si="1"/>
        <v>0</v>
      </c>
      <c r="I71" s="195">
        <f t="shared" si="0"/>
        <v>0</v>
      </c>
    </row>
    <row r="72" spans="1:9" ht="76.5">
      <c r="A72" s="91">
        <v>476</v>
      </c>
      <c r="B72" s="92" t="s">
        <v>1735</v>
      </c>
      <c r="C72" s="4" t="s">
        <v>1398</v>
      </c>
      <c r="D72" s="59" t="s">
        <v>1399</v>
      </c>
      <c r="E72" s="98">
        <v>5078.3900000000003</v>
      </c>
      <c r="F72" s="154">
        <f t="shared" si="6"/>
        <v>5738.5807000000004</v>
      </c>
      <c r="G72" s="200"/>
      <c r="H72" s="195">
        <f t="shared" si="1"/>
        <v>0</v>
      </c>
      <c r="I72" s="195">
        <f t="shared" si="0"/>
        <v>0</v>
      </c>
    </row>
    <row r="73" spans="1:9" ht="76.5">
      <c r="A73" s="91">
        <v>477</v>
      </c>
      <c r="B73" s="92" t="s">
        <v>1735</v>
      </c>
      <c r="C73" s="4" t="s">
        <v>1400</v>
      </c>
      <c r="D73" s="59" t="s">
        <v>1401</v>
      </c>
      <c r="E73" s="98">
        <v>6149.76</v>
      </c>
      <c r="F73" s="154">
        <f t="shared" si="6"/>
        <v>6949.2288000000008</v>
      </c>
      <c r="G73" s="200"/>
      <c r="H73" s="195">
        <f t="shared" si="1"/>
        <v>0</v>
      </c>
      <c r="I73" s="195">
        <f t="shared" si="0"/>
        <v>0</v>
      </c>
    </row>
    <row r="74" spans="1:9" ht="63.75">
      <c r="A74" s="91">
        <v>478</v>
      </c>
      <c r="B74" s="92" t="s">
        <v>1735</v>
      </c>
      <c r="C74" s="4" t="s">
        <v>1402</v>
      </c>
      <c r="D74" s="59" t="s">
        <v>1403</v>
      </c>
      <c r="E74" s="98">
        <v>7893.93</v>
      </c>
      <c r="F74" s="154">
        <f t="shared" si="6"/>
        <v>8920.1409000000003</v>
      </c>
      <c r="G74" s="200"/>
      <c r="H74" s="195">
        <f t="shared" si="1"/>
        <v>0</v>
      </c>
      <c r="I74" s="195">
        <f t="shared" ref="I74:I137" si="7">H74*F74</f>
        <v>0</v>
      </c>
    </row>
    <row r="75" spans="1:9" ht="25.5">
      <c r="A75" s="91">
        <v>479</v>
      </c>
      <c r="B75" s="92" t="s">
        <v>1735</v>
      </c>
      <c r="C75" s="4" t="s">
        <v>1404</v>
      </c>
      <c r="D75" s="59" t="s">
        <v>1405</v>
      </c>
      <c r="E75" s="98">
        <v>11687.99</v>
      </c>
      <c r="F75" s="154">
        <f t="shared" si="6"/>
        <v>13207.4287</v>
      </c>
      <c r="G75" s="200"/>
      <c r="H75" s="195">
        <f t="shared" ref="H75:H138" si="8">G75</f>
        <v>0</v>
      </c>
      <c r="I75" s="195">
        <f t="shared" si="7"/>
        <v>0</v>
      </c>
    </row>
    <row r="76" spans="1:9" ht="76.5">
      <c r="A76" s="91">
        <v>480</v>
      </c>
      <c r="B76" s="92" t="s">
        <v>1735</v>
      </c>
      <c r="C76" s="4" t="s">
        <v>1406</v>
      </c>
      <c r="D76" s="59" t="s">
        <v>1407</v>
      </c>
      <c r="E76" s="98">
        <v>7431.06</v>
      </c>
      <c r="F76" s="154">
        <f t="shared" si="6"/>
        <v>8397.0977999999996</v>
      </c>
      <c r="G76" s="200"/>
      <c r="H76" s="195">
        <f t="shared" si="8"/>
        <v>0</v>
      </c>
      <c r="I76" s="195">
        <f t="shared" si="7"/>
        <v>0</v>
      </c>
    </row>
    <row r="77" spans="1:9" ht="89.25">
      <c r="A77" s="91">
        <v>481</v>
      </c>
      <c r="B77" s="92" t="s">
        <v>1735</v>
      </c>
      <c r="C77" s="4" t="s">
        <v>1408</v>
      </c>
      <c r="D77" s="59" t="s">
        <v>1409</v>
      </c>
      <c r="E77" s="98">
        <v>10020.07</v>
      </c>
      <c r="F77" s="154">
        <f t="shared" si="6"/>
        <v>11322.679099999999</v>
      </c>
      <c r="G77" s="200"/>
      <c r="H77" s="195">
        <f t="shared" si="8"/>
        <v>0</v>
      </c>
      <c r="I77" s="195">
        <f t="shared" si="7"/>
        <v>0</v>
      </c>
    </row>
    <row r="78" spans="1:9" ht="76.5">
      <c r="A78" s="91">
        <v>482</v>
      </c>
      <c r="B78" s="92" t="s">
        <v>1735</v>
      </c>
      <c r="C78" s="4" t="s">
        <v>1410</v>
      </c>
      <c r="D78" s="59" t="s">
        <v>1411</v>
      </c>
      <c r="E78" s="98">
        <v>10702.67</v>
      </c>
      <c r="F78" s="154">
        <f t="shared" si="6"/>
        <v>12094.017100000001</v>
      </c>
      <c r="G78" s="200"/>
      <c r="H78" s="195">
        <f t="shared" si="8"/>
        <v>0</v>
      </c>
      <c r="I78" s="195">
        <f t="shared" si="7"/>
        <v>0</v>
      </c>
    </row>
    <row r="79" spans="1:9" ht="76.5">
      <c r="A79" s="91">
        <v>483</v>
      </c>
      <c r="B79" s="92" t="s">
        <v>1735</v>
      </c>
      <c r="C79" s="4" t="s">
        <v>1412</v>
      </c>
      <c r="D79" s="59" t="s">
        <v>1411</v>
      </c>
      <c r="E79" s="98">
        <v>14600.24</v>
      </c>
      <c r="F79" s="154">
        <f t="shared" si="6"/>
        <v>16498.271199999999</v>
      </c>
      <c r="G79" s="200"/>
      <c r="H79" s="195">
        <f t="shared" si="8"/>
        <v>0</v>
      </c>
      <c r="I79" s="195">
        <f t="shared" si="7"/>
        <v>0</v>
      </c>
    </row>
    <row r="80" spans="1:9" ht="76.5">
      <c r="A80" s="91">
        <v>484</v>
      </c>
      <c r="B80" s="92" t="s">
        <v>1735</v>
      </c>
      <c r="C80" s="4" t="s">
        <v>1413</v>
      </c>
      <c r="D80" s="59" t="s">
        <v>1414</v>
      </c>
      <c r="E80" s="98">
        <v>14705.84</v>
      </c>
      <c r="F80" s="154">
        <f t="shared" si="6"/>
        <v>16617.599200000001</v>
      </c>
      <c r="G80" s="200"/>
      <c r="H80" s="195">
        <f t="shared" si="8"/>
        <v>0</v>
      </c>
      <c r="I80" s="195">
        <f t="shared" si="7"/>
        <v>0</v>
      </c>
    </row>
    <row r="81" spans="1:9" ht="76.5">
      <c r="A81" s="91">
        <v>485</v>
      </c>
      <c r="B81" s="92" t="s">
        <v>1735</v>
      </c>
      <c r="C81" s="4" t="s">
        <v>1415</v>
      </c>
      <c r="D81" s="59" t="s">
        <v>1416</v>
      </c>
      <c r="E81" s="98">
        <v>16099.56</v>
      </c>
      <c r="F81" s="154">
        <f t="shared" si="6"/>
        <v>18192.502799999998</v>
      </c>
      <c r="G81" s="200"/>
      <c r="H81" s="195">
        <f t="shared" si="8"/>
        <v>0</v>
      </c>
      <c r="I81" s="195">
        <f t="shared" si="7"/>
        <v>0</v>
      </c>
    </row>
    <row r="82" spans="1:9" ht="76.5">
      <c r="A82" s="91">
        <v>486</v>
      </c>
      <c r="B82" s="92" t="s">
        <v>1735</v>
      </c>
      <c r="C82" s="4" t="s">
        <v>1417</v>
      </c>
      <c r="D82" s="59" t="s">
        <v>1418</v>
      </c>
      <c r="E82" s="98">
        <v>16339.72</v>
      </c>
      <c r="F82" s="154">
        <f t="shared" si="6"/>
        <v>18463.883600000001</v>
      </c>
      <c r="G82" s="200"/>
      <c r="H82" s="195">
        <f t="shared" si="8"/>
        <v>0</v>
      </c>
      <c r="I82" s="195">
        <f t="shared" si="7"/>
        <v>0</v>
      </c>
    </row>
    <row r="83" spans="1:9" ht="63.75">
      <c r="A83" s="91">
        <v>487</v>
      </c>
      <c r="B83" s="92" t="s">
        <v>1735</v>
      </c>
      <c r="C83" s="4" t="s">
        <v>1419</v>
      </c>
      <c r="D83" s="59" t="s">
        <v>1420</v>
      </c>
      <c r="E83" s="98">
        <v>21168.49</v>
      </c>
      <c r="F83" s="154">
        <f t="shared" si="6"/>
        <v>23920.393700000001</v>
      </c>
      <c r="G83" s="200"/>
      <c r="H83" s="195">
        <f t="shared" si="8"/>
        <v>0</v>
      </c>
      <c r="I83" s="195">
        <f t="shared" si="7"/>
        <v>0</v>
      </c>
    </row>
    <row r="84" spans="1:9" ht="76.5">
      <c r="A84" s="91">
        <v>488</v>
      </c>
      <c r="B84" s="92" t="s">
        <v>1735</v>
      </c>
      <c r="C84" s="4" t="s">
        <v>1421</v>
      </c>
      <c r="D84" s="59" t="s">
        <v>1422</v>
      </c>
      <c r="E84" s="98">
        <v>16889.03</v>
      </c>
      <c r="F84" s="154">
        <f t="shared" si="6"/>
        <v>19084.603899999998</v>
      </c>
      <c r="G84" s="200"/>
      <c r="H84" s="195">
        <f t="shared" si="8"/>
        <v>0</v>
      </c>
      <c r="I84" s="195">
        <f t="shared" si="7"/>
        <v>0</v>
      </c>
    </row>
    <row r="85" spans="1:9" ht="76.5">
      <c r="A85" s="91">
        <v>489</v>
      </c>
      <c r="B85" s="92" t="s">
        <v>1735</v>
      </c>
      <c r="C85" s="4" t="s">
        <v>1423</v>
      </c>
      <c r="D85" s="59" t="s">
        <v>1424</v>
      </c>
      <c r="E85" s="98">
        <v>18666.849999999999</v>
      </c>
      <c r="F85" s="154">
        <f t="shared" si="6"/>
        <v>21093.540499999999</v>
      </c>
      <c r="G85" s="200"/>
      <c r="H85" s="195">
        <f t="shared" si="8"/>
        <v>0</v>
      </c>
      <c r="I85" s="195">
        <f t="shared" si="7"/>
        <v>0</v>
      </c>
    </row>
    <row r="86" spans="1:9" ht="63.75">
      <c r="A86" s="91">
        <v>490</v>
      </c>
      <c r="B86" s="92" t="s">
        <v>1735</v>
      </c>
      <c r="C86" s="4" t="s">
        <v>1425</v>
      </c>
      <c r="D86" s="59" t="s">
        <v>1426</v>
      </c>
      <c r="E86" s="98">
        <v>23991.24</v>
      </c>
      <c r="F86" s="154">
        <f t="shared" si="6"/>
        <v>27110.101200000001</v>
      </c>
      <c r="G86" s="200"/>
      <c r="H86" s="195">
        <f t="shared" si="8"/>
        <v>0</v>
      </c>
      <c r="I86" s="195">
        <f t="shared" si="7"/>
        <v>0</v>
      </c>
    </row>
    <row r="87" spans="1:9" ht="77.25" thickBot="1">
      <c r="A87" s="89">
        <v>491</v>
      </c>
      <c r="B87" s="103" t="s">
        <v>1735</v>
      </c>
      <c r="C87" s="16" t="s">
        <v>1427</v>
      </c>
      <c r="D87" s="60" t="s">
        <v>1428</v>
      </c>
      <c r="E87" s="96">
        <v>21093.63</v>
      </c>
      <c r="F87" s="155">
        <f t="shared" si="6"/>
        <v>23835.801900000002</v>
      </c>
      <c r="G87" s="203"/>
      <c r="H87" s="195">
        <f t="shared" si="8"/>
        <v>0</v>
      </c>
      <c r="I87" s="195">
        <f t="shared" si="7"/>
        <v>0</v>
      </c>
    </row>
    <row r="88" spans="1:9" ht="16.5" thickBot="1">
      <c r="A88" s="61" t="s">
        <v>260</v>
      </c>
      <c r="B88" s="73"/>
      <c r="C88" s="19"/>
      <c r="D88" s="74"/>
      <c r="E88" s="74"/>
      <c r="F88" s="157" t="s">
        <v>1301</v>
      </c>
      <c r="G88" s="197"/>
      <c r="H88" s="195"/>
      <c r="I88" s="195"/>
    </row>
    <row r="89" spans="1:9" ht="16.5" thickBot="1">
      <c r="A89" s="46" t="s">
        <v>1429</v>
      </c>
      <c r="B89" s="76"/>
      <c r="C89" s="26"/>
      <c r="D89" s="77"/>
      <c r="E89" s="77"/>
      <c r="F89" s="156" t="s">
        <v>1301</v>
      </c>
      <c r="G89" s="204"/>
      <c r="H89" s="195"/>
      <c r="I89" s="195"/>
    </row>
    <row r="90" spans="1:9" ht="51">
      <c r="A90" s="88">
        <v>492</v>
      </c>
      <c r="B90" s="92" t="s">
        <v>1735</v>
      </c>
      <c r="C90" s="23" t="s">
        <v>1430</v>
      </c>
      <c r="D90" s="58" t="s">
        <v>1431</v>
      </c>
      <c r="E90" s="95">
        <v>19191.04</v>
      </c>
      <c r="F90" s="153">
        <f>E90+E90*$H$1</f>
        <v>21685.875200000002</v>
      </c>
      <c r="G90" s="205"/>
      <c r="H90" s="195">
        <f t="shared" si="8"/>
        <v>0</v>
      </c>
      <c r="I90" s="195">
        <f t="shared" si="7"/>
        <v>0</v>
      </c>
    </row>
    <row r="91" spans="1:9" ht="51.75" thickBot="1">
      <c r="A91" s="89">
        <v>493</v>
      </c>
      <c r="B91" s="92" t="s">
        <v>1735</v>
      </c>
      <c r="C91" s="16" t="s">
        <v>1432</v>
      </c>
      <c r="D91" s="60" t="s">
        <v>1433</v>
      </c>
      <c r="E91" s="96">
        <v>20431.47</v>
      </c>
      <c r="F91" s="155">
        <f>E91+E91*$H$1</f>
        <v>23087.561100000003</v>
      </c>
      <c r="G91" s="203"/>
      <c r="H91" s="195">
        <f t="shared" si="8"/>
        <v>0</v>
      </c>
      <c r="I91" s="195">
        <f t="shared" si="7"/>
        <v>0</v>
      </c>
    </row>
    <row r="92" spans="1:9" ht="16.5" thickBot="1">
      <c r="A92" s="46" t="s">
        <v>265</v>
      </c>
      <c r="B92" s="76"/>
      <c r="C92" s="26"/>
      <c r="D92" s="77"/>
      <c r="E92" s="77"/>
      <c r="F92" s="93" t="s">
        <v>1301</v>
      </c>
      <c r="G92" s="204"/>
      <c r="H92" s="195"/>
      <c r="I92" s="195"/>
    </row>
    <row r="93" spans="1:9" ht="16.5" thickBot="1">
      <c r="A93" s="46" t="s">
        <v>266</v>
      </c>
      <c r="B93" s="76"/>
      <c r="C93" s="26"/>
      <c r="D93" s="77"/>
      <c r="E93" s="77"/>
      <c r="F93" s="93" t="s">
        <v>1301</v>
      </c>
      <c r="G93" s="204"/>
      <c r="H93" s="195"/>
      <c r="I93" s="195"/>
    </row>
    <row r="94" spans="1:9" ht="102">
      <c r="A94" s="88">
        <v>494</v>
      </c>
      <c r="B94" s="92" t="s">
        <v>1735</v>
      </c>
      <c r="C94" s="23" t="s">
        <v>1434</v>
      </c>
      <c r="D94" s="58" t="s">
        <v>1435</v>
      </c>
      <c r="E94" s="95">
        <v>6755.27</v>
      </c>
      <c r="F94" s="153">
        <f>E94+E94*$H$1</f>
        <v>7633.4551000000001</v>
      </c>
      <c r="G94" s="205"/>
      <c r="H94" s="195">
        <f t="shared" si="8"/>
        <v>0</v>
      </c>
      <c r="I94" s="195">
        <f t="shared" si="7"/>
        <v>0</v>
      </c>
    </row>
    <row r="95" spans="1:9" ht="102">
      <c r="A95" s="91">
        <v>495</v>
      </c>
      <c r="B95" s="92" t="s">
        <v>1735</v>
      </c>
      <c r="C95" s="4" t="s">
        <v>1436</v>
      </c>
      <c r="D95" s="59" t="s">
        <v>1435</v>
      </c>
      <c r="E95" s="98">
        <v>6710.99</v>
      </c>
      <c r="F95" s="154">
        <f>E95+E95*$H$1</f>
        <v>7583.4187000000002</v>
      </c>
      <c r="G95" s="200"/>
      <c r="H95" s="195">
        <f t="shared" si="8"/>
        <v>0</v>
      </c>
      <c r="I95" s="195">
        <f t="shared" si="7"/>
        <v>0</v>
      </c>
    </row>
    <row r="96" spans="1:9" ht="102">
      <c r="A96" s="91">
        <v>496</v>
      </c>
      <c r="B96" s="92" t="s">
        <v>1735</v>
      </c>
      <c r="C96" s="4" t="s">
        <v>1437</v>
      </c>
      <c r="D96" s="59" t="s">
        <v>1438</v>
      </c>
      <c r="E96" s="98">
        <v>10179.75</v>
      </c>
      <c r="F96" s="154">
        <f>E96+E96*$H$1</f>
        <v>11503.1175</v>
      </c>
      <c r="G96" s="200"/>
      <c r="H96" s="195">
        <f t="shared" si="8"/>
        <v>0</v>
      </c>
      <c r="I96" s="195">
        <f t="shared" si="7"/>
        <v>0</v>
      </c>
    </row>
    <row r="97" spans="1:9" ht="102.75" thickBot="1">
      <c r="A97" s="89">
        <v>497</v>
      </c>
      <c r="B97" s="92" t="s">
        <v>1735</v>
      </c>
      <c r="C97" s="16" t="s">
        <v>1439</v>
      </c>
      <c r="D97" s="60" t="s">
        <v>1440</v>
      </c>
      <c r="E97" s="96">
        <v>24711</v>
      </c>
      <c r="F97" s="155">
        <f>E97+E97*$H$1</f>
        <v>27923.43</v>
      </c>
      <c r="G97" s="203"/>
      <c r="H97" s="195">
        <f t="shared" si="8"/>
        <v>0</v>
      </c>
      <c r="I97" s="195">
        <f t="shared" si="7"/>
        <v>0</v>
      </c>
    </row>
    <row r="98" spans="1:9" ht="16.5" thickBot="1">
      <c r="A98" s="46" t="s">
        <v>282</v>
      </c>
      <c r="B98" s="76"/>
      <c r="C98" s="26"/>
      <c r="D98" s="77"/>
      <c r="E98" s="77"/>
      <c r="F98" s="93" t="s">
        <v>1301</v>
      </c>
      <c r="G98" s="204"/>
      <c r="H98" s="195"/>
      <c r="I98" s="195"/>
    </row>
    <row r="99" spans="1:9" ht="51.75" thickBot="1">
      <c r="A99" s="90">
        <v>498</v>
      </c>
      <c r="B99" s="92" t="s">
        <v>1735</v>
      </c>
      <c r="C99" s="31" t="s">
        <v>1441</v>
      </c>
      <c r="D99" s="65" t="s">
        <v>1442</v>
      </c>
      <c r="E99" s="97">
        <v>6840.86</v>
      </c>
      <c r="F99" s="158">
        <f>E99+E99*$H$1</f>
        <v>7730.1718000000001</v>
      </c>
      <c r="G99" s="198"/>
      <c r="H99" s="195">
        <f t="shared" si="8"/>
        <v>0</v>
      </c>
      <c r="I99" s="195">
        <f t="shared" si="7"/>
        <v>0</v>
      </c>
    </row>
    <row r="100" spans="1:9" ht="16.5" thickBot="1">
      <c r="A100" s="46" t="s">
        <v>296</v>
      </c>
      <c r="B100" s="76"/>
      <c r="C100" s="26"/>
      <c r="D100" s="77"/>
      <c r="E100" s="77"/>
      <c r="F100" s="93" t="s">
        <v>1301</v>
      </c>
      <c r="G100" s="204"/>
      <c r="H100" s="195"/>
      <c r="I100" s="195"/>
    </row>
    <row r="101" spans="1:9" ht="153">
      <c r="A101" s="88">
        <v>499</v>
      </c>
      <c r="B101" s="92" t="s">
        <v>1735</v>
      </c>
      <c r="C101" s="23" t="s">
        <v>1443</v>
      </c>
      <c r="D101" s="58" t="s">
        <v>1444</v>
      </c>
      <c r="E101" s="95">
        <v>29300</v>
      </c>
      <c r="F101" s="153">
        <f t="shared" ref="F101:F113" si="9">E101+E101*$H$1</f>
        <v>33109</v>
      </c>
      <c r="G101" s="205"/>
      <c r="H101" s="195">
        <f t="shared" si="8"/>
        <v>0</v>
      </c>
      <c r="I101" s="195">
        <f t="shared" si="7"/>
        <v>0</v>
      </c>
    </row>
    <row r="102" spans="1:9" ht="127.5">
      <c r="A102" s="91">
        <v>500</v>
      </c>
      <c r="B102" s="92" t="s">
        <v>1735</v>
      </c>
      <c r="C102" s="4" t="s">
        <v>1445</v>
      </c>
      <c r="D102" s="59" t="s">
        <v>1446</v>
      </c>
      <c r="E102" s="98">
        <v>32157.8</v>
      </c>
      <c r="F102" s="154">
        <f t="shared" si="9"/>
        <v>36338.313999999998</v>
      </c>
      <c r="G102" s="200"/>
      <c r="H102" s="195">
        <f t="shared" si="8"/>
        <v>0</v>
      </c>
      <c r="I102" s="195">
        <f t="shared" si="7"/>
        <v>0</v>
      </c>
    </row>
    <row r="103" spans="1:9" ht="76.5">
      <c r="A103" s="91">
        <v>501</v>
      </c>
      <c r="B103" s="92" t="s">
        <v>1735</v>
      </c>
      <c r="C103" s="4" t="s">
        <v>1447</v>
      </c>
      <c r="D103" s="59" t="s">
        <v>1448</v>
      </c>
      <c r="E103" s="98">
        <v>25021.85</v>
      </c>
      <c r="F103" s="154">
        <f t="shared" si="9"/>
        <v>28274.690499999997</v>
      </c>
      <c r="G103" s="200"/>
      <c r="H103" s="195">
        <f t="shared" si="8"/>
        <v>0</v>
      </c>
      <c r="I103" s="195">
        <f t="shared" si="7"/>
        <v>0</v>
      </c>
    </row>
    <row r="104" spans="1:9" ht="140.25">
      <c r="A104" s="91">
        <v>502</v>
      </c>
      <c r="B104" s="92" t="s">
        <v>1735</v>
      </c>
      <c r="C104" s="4" t="s">
        <v>1449</v>
      </c>
      <c r="D104" s="59" t="s">
        <v>1450</v>
      </c>
      <c r="E104" s="98">
        <v>15292.19</v>
      </c>
      <c r="F104" s="154">
        <f t="shared" si="9"/>
        <v>17280.1747</v>
      </c>
      <c r="G104" s="200"/>
      <c r="H104" s="195">
        <f t="shared" si="8"/>
        <v>0</v>
      </c>
      <c r="I104" s="195">
        <f t="shared" si="7"/>
        <v>0</v>
      </c>
    </row>
    <row r="105" spans="1:9" ht="114.75">
      <c r="A105" s="91">
        <v>503</v>
      </c>
      <c r="B105" s="92" t="s">
        <v>1735</v>
      </c>
      <c r="C105" s="4" t="s">
        <v>1451</v>
      </c>
      <c r="D105" s="59" t="s">
        <v>1452</v>
      </c>
      <c r="E105" s="98">
        <v>21367.43</v>
      </c>
      <c r="F105" s="154">
        <f t="shared" si="9"/>
        <v>24145.195899999999</v>
      </c>
      <c r="G105" s="200"/>
      <c r="H105" s="195">
        <f t="shared" si="8"/>
        <v>0</v>
      </c>
      <c r="I105" s="195">
        <f t="shared" si="7"/>
        <v>0</v>
      </c>
    </row>
    <row r="106" spans="1:9" ht="102">
      <c r="A106" s="91">
        <v>504</v>
      </c>
      <c r="B106" s="92" t="s">
        <v>1735</v>
      </c>
      <c r="C106" s="4" t="s">
        <v>1453</v>
      </c>
      <c r="D106" s="59" t="s">
        <v>1454</v>
      </c>
      <c r="E106" s="98">
        <v>10025.61</v>
      </c>
      <c r="F106" s="154">
        <f t="shared" si="9"/>
        <v>11328.9393</v>
      </c>
      <c r="G106" s="200"/>
      <c r="H106" s="195">
        <f t="shared" si="8"/>
        <v>0</v>
      </c>
      <c r="I106" s="195">
        <f t="shared" si="7"/>
        <v>0</v>
      </c>
    </row>
    <row r="107" spans="1:9" ht="127.5">
      <c r="A107" s="91">
        <v>505</v>
      </c>
      <c r="B107" s="92" t="s">
        <v>1735</v>
      </c>
      <c r="C107" s="4" t="s">
        <v>1455</v>
      </c>
      <c r="D107" s="59" t="s">
        <v>1456</v>
      </c>
      <c r="E107" s="98">
        <v>11835.78</v>
      </c>
      <c r="F107" s="154">
        <f t="shared" si="9"/>
        <v>13374.431400000001</v>
      </c>
      <c r="G107" s="200"/>
      <c r="H107" s="195">
        <f t="shared" si="8"/>
        <v>0</v>
      </c>
      <c r="I107" s="195">
        <f t="shared" si="7"/>
        <v>0</v>
      </c>
    </row>
    <row r="108" spans="1:9" ht="140.25">
      <c r="A108" s="91">
        <v>506</v>
      </c>
      <c r="B108" s="92" t="s">
        <v>1735</v>
      </c>
      <c r="C108" s="4" t="s">
        <v>1457</v>
      </c>
      <c r="D108" s="59" t="s">
        <v>1458</v>
      </c>
      <c r="E108" s="98">
        <v>19915.36</v>
      </c>
      <c r="F108" s="154">
        <f t="shared" si="9"/>
        <v>22504.356800000001</v>
      </c>
      <c r="G108" s="200"/>
      <c r="H108" s="195">
        <f t="shared" si="8"/>
        <v>0</v>
      </c>
      <c r="I108" s="195">
        <f t="shared" si="7"/>
        <v>0</v>
      </c>
    </row>
    <row r="109" spans="1:9" ht="102">
      <c r="A109" s="91">
        <v>507</v>
      </c>
      <c r="B109" s="92" t="s">
        <v>1735</v>
      </c>
      <c r="C109" s="4" t="s">
        <v>1459</v>
      </c>
      <c r="D109" s="59" t="s">
        <v>1460</v>
      </c>
      <c r="E109" s="98">
        <v>24225.13</v>
      </c>
      <c r="F109" s="154">
        <f t="shared" si="9"/>
        <v>27374.3969</v>
      </c>
      <c r="G109" s="200"/>
      <c r="H109" s="195">
        <f t="shared" si="8"/>
        <v>0</v>
      </c>
      <c r="I109" s="195">
        <f t="shared" si="7"/>
        <v>0</v>
      </c>
    </row>
    <row r="110" spans="1:9" ht="102">
      <c r="A110" s="91">
        <v>508</v>
      </c>
      <c r="B110" s="92" t="s">
        <v>1735</v>
      </c>
      <c r="C110" s="4" t="s">
        <v>1461</v>
      </c>
      <c r="D110" s="59" t="s">
        <v>1462</v>
      </c>
      <c r="E110" s="98">
        <v>29236.23</v>
      </c>
      <c r="F110" s="154">
        <f t="shared" si="9"/>
        <v>33036.939899999998</v>
      </c>
      <c r="G110" s="200"/>
      <c r="H110" s="195">
        <f t="shared" si="8"/>
        <v>0</v>
      </c>
      <c r="I110" s="195">
        <f t="shared" si="7"/>
        <v>0</v>
      </c>
    </row>
    <row r="111" spans="1:9" ht="76.5">
      <c r="A111" s="91">
        <v>509</v>
      </c>
      <c r="B111" s="92" t="s">
        <v>1735</v>
      </c>
      <c r="C111" s="4" t="s">
        <v>1463</v>
      </c>
      <c r="D111" s="59" t="s">
        <v>1464</v>
      </c>
      <c r="E111" s="98">
        <v>14334.32</v>
      </c>
      <c r="F111" s="154">
        <f t="shared" si="9"/>
        <v>16197.7816</v>
      </c>
      <c r="G111" s="200"/>
      <c r="H111" s="195">
        <f t="shared" si="8"/>
        <v>0</v>
      </c>
      <c r="I111" s="195">
        <f t="shared" si="7"/>
        <v>0</v>
      </c>
    </row>
    <row r="112" spans="1:9" ht="76.5">
      <c r="A112" s="91">
        <v>510</v>
      </c>
      <c r="B112" s="92" t="s">
        <v>1735</v>
      </c>
      <c r="C112" s="4" t="s">
        <v>1465</v>
      </c>
      <c r="D112" s="59" t="s">
        <v>1466</v>
      </c>
      <c r="E112" s="98">
        <v>14144.6</v>
      </c>
      <c r="F112" s="154">
        <f t="shared" si="9"/>
        <v>15983.398000000001</v>
      </c>
      <c r="G112" s="200"/>
      <c r="H112" s="195">
        <f t="shared" si="8"/>
        <v>0</v>
      </c>
      <c r="I112" s="195">
        <f t="shared" si="7"/>
        <v>0</v>
      </c>
    </row>
    <row r="113" spans="1:9" ht="77.25" thickBot="1">
      <c r="A113" s="89">
        <v>511</v>
      </c>
      <c r="B113" s="92" t="s">
        <v>1735</v>
      </c>
      <c r="C113" s="16" t="s">
        <v>1467</v>
      </c>
      <c r="D113" s="60" t="s">
        <v>1468</v>
      </c>
      <c r="E113" s="96">
        <v>29191.09</v>
      </c>
      <c r="F113" s="155">
        <f t="shared" si="9"/>
        <v>32985.931700000001</v>
      </c>
      <c r="G113" s="203"/>
      <c r="H113" s="195">
        <f t="shared" si="8"/>
        <v>0</v>
      </c>
      <c r="I113" s="195">
        <f t="shared" si="7"/>
        <v>0</v>
      </c>
    </row>
    <row r="114" spans="1:9" ht="16.5" thickBot="1">
      <c r="A114" s="46" t="s">
        <v>321</v>
      </c>
      <c r="B114" s="76"/>
      <c r="C114" s="26"/>
      <c r="D114" s="77"/>
      <c r="E114" s="77"/>
      <c r="F114" s="93" t="s">
        <v>1301</v>
      </c>
      <c r="G114" s="204"/>
      <c r="H114" s="195"/>
      <c r="I114" s="195"/>
    </row>
    <row r="115" spans="1:9" ht="16.5" thickBot="1">
      <c r="A115" s="46" t="s">
        <v>325</v>
      </c>
      <c r="B115" s="76"/>
      <c r="C115" s="26"/>
      <c r="D115" s="77"/>
      <c r="E115" s="77"/>
      <c r="F115" s="93" t="s">
        <v>1301</v>
      </c>
      <c r="G115" s="204"/>
      <c r="H115" s="195"/>
      <c r="I115" s="195"/>
    </row>
    <row r="116" spans="1:9" ht="63.75">
      <c r="A116" s="88">
        <v>512</v>
      </c>
      <c r="B116" s="92" t="s">
        <v>1735</v>
      </c>
      <c r="C116" s="23" t="s">
        <v>1469</v>
      </c>
      <c r="D116" s="58" t="s">
        <v>1470</v>
      </c>
      <c r="E116" s="95">
        <v>5562.97</v>
      </c>
      <c r="F116" s="153">
        <f t="shared" ref="F116:F122" si="10">E116+E116*$H$1</f>
        <v>6286.1561000000002</v>
      </c>
      <c r="G116" s="205"/>
      <c r="H116" s="195">
        <f t="shared" si="8"/>
        <v>0</v>
      </c>
      <c r="I116" s="195">
        <f t="shared" si="7"/>
        <v>0</v>
      </c>
    </row>
    <row r="117" spans="1:9" ht="51">
      <c r="A117" s="91">
        <v>513</v>
      </c>
      <c r="B117" s="92" t="s">
        <v>1735</v>
      </c>
      <c r="C117" s="4" t="s">
        <v>1471</v>
      </c>
      <c r="D117" s="59" t="s">
        <v>1472</v>
      </c>
      <c r="E117" s="98">
        <v>3643.78</v>
      </c>
      <c r="F117" s="154">
        <f t="shared" si="10"/>
        <v>4117.4714000000004</v>
      </c>
      <c r="G117" s="200"/>
      <c r="H117" s="195">
        <f t="shared" si="8"/>
        <v>0</v>
      </c>
      <c r="I117" s="195">
        <f t="shared" si="7"/>
        <v>0</v>
      </c>
    </row>
    <row r="118" spans="1:9" ht="51">
      <c r="A118" s="91">
        <v>514</v>
      </c>
      <c r="B118" s="92" t="s">
        <v>1735</v>
      </c>
      <c r="C118" s="4" t="s">
        <v>1473</v>
      </c>
      <c r="D118" s="59" t="s">
        <v>1474</v>
      </c>
      <c r="E118" s="98">
        <v>4619.7700000000004</v>
      </c>
      <c r="F118" s="154">
        <f t="shared" si="10"/>
        <v>5220.3401000000003</v>
      </c>
      <c r="G118" s="200"/>
      <c r="H118" s="195">
        <f t="shared" si="8"/>
        <v>0</v>
      </c>
      <c r="I118" s="195">
        <f t="shared" si="7"/>
        <v>0</v>
      </c>
    </row>
    <row r="119" spans="1:9" ht="63.75">
      <c r="A119" s="91">
        <v>515</v>
      </c>
      <c r="B119" s="92" t="s">
        <v>1735</v>
      </c>
      <c r="C119" s="4" t="s">
        <v>1475</v>
      </c>
      <c r="D119" s="59" t="s">
        <v>1476</v>
      </c>
      <c r="E119" s="98">
        <v>7059.75</v>
      </c>
      <c r="F119" s="154">
        <f t="shared" si="10"/>
        <v>7977.5174999999999</v>
      </c>
      <c r="G119" s="200"/>
      <c r="H119" s="195">
        <f t="shared" si="8"/>
        <v>0</v>
      </c>
      <c r="I119" s="195">
        <f t="shared" si="7"/>
        <v>0</v>
      </c>
    </row>
    <row r="120" spans="1:9" ht="63.75">
      <c r="A120" s="91">
        <v>516</v>
      </c>
      <c r="B120" s="92" t="s">
        <v>1735</v>
      </c>
      <c r="C120" s="4" t="s">
        <v>1477</v>
      </c>
      <c r="D120" s="59" t="s">
        <v>1478</v>
      </c>
      <c r="E120" s="98">
        <v>10064.36</v>
      </c>
      <c r="F120" s="154">
        <f t="shared" si="10"/>
        <v>11372.7268</v>
      </c>
      <c r="G120" s="200"/>
      <c r="H120" s="195">
        <f t="shared" si="8"/>
        <v>0</v>
      </c>
      <c r="I120" s="195">
        <f t="shared" si="7"/>
        <v>0</v>
      </c>
    </row>
    <row r="121" spans="1:9" ht="38.25">
      <c r="A121" s="91">
        <v>517</v>
      </c>
      <c r="B121" s="92" t="s">
        <v>1735</v>
      </c>
      <c r="C121" s="4" t="s">
        <v>1479</v>
      </c>
      <c r="D121" s="59" t="s">
        <v>1480</v>
      </c>
      <c r="E121" s="98">
        <v>6483.53</v>
      </c>
      <c r="F121" s="154">
        <f t="shared" si="10"/>
        <v>7326.3888999999999</v>
      </c>
      <c r="G121" s="200"/>
      <c r="H121" s="195">
        <f t="shared" si="8"/>
        <v>0</v>
      </c>
      <c r="I121" s="195">
        <f t="shared" si="7"/>
        <v>0</v>
      </c>
    </row>
    <row r="122" spans="1:9" ht="64.5" thickBot="1">
      <c r="A122" s="89">
        <v>518</v>
      </c>
      <c r="B122" s="92" t="s">
        <v>1735</v>
      </c>
      <c r="C122" s="16" t="s">
        <v>1481</v>
      </c>
      <c r="D122" s="60" t="s">
        <v>1482</v>
      </c>
      <c r="E122" s="96">
        <v>12191.35</v>
      </c>
      <c r="F122" s="155">
        <f t="shared" si="10"/>
        <v>13776.2255</v>
      </c>
      <c r="G122" s="203"/>
      <c r="H122" s="195">
        <f t="shared" si="8"/>
        <v>0</v>
      </c>
      <c r="I122" s="195">
        <f t="shared" si="7"/>
        <v>0</v>
      </c>
    </row>
    <row r="123" spans="1:9" ht="16.5" thickBot="1">
      <c r="A123" s="61" t="s">
        <v>1483</v>
      </c>
      <c r="B123" s="73"/>
      <c r="C123" s="19"/>
      <c r="D123" s="74"/>
      <c r="E123" s="74"/>
      <c r="F123" s="94" t="s">
        <v>1301</v>
      </c>
      <c r="G123" s="197"/>
      <c r="H123" s="195"/>
      <c r="I123" s="195"/>
    </row>
    <row r="124" spans="1:9" ht="39" thickBot="1">
      <c r="A124" s="90">
        <v>519</v>
      </c>
      <c r="B124" s="92" t="s">
        <v>1735</v>
      </c>
      <c r="C124" s="31" t="s">
        <v>1484</v>
      </c>
      <c r="D124" s="65"/>
      <c r="E124" s="97">
        <v>8856.2900000000009</v>
      </c>
      <c r="F124" s="158">
        <f>E124+E124*$H$1</f>
        <v>10007.6077</v>
      </c>
      <c r="G124" s="198"/>
      <c r="H124" s="195">
        <f t="shared" si="8"/>
        <v>0</v>
      </c>
      <c r="I124" s="195">
        <f t="shared" si="7"/>
        <v>0</v>
      </c>
    </row>
    <row r="125" spans="1:9" ht="16.5" thickBot="1">
      <c r="A125" s="61" t="s">
        <v>1485</v>
      </c>
      <c r="B125" s="73"/>
      <c r="C125" s="19"/>
      <c r="D125" s="74"/>
      <c r="E125" s="74"/>
      <c r="F125" s="94" t="s">
        <v>1301</v>
      </c>
      <c r="G125" s="197"/>
      <c r="H125" s="195"/>
      <c r="I125" s="195"/>
    </row>
    <row r="126" spans="1:9" ht="38.25">
      <c r="A126" s="88">
        <v>520</v>
      </c>
      <c r="B126" s="92" t="s">
        <v>1735</v>
      </c>
      <c r="C126" s="23" t="s">
        <v>1486</v>
      </c>
      <c r="D126" s="58" t="s">
        <v>1487</v>
      </c>
      <c r="E126" s="95">
        <v>29200.45</v>
      </c>
      <c r="F126" s="153">
        <f>E126+E126*$H$1</f>
        <v>32996.508500000004</v>
      </c>
      <c r="G126" s="205"/>
      <c r="H126" s="195">
        <f t="shared" si="8"/>
        <v>0</v>
      </c>
      <c r="I126" s="195">
        <f t="shared" si="7"/>
        <v>0</v>
      </c>
    </row>
    <row r="127" spans="1:9" ht="39" thickBot="1">
      <c r="A127" s="89">
        <v>521</v>
      </c>
      <c r="B127" s="92" t="s">
        <v>1735</v>
      </c>
      <c r="C127" s="16" t="s">
        <v>1488</v>
      </c>
      <c r="D127" s="60" t="s">
        <v>1489</v>
      </c>
      <c r="E127" s="96">
        <v>6656.06</v>
      </c>
      <c r="F127" s="155">
        <f>E127+E127*$H$1</f>
        <v>7521.3478000000005</v>
      </c>
      <c r="G127" s="203"/>
      <c r="H127" s="195">
        <f t="shared" si="8"/>
        <v>0</v>
      </c>
      <c r="I127" s="195">
        <f t="shared" si="7"/>
        <v>0</v>
      </c>
    </row>
    <row r="128" spans="1:9" ht="16.5" thickBot="1">
      <c r="A128" s="61" t="s">
        <v>355</v>
      </c>
      <c r="B128" s="73"/>
      <c r="C128" s="19"/>
      <c r="D128" s="74"/>
      <c r="E128" s="74"/>
      <c r="F128" s="94" t="s">
        <v>1301</v>
      </c>
      <c r="G128" s="197"/>
      <c r="H128" s="195"/>
      <c r="I128" s="195"/>
    </row>
    <row r="129" spans="1:9" ht="51">
      <c r="A129" s="88">
        <v>522</v>
      </c>
      <c r="B129" s="92" t="s">
        <v>1735</v>
      </c>
      <c r="C129" s="23" t="s">
        <v>1490</v>
      </c>
      <c r="D129" s="58"/>
      <c r="E129" s="95">
        <v>1594.72</v>
      </c>
      <c r="F129" s="153">
        <f t="shared" ref="F129:F161" si="11">E129+E129*$H$1</f>
        <v>1802.0336</v>
      </c>
      <c r="G129" s="205"/>
      <c r="H129" s="195">
        <f t="shared" si="8"/>
        <v>0</v>
      </c>
      <c r="I129" s="195">
        <f t="shared" si="7"/>
        <v>0</v>
      </c>
    </row>
    <row r="130" spans="1:9" ht="25.5">
      <c r="A130" s="91">
        <v>523</v>
      </c>
      <c r="B130" s="92" t="s">
        <v>1735</v>
      </c>
      <c r="C130" s="4" t="s">
        <v>1491</v>
      </c>
      <c r="D130" s="59"/>
      <c r="E130" s="98">
        <v>1005.37</v>
      </c>
      <c r="F130" s="154">
        <f t="shared" si="11"/>
        <v>1136.0681</v>
      </c>
      <c r="G130" s="200"/>
      <c r="H130" s="195">
        <f t="shared" si="8"/>
        <v>0</v>
      </c>
      <c r="I130" s="195">
        <f t="shared" si="7"/>
        <v>0</v>
      </c>
    </row>
    <row r="131" spans="1:9" ht="25.5">
      <c r="A131" s="91">
        <v>524</v>
      </c>
      <c r="B131" s="92" t="s">
        <v>1735</v>
      </c>
      <c r="C131" s="4" t="s">
        <v>1492</v>
      </c>
      <c r="D131" s="59"/>
      <c r="E131" s="98">
        <v>1473.13</v>
      </c>
      <c r="F131" s="154">
        <f t="shared" si="11"/>
        <v>1664.6369000000002</v>
      </c>
      <c r="G131" s="200"/>
      <c r="H131" s="195">
        <f t="shared" si="8"/>
        <v>0</v>
      </c>
      <c r="I131" s="195">
        <f t="shared" si="7"/>
        <v>0</v>
      </c>
    </row>
    <row r="132" spans="1:9" ht="38.25">
      <c r="A132" s="91">
        <v>525</v>
      </c>
      <c r="B132" s="92" t="s">
        <v>1735</v>
      </c>
      <c r="C132" s="4" t="s">
        <v>1493</v>
      </c>
      <c r="D132" s="59" t="s">
        <v>1494</v>
      </c>
      <c r="E132" s="99">
        <v>746.47</v>
      </c>
      <c r="F132" s="154">
        <f t="shared" si="11"/>
        <v>843.51110000000006</v>
      </c>
      <c r="G132" s="200"/>
      <c r="H132" s="195">
        <f t="shared" si="8"/>
        <v>0</v>
      </c>
      <c r="I132" s="195">
        <f t="shared" si="7"/>
        <v>0</v>
      </c>
    </row>
    <row r="133" spans="1:9">
      <c r="A133" s="91">
        <v>526</v>
      </c>
      <c r="B133" s="92" t="s">
        <v>1735</v>
      </c>
      <c r="C133" s="4" t="s">
        <v>1495</v>
      </c>
      <c r="D133" s="59"/>
      <c r="E133" s="99">
        <v>646.83000000000004</v>
      </c>
      <c r="F133" s="154">
        <f t="shared" si="11"/>
        <v>730.91790000000003</v>
      </c>
      <c r="G133" s="200"/>
      <c r="H133" s="195">
        <f t="shared" si="8"/>
        <v>0</v>
      </c>
      <c r="I133" s="195">
        <f t="shared" si="7"/>
        <v>0</v>
      </c>
    </row>
    <row r="134" spans="1:9">
      <c r="A134" s="91">
        <v>527</v>
      </c>
      <c r="B134" s="92" t="s">
        <v>1735</v>
      </c>
      <c r="C134" s="4" t="s">
        <v>1496</v>
      </c>
      <c r="D134" s="59"/>
      <c r="E134" s="99">
        <v>203.55</v>
      </c>
      <c r="F134" s="154">
        <f t="shared" si="11"/>
        <v>230.01150000000001</v>
      </c>
      <c r="G134" s="200"/>
      <c r="H134" s="195">
        <f t="shared" si="8"/>
        <v>0</v>
      </c>
      <c r="I134" s="195">
        <f t="shared" si="7"/>
        <v>0</v>
      </c>
    </row>
    <row r="135" spans="1:9">
      <c r="A135" s="91">
        <v>528</v>
      </c>
      <c r="B135" s="92" t="s">
        <v>1735</v>
      </c>
      <c r="C135" s="4" t="s">
        <v>1497</v>
      </c>
      <c r="D135" s="59"/>
      <c r="E135" s="99">
        <v>604.66999999999996</v>
      </c>
      <c r="F135" s="154">
        <f t="shared" si="11"/>
        <v>683.27710000000002</v>
      </c>
      <c r="G135" s="200"/>
      <c r="H135" s="195">
        <f t="shared" si="8"/>
        <v>0</v>
      </c>
      <c r="I135" s="195">
        <f t="shared" si="7"/>
        <v>0</v>
      </c>
    </row>
    <row r="136" spans="1:9">
      <c r="A136" s="91">
        <v>529</v>
      </c>
      <c r="B136" s="92" t="s">
        <v>1735</v>
      </c>
      <c r="C136" s="4" t="s">
        <v>1498</v>
      </c>
      <c r="D136" s="59"/>
      <c r="E136" s="99">
        <v>290.42</v>
      </c>
      <c r="F136" s="154">
        <f t="shared" si="11"/>
        <v>328.1746</v>
      </c>
      <c r="G136" s="200"/>
      <c r="H136" s="195">
        <f t="shared" si="8"/>
        <v>0</v>
      </c>
      <c r="I136" s="195">
        <f t="shared" si="7"/>
        <v>0</v>
      </c>
    </row>
    <row r="137" spans="1:9" ht="25.5">
      <c r="A137" s="91">
        <v>530</v>
      </c>
      <c r="B137" s="92" t="s">
        <v>1735</v>
      </c>
      <c r="C137" s="4" t="s">
        <v>1499</v>
      </c>
      <c r="D137" s="59" t="s">
        <v>1500</v>
      </c>
      <c r="E137" s="98">
        <v>2081.44</v>
      </c>
      <c r="F137" s="154">
        <f t="shared" si="11"/>
        <v>2352.0272</v>
      </c>
      <c r="G137" s="200"/>
      <c r="H137" s="195">
        <f t="shared" si="8"/>
        <v>0</v>
      </c>
      <c r="I137" s="195">
        <f t="shared" si="7"/>
        <v>0</v>
      </c>
    </row>
    <row r="138" spans="1:9" ht="25.5">
      <c r="A138" s="91">
        <v>531</v>
      </c>
      <c r="B138" s="92" t="s">
        <v>1735</v>
      </c>
      <c r="C138" s="4" t="s">
        <v>1501</v>
      </c>
      <c r="D138" s="59" t="s">
        <v>1502</v>
      </c>
      <c r="E138" s="98">
        <v>2606.04</v>
      </c>
      <c r="F138" s="154">
        <f t="shared" si="11"/>
        <v>2944.8252000000002</v>
      </c>
      <c r="G138" s="200"/>
      <c r="H138" s="195">
        <f t="shared" si="8"/>
        <v>0</v>
      </c>
      <c r="I138" s="195">
        <f t="shared" ref="I138:I201" si="12">H138*F138</f>
        <v>0</v>
      </c>
    </row>
    <row r="139" spans="1:9" ht="25.5">
      <c r="A139" s="91">
        <v>532</v>
      </c>
      <c r="B139" s="92" t="s">
        <v>1735</v>
      </c>
      <c r="C139" s="4" t="s">
        <v>1503</v>
      </c>
      <c r="D139" s="59" t="s">
        <v>1504</v>
      </c>
      <c r="E139" s="98">
        <v>4688.32</v>
      </c>
      <c r="F139" s="154">
        <f t="shared" si="11"/>
        <v>5297.8015999999998</v>
      </c>
      <c r="G139" s="200"/>
      <c r="H139" s="195">
        <f t="shared" ref="H139:H202" si="13">G139</f>
        <v>0</v>
      </c>
      <c r="I139" s="195">
        <f t="shared" si="12"/>
        <v>0</v>
      </c>
    </row>
    <row r="140" spans="1:9" ht="25.5">
      <c r="A140" s="91">
        <v>533</v>
      </c>
      <c r="B140" s="92" t="s">
        <v>1735</v>
      </c>
      <c r="C140" s="4" t="s">
        <v>1505</v>
      </c>
      <c r="D140" s="59"/>
      <c r="E140" s="99">
        <v>639.59</v>
      </c>
      <c r="F140" s="154">
        <f t="shared" si="11"/>
        <v>722.73670000000004</v>
      </c>
      <c r="G140" s="200"/>
      <c r="H140" s="195">
        <f t="shared" si="13"/>
        <v>0</v>
      </c>
      <c r="I140" s="195">
        <f t="shared" si="12"/>
        <v>0</v>
      </c>
    </row>
    <row r="141" spans="1:9" ht="25.5">
      <c r="A141" s="91">
        <v>534</v>
      </c>
      <c r="B141" s="92" t="s">
        <v>1735</v>
      </c>
      <c r="C141" s="4" t="s">
        <v>1506</v>
      </c>
      <c r="D141" s="59"/>
      <c r="E141" s="99">
        <v>674.51</v>
      </c>
      <c r="F141" s="154">
        <f t="shared" si="11"/>
        <v>762.19629999999995</v>
      </c>
      <c r="G141" s="200"/>
      <c r="H141" s="195">
        <f t="shared" si="13"/>
        <v>0</v>
      </c>
      <c r="I141" s="195">
        <f t="shared" si="12"/>
        <v>0</v>
      </c>
    </row>
    <row r="142" spans="1:9" ht="38.25">
      <c r="A142" s="91">
        <v>535</v>
      </c>
      <c r="B142" s="92" t="s">
        <v>1735</v>
      </c>
      <c r="C142" s="4" t="s">
        <v>1507</v>
      </c>
      <c r="D142" s="59"/>
      <c r="E142" s="98">
        <v>2557.5</v>
      </c>
      <c r="F142" s="154">
        <f t="shared" si="11"/>
        <v>2889.9749999999999</v>
      </c>
      <c r="G142" s="200"/>
      <c r="H142" s="195">
        <f t="shared" si="13"/>
        <v>0</v>
      </c>
      <c r="I142" s="195">
        <f t="shared" si="12"/>
        <v>0</v>
      </c>
    </row>
    <row r="143" spans="1:9" ht="38.25">
      <c r="A143" s="91">
        <v>536</v>
      </c>
      <c r="B143" s="92" t="s">
        <v>1735</v>
      </c>
      <c r="C143" s="4" t="s">
        <v>1508</v>
      </c>
      <c r="D143" s="59" t="s">
        <v>1509</v>
      </c>
      <c r="E143" s="98">
        <v>1915.79</v>
      </c>
      <c r="F143" s="154">
        <f t="shared" si="11"/>
        <v>2164.8427000000001</v>
      </c>
      <c r="G143" s="200"/>
      <c r="H143" s="195">
        <f t="shared" si="13"/>
        <v>0</v>
      </c>
      <c r="I143" s="195">
        <f t="shared" si="12"/>
        <v>0</v>
      </c>
    </row>
    <row r="144" spans="1:9" ht="51">
      <c r="A144" s="91">
        <v>537</v>
      </c>
      <c r="B144" s="92" t="s">
        <v>1735</v>
      </c>
      <c r="C144" s="4" t="s">
        <v>1510</v>
      </c>
      <c r="D144" s="59" t="s">
        <v>1511</v>
      </c>
      <c r="E144" s="98">
        <v>5822.38</v>
      </c>
      <c r="F144" s="154">
        <f t="shared" si="11"/>
        <v>6579.2893999999997</v>
      </c>
      <c r="G144" s="200"/>
      <c r="H144" s="195">
        <f t="shared" si="13"/>
        <v>0</v>
      </c>
      <c r="I144" s="195">
        <f t="shared" si="12"/>
        <v>0</v>
      </c>
    </row>
    <row r="145" spans="1:9">
      <c r="A145" s="91">
        <v>538</v>
      </c>
      <c r="B145" s="92" t="s">
        <v>1735</v>
      </c>
      <c r="C145" s="4" t="s">
        <v>1512</v>
      </c>
      <c r="D145" s="59"/>
      <c r="E145" s="98">
        <v>1490.39</v>
      </c>
      <c r="F145" s="154">
        <f t="shared" si="11"/>
        <v>1684.1407000000002</v>
      </c>
      <c r="G145" s="200"/>
      <c r="H145" s="195">
        <f t="shared" si="13"/>
        <v>0</v>
      </c>
      <c r="I145" s="195">
        <f t="shared" si="12"/>
        <v>0</v>
      </c>
    </row>
    <row r="146" spans="1:9">
      <c r="A146" s="91">
        <v>539</v>
      </c>
      <c r="B146" s="92" t="s">
        <v>1735</v>
      </c>
      <c r="C146" s="4" t="s">
        <v>1513</v>
      </c>
      <c r="D146" s="59"/>
      <c r="E146" s="98">
        <v>5109.8900000000003</v>
      </c>
      <c r="F146" s="154">
        <f t="shared" si="11"/>
        <v>5774.1757000000007</v>
      </c>
      <c r="G146" s="200"/>
      <c r="H146" s="195">
        <f t="shared" si="13"/>
        <v>0</v>
      </c>
      <c r="I146" s="195">
        <f t="shared" si="12"/>
        <v>0</v>
      </c>
    </row>
    <row r="147" spans="1:9" ht="25.5">
      <c r="A147" s="91">
        <v>540</v>
      </c>
      <c r="B147" s="92" t="s">
        <v>1735</v>
      </c>
      <c r="C147" s="4" t="s">
        <v>1514</v>
      </c>
      <c r="D147" s="59" t="s">
        <v>1515</v>
      </c>
      <c r="E147" s="98">
        <v>2743.59</v>
      </c>
      <c r="F147" s="154">
        <f t="shared" si="11"/>
        <v>3100.2567000000004</v>
      </c>
      <c r="G147" s="200"/>
      <c r="H147" s="195">
        <f t="shared" si="13"/>
        <v>0</v>
      </c>
      <c r="I147" s="195">
        <f t="shared" si="12"/>
        <v>0</v>
      </c>
    </row>
    <row r="148" spans="1:9" ht="51">
      <c r="A148" s="91">
        <v>541</v>
      </c>
      <c r="B148" s="92" t="s">
        <v>1735</v>
      </c>
      <c r="C148" s="4" t="s">
        <v>1516</v>
      </c>
      <c r="D148" s="59" t="s">
        <v>1517</v>
      </c>
      <c r="E148" s="99">
        <v>794.59</v>
      </c>
      <c r="F148" s="154">
        <f t="shared" si="11"/>
        <v>897.88670000000002</v>
      </c>
      <c r="G148" s="200"/>
      <c r="H148" s="195">
        <f t="shared" si="13"/>
        <v>0</v>
      </c>
      <c r="I148" s="195">
        <f t="shared" si="12"/>
        <v>0</v>
      </c>
    </row>
    <row r="149" spans="1:9" ht="38.25">
      <c r="A149" s="91">
        <v>542</v>
      </c>
      <c r="B149" s="92" t="s">
        <v>1735</v>
      </c>
      <c r="C149" s="4" t="s">
        <v>1518</v>
      </c>
      <c r="D149" s="59" t="s">
        <v>1519</v>
      </c>
      <c r="E149" s="99">
        <v>832.49</v>
      </c>
      <c r="F149" s="154">
        <f t="shared" si="11"/>
        <v>940.71370000000002</v>
      </c>
      <c r="G149" s="200"/>
      <c r="H149" s="195">
        <f t="shared" si="13"/>
        <v>0</v>
      </c>
      <c r="I149" s="195">
        <f t="shared" si="12"/>
        <v>0</v>
      </c>
    </row>
    <row r="150" spans="1:9" ht="38.25">
      <c r="A150" s="91">
        <v>543</v>
      </c>
      <c r="B150" s="92" t="s">
        <v>1735</v>
      </c>
      <c r="C150" s="4" t="s">
        <v>1520</v>
      </c>
      <c r="D150" s="59" t="s">
        <v>1521</v>
      </c>
      <c r="E150" s="99">
        <v>494.81</v>
      </c>
      <c r="F150" s="154">
        <f t="shared" si="11"/>
        <v>559.13530000000003</v>
      </c>
      <c r="G150" s="200"/>
      <c r="H150" s="195">
        <f t="shared" si="13"/>
        <v>0</v>
      </c>
      <c r="I150" s="195">
        <f t="shared" si="12"/>
        <v>0</v>
      </c>
    </row>
    <row r="151" spans="1:9" ht="38.25">
      <c r="A151" s="91">
        <v>544</v>
      </c>
      <c r="B151" s="92" t="s">
        <v>1735</v>
      </c>
      <c r="C151" s="4" t="s">
        <v>1522</v>
      </c>
      <c r="D151" s="59" t="s">
        <v>1523</v>
      </c>
      <c r="E151" s="98">
        <v>1435.45</v>
      </c>
      <c r="F151" s="154">
        <f t="shared" si="11"/>
        <v>1622.0585000000001</v>
      </c>
      <c r="G151" s="200"/>
      <c r="H151" s="195">
        <f t="shared" si="13"/>
        <v>0</v>
      </c>
      <c r="I151" s="195">
        <f t="shared" si="12"/>
        <v>0</v>
      </c>
    </row>
    <row r="152" spans="1:9" ht="38.25">
      <c r="A152" s="91">
        <v>545</v>
      </c>
      <c r="B152" s="92" t="s">
        <v>1735</v>
      </c>
      <c r="C152" s="4" t="s">
        <v>1524</v>
      </c>
      <c r="D152" s="59" t="s">
        <v>1523</v>
      </c>
      <c r="E152" s="99">
        <v>739.22</v>
      </c>
      <c r="F152" s="154">
        <f t="shared" si="11"/>
        <v>835.31860000000006</v>
      </c>
      <c r="G152" s="200"/>
      <c r="H152" s="195">
        <f t="shared" si="13"/>
        <v>0</v>
      </c>
      <c r="I152" s="195">
        <f t="shared" si="12"/>
        <v>0</v>
      </c>
    </row>
    <row r="153" spans="1:9" ht="38.25">
      <c r="A153" s="91">
        <v>546</v>
      </c>
      <c r="B153" s="92" t="s">
        <v>1735</v>
      </c>
      <c r="C153" s="4" t="s">
        <v>1525</v>
      </c>
      <c r="D153" s="59" t="s">
        <v>1523</v>
      </c>
      <c r="E153" s="99">
        <v>800.98</v>
      </c>
      <c r="F153" s="154">
        <f t="shared" si="11"/>
        <v>905.10739999999998</v>
      </c>
      <c r="G153" s="200"/>
      <c r="H153" s="195">
        <f t="shared" si="13"/>
        <v>0</v>
      </c>
      <c r="I153" s="195">
        <f t="shared" si="12"/>
        <v>0</v>
      </c>
    </row>
    <row r="154" spans="1:9" ht="38.25">
      <c r="A154" s="91">
        <v>547</v>
      </c>
      <c r="B154" s="92" t="s">
        <v>1735</v>
      </c>
      <c r="C154" s="4" t="s">
        <v>1526</v>
      </c>
      <c r="D154" s="59" t="s">
        <v>1527</v>
      </c>
      <c r="E154" s="100"/>
      <c r="F154" s="154">
        <f t="shared" si="11"/>
        <v>0</v>
      </c>
      <c r="G154" s="200"/>
      <c r="H154" s="195">
        <f t="shared" si="13"/>
        <v>0</v>
      </c>
      <c r="I154" s="195">
        <f t="shared" si="12"/>
        <v>0</v>
      </c>
    </row>
    <row r="155" spans="1:9" ht="38.25">
      <c r="A155" s="91">
        <v>548</v>
      </c>
      <c r="B155" s="92" t="s">
        <v>1735</v>
      </c>
      <c r="C155" s="4" t="s">
        <v>1526</v>
      </c>
      <c r="D155" s="59" t="s">
        <v>1523</v>
      </c>
      <c r="E155" s="99">
        <v>888.28</v>
      </c>
      <c r="F155" s="154">
        <f t="shared" si="11"/>
        <v>1003.7564</v>
      </c>
      <c r="G155" s="200"/>
      <c r="H155" s="195">
        <f t="shared" si="13"/>
        <v>0</v>
      </c>
      <c r="I155" s="195">
        <f t="shared" si="12"/>
        <v>0</v>
      </c>
    </row>
    <row r="156" spans="1:9" ht="25.5">
      <c r="A156" s="91">
        <v>549</v>
      </c>
      <c r="B156" s="92" t="s">
        <v>1735</v>
      </c>
      <c r="C156" s="4" t="s">
        <v>1528</v>
      </c>
      <c r="D156" s="59" t="s">
        <v>1529</v>
      </c>
      <c r="E156" s="99">
        <v>858.74</v>
      </c>
      <c r="F156" s="154">
        <f t="shared" si="11"/>
        <v>970.37620000000004</v>
      </c>
      <c r="G156" s="200"/>
      <c r="H156" s="195">
        <f t="shared" si="13"/>
        <v>0</v>
      </c>
      <c r="I156" s="195">
        <f t="shared" si="12"/>
        <v>0</v>
      </c>
    </row>
    <row r="157" spans="1:9" ht="25.5">
      <c r="A157" s="91">
        <v>550</v>
      </c>
      <c r="B157" s="92" t="s">
        <v>1735</v>
      </c>
      <c r="C157" s="4" t="s">
        <v>1530</v>
      </c>
      <c r="D157" s="59" t="s">
        <v>1531</v>
      </c>
      <c r="E157" s="99">
        <v>926.18</v>
      </c>
      <c r="F157" s="154">
        <f t="shared" si="11"/>
        <v>1046.5834</v>
      </c>
      <c r="G157" s="200"/>
      <c r="H157" s="195">
        <f t="shared" si="13"/>
        <v>0</v>
      </c>
      <c r="I157" s="195">
        <f t="shared" si="12"/>
        <v>0</v>
      </c>
    </row>
    <row r="158" spans="1:9" ht="25.5">
      <c r="A158" s="91">
        <v>551</v>
      </c>
      <c r="B158" s="92" t="s">
        <v>1735</v>
      </c>
      <c r="C158" s="4" t="s">
        <v>1532</v>
      </c>
      <c r="D158" s="59" t="s">
        <v>1533</v>
      </c>
      <c r="E158" s="99">
        <v>418.59</v>
      </c>
      <c r="F158" s="154">
        <f t="shared" si="11"/>
        <v>473.00669999999997</v>
      </c>
      <c r="G158" s="200"/>
      <c r="H158" s="195">
        <f t="shared" si="13"/>
        <v>0</v>
      </c>
      <c r="I158" s="195">
        <f t="shared" si="12"/>
        <v>0</v>
      </c>
    </row>
    <row r="159" spans="1:9" ht="25.5">
      <c r="A159" s="91">
        <v>552</v>
      </c>
      <c r="B159" s="92" t="s">
        <v>1735</v>
      </c>
      <c r="C159" s="4" t="s">
        <v>1534</v>
      </c>
      <c r="D159" s="59" t="s">
        <v>1535</v>
      </c>
      <c r="E159" s="99">
        <v>418.59</v>
      </c>
      <c r="F159" s="154">
        <f t="shared" si="11"/>
        <v>473.00669999999997</v>
      </c>
      <c r="G159" s="200"/>
      <c r="H159" s="195">
        <f t="shared" si="13"/>
        <v>0</v>
      </c>
      <c r="I159" s="195">
        <f t="shared" si="12"/>
        <v>0</v>
      </c>
    </row>
    <row r="160" spans="1:9" ht="38.25">
      <c r="A160" s="91">
        <v>553</v>
      </c>
      <c r="B160" s="92" t="s">
        <v>1735</v>
      </c>
      <c r="C160" s="4" t="s">
        <v>1536</v>
      </c>
      <c r="D160" s="59"/>
      <c r="E160" s="98">
        <v>8960</v>
      </c>
      <c r="F160" s="154">
        <f t="shared" si="11"/>
        <v>10124.799999999999</v>
      </c>
      <c r="G160" s="200"/>
      <c r="H160" s="195">
        <f t="shared" si="13"/>
        <v>0</v>
      </c>
      <c r="I160" s="195">
        <f t="shared" si="12"/>
        <v>0</v>
      </c>
    </row>
    <row r="161" spans="1:9" ht="64.5" thickBot="1">
      <c r="A161" s="89">
        <v>554</v>
      </c>
      <c r="B161" s="92" t="s">
        <v>1735</v>
      </c>
      <c r="C161" s="16" t="s">
        <v>1537</v>
      </c>
      <c r="D161" s="60"/>
      <c r="E161" s="101">
        <v>663.01</v>
      </c>
      <c r="F161" s="155">
        <f t="shared" si="11"/>
        <v>749.20129999999995</v>
      </c>
      <c r="G161" s="203"/>
      <c r="H161" s="195">
        <f t="shared" si="13"/>
        <v>0</v>
      </c>
      <c r="I161" s="195">
        <f t="shared" si="12"/>
        <v>0</v>
      </c>
    </row>
    <row r="162" spans="1:9" ht="16.5" thickBot="1">
      <c r="A162" s="61" t="s">
        <v>383</v>
      </c>
      <c r="B162" s="73"/>
      <c r="C162" s="19"/>
      <c r="D162" s="74"/>
      <c r="E162" s="74"/>
      <c r="F162" s="94" t="s">
        <v>1301</v>
      </c>
      <c r="G162" s="197"/>
      <c r="H162" s="195"/>
      <c r="I162" s="195"/>
    </row>
    <row r="163" spans="1:9" ht="16.5" thickBot="1">
      <c r="A163" s="46" t="s">
        <v>384</v>
      </c>
      <c r="B163" s="76"/>
      <c r="C163" s="26"/>
      <c r="D163" s="77"/>
      <c r="E163" s="77"/>
      <c r="F163" s="93" t="s">
        <v>1301</v>
      </c>
      <c r="G163" s="204"/>
      <c r="H163" s="195"/>
      <c r="I163" s="195"/>
    </row>
    <row r="164" spans="1:9" ht="38.25">
      <c r="A164" s="88">
        <v>555</v>
      </c>
      <c r="B164" s="92" t="s">
        <v>1735</v>
      </c>
      <c r="C164" s="23" t="s">
        <v>1538</v>
      </c>
      <c r="D164" s="58" t="s">
        <v>1539</v>
      </c>
      <c r="E164" s="95">
        <v>7704.44</v>
      </c>
      <c r="F164" s="153">
        <f>E164+E164*$H$1</f>
        <v>8706.0172000000002</v>
      </c>
      <c r="G164" s="205"/>
      <c r="H164" s="195">
        <f t="shared" si="13"/>
        <v>0</v>
      </c>
      <c r="I164" s="195">
        <f t="shared" si="12"/>
        <v>0</v>
      </c>
    </row>
    <row r="165" spans="1:9" ht="38.25">
      <c r="A165" s="91">
        <v>556</v>
      </c>
      <c r="B165" s="92" t="s">
        <v>1735</v>
      </c>
      <c r="C165" s="4" t="s">
        <v>1540</v>
      </c>
      <c r="D165" s="59" t="s">
        <v>1541</v>
      </c>
      <c r="E165" s="98">
        <v>12062.33</v>
      </c>
      <c r="F165" s="154">
        <f>E165+E165*$H$1</f>
        <v>13630.4329</v>
      </c>
      <c r="G165" s="200"/>
      <c r="H165" s="195">
        <f t="shared" si="13"/>
        <v>0</v>
      </c>
      <c r="I165" s="195">
        <f t="shared" si="12"/>
        <v>0</v>
      </c>
    </row>
    <row r="166" spans="1:9" ht="39" thickBot="1">
      <c r="A166" s="89">
        <v>557</v>
      </c>
      <c r="B166" s="92" t="s">
        <v>1735</v>
      </c>
      <c r="C166" s="16" t="s">
        <v>1542</v>
      </c>
      <c r="D166" s="60" t="s">
        <v>1543</v>
      </c>
      <c r="E166" s="96">
        <v>16770.240000000002</v>
      </c>
      <c r="F166" s="155">
        <f>E166+E166*$H$1</f>
        <v>18950.371200000001</v>
      </c>
      <c r="G166" s="203"/>
      <c r="H166" s="195">
        <f t="shared" si="13"/>
        <v>0</v>
      </c>
      <c r="I166" s="195">
        <f t="shared" si="12"/>
        <v>0</v>
      </c>
    </row>
    <row r="167" spans="1:9" ht="16.5" thickBot="1">
      <c r="A167" s="61" t="s">
        <v>1022</v>
      </c>
      <c r="B167" s="73"/>
      <c r="C167" s="19"/>
      <c r="D167" s="74"/>
      <c r="E167" s="74"/>
      <c r="F167" s="157" t="s">
        <v>1301</v>
      </c>
      <c r="G167" s="197"/>
      <c r="H167" s="195"/>
      <c r="I167" s="195"/>
    </row>
    <row r="168" spans="1:9" ht="51">
      <c r="A168" s="88">
        <v>558</v>
      </c>
      <c r="B168" s="92" t="s">
        <v>1735</v>
      </c>
      <c r="C168" s="23" t="s">
        <v>1544</v>
      </c>
      <c r="D168" s="58" t="s">
        <v>1545</v>
      </c>
      <c r="E168" s="95">
        <v>25022.27</v>
      </c>
      <c r="F168" s="153">
        <f>E168+E168*$H$1</f>
        <v>28275.165100000002</v>
      </c>
      <c r="G168" s="205"/>
      <c r="H168" s="195">
        <f t="shared" si="13"/>
        <v>0</v>
      </c>
      <c r="I168" s="195">
        <f t="shared" si="12"/>
        <v>0</v>
      </c>
    </row>
    <row r="169" spans="1:9" ht="64.5" thickBot="1">
      <c r="A169" s="89">
        <v>559</v>
      </c>
      <c r="B169" s="92" t="s">
        <v>1735</v>
      </c>
      <c r="C169" s="16" t="s">
        <v>1546</v>
      </c>
      <c r="D169" s="60" t="s">
        <v>1547</v>
      </c>
      <c r="E169" s="96">
        <v>34191.120000000003</v>
      </c>
      <c r="F169" s="155">
        <f>E169+E169*$H$1</f>
        <v>38635.965600000003</v>
      </c>
      <c r="G169" s="203"/>
      <c r="H169" s="195">
        <f t="shared" si="13"/>
        <v>0</v>
      </c>
      <c r="I169" s="195">
        <f t="shared" si="12"/>
        <v>0</v>
      </c>
    </row>
    <row r="170" spans="1:9" ht="16.5" thickBot="1">
      <c r="A170" s="61" t="s">
        <v>397</v>
      </c>
      <c r="B170" s="73"/>
      <c r="C170" s="19"/>
      <c r="D170" s="74"/>
      <c r="E170" s="74"/>
      <c r="F170" s="157" t="s">
        <v>1301</v>
      </c>
      <c r="G170" s="197"/>
      <c r="H170" s="195"/>
      <c r="I170" s="195"/>
    </row>
    <row r="171" spans="1:9" ht="51">
      <c r="A171" s="88">
        <v>560</v>
      </c>
      <c r="B171" s="92" t="s">
        <v>1735</v>
      </c>
      <c r="C171" s="23" t="s">
        <v>1548</v>
      </c>
      <c r="D171" s="58" t="s">
        <v>1549</v>
      </c>
      <c r="E171" s="95">
        <v>5853.81</v>
      </c>
      <c r="F171" s="153">
        <f>E171+E171*$H$1</f>
        <v>6614.8053</v>
      </c>
      <c r="G171" s="205"/>
      <c r="H171" s="195">
        <f t="shared" si="13"/>
        <v>0</v>
      </c>
      <c r="I171" s="195">
        <f t="shared" si="12"/>
        <v>0</v>
      </c>
    </row>
    <row r="172" spans="1:9" ht="51">
      <c r="A172" s="91">
        <v>561</v>
      </c>
      <c r="B172" s="92" t="s">
        <v>1735</v>
      </c>
      <c r="C172" s="4" t="s">
        <v>1550</v>
      </c>
      <c r="D172" s="59" t="s">
        <v>1549</v>
      </c>
      <c r="E172" s="98">
        <v>6284.31</v>
      </c>
      <c r="F172" s="154">
        <f>E172+E172*$H$1</f>
        <v>7101.2703000000001</v>
      </c>
      <c r="G172" s="200"/>
      <c r="H172" s="195">
        <f t="shared" si="13"/>
        <v>0</v>
      </c>
      <c r="I172" s="195">
        <f t="shared" si="12"/>
        <v>0</v>
      </c>
    </row>
    <row r="173" spans="1:9" ht="51">
      <c r="A173" s="91">
        <v>562</v>
      </c>
      <c r="B173" s="92" t="s">
        <v>1735</v>
      </c>
      <c r="C173" s="4" t="s">
        <v>1551</v>
      </c>
      <c r="D173" s="59" t="s">
        <v>1552</v>
      </c>
      <c r="E173" s="98">
        <v>8567.15</v>
      </c>
      <c r="F173" s="154">
        <f>E173+E173*$H$1</f>
        <v>9680.8794999999991</v>
      </c>
      <c r="G173" s="200"/>
      <c r="H173" s="195">
        <f t="shared" si="13"/>
        <v>0</v>
      </c>
      <c r="I173" s="195">
        <f t="shared" si="12"/>
        <v>0</v>
      </c>
    </row>
    <row r="174" spans="1:9" ht="51.75" thickBot="1">
      <c r="A174" s="89">
        <v>563</v>
      </c>
      <c r="B174" s="92" t="s">
        <v>1735</v>
      </c>
      <c r="C174" s="16" t="s">
        <v>1553</v>
      </c>
      <c r="D174" s="60" t="s">
        <v>1554</v>
      </c>
      <c r="E174" s="96">
        <v>4269.32</v>
      </c>
      <c r="F174" s="155">
        <f>E174+E174*$H$1</f>
        <v>4824.3315999999995</v>
      </c>
      <c r="G174" s="203"/>
      <c r="H174" s="195">
        <f t="shared" si="13"/>
        <v>0</v>
      </c>
      <c r="I174" s="195">
        <f t="shared" si="12"/>
        <v>0</v>
      </c>
    </row>
    <row r="175" spans="1:9" ht="16.5" thickBot="1">
      <c r="A175" s="61" t="s">
        <v>1555</v>
      </c>
      <c r="B175" s="73"/>
      <c r="C175" s="19"/>
      <c r="D175" s="74"/>
      <c r="E175" s="74"/>
      <c r="F175" s="157" t="s">
        <v>1301</v>
      </c>
      <c r="G175" s="197"/>
      <c r="H175" s="195"/>
      <c r="I175" s="195"/>
    </row>
    <row r="176" spans="1:9" ht="77.25" thickBot="1">
      <c r="A176" s="90">
        <v>564</v>
      </c>
      <c r="B176" s="92" t="s">
        <v>1735</v>
      </c>
      <c r="C176" s="31" t="s">
        <v>1556</v>
      </c>
      <c r="D176" s="65" t="s">
        <v>1557</v>
      </c>
      <c r="E176" s="97">
        <v>48362.53</v>
      </c>
      <c r="F176" s="158">
        <f>E176+E176*$H$1</f>
        <v>54649.658899999995</v>
      </c>
      <c r="G176" s="198"/>
      <c r="H176" s="195">
        <f t="shared" si="13"/>
        <v>0</v>
      </c>
      <c r="I176" s="195">
        <f t="shared" si="12"/>
        <v>0</v>
      </c>
    </row>
    <row r="177" spans="1:9" ht="16.5" thickBot="1">
      <c r="A177" s="61" t="s">
        <v>418</v>
      </c>
      <c r="B177" s="73"/>
      <c r="C177" s="19"/>
      <c r="D177" s="74"/>
      <c r="E177" s="74"/>
      <c r="F177" s="157" t="s">
        <v>1301</v>
      </c>
      <c r="G177" s="197"/>
      <c r="H177" s="195"/>
      <c r="I177" s="195"/>
    </row>
    <row r="178" spans="1:9" ht="25.5">
      <c r="A178" s="88">
        <v>565</v>
      </c>
      <c r="B178" s="92" t="s">
        <v>1735</v>
      </c>
      <c r="C178" s="23" t="s">
        <v>1558</v>
      </c>
      <c r="D178" s="58" t="s">
        <v>1559</v>
      </c>
      <c r="E178" s="95">
        <v>2561.7600000000002</v>
      </c>
      <c r="F178" s="153">
        <f>E178+E178*$H$1</f>
        <v>2894.7888000000003</v>
      </c>
      <c r="G178" s="205"/>
      <c r="H178" s="195">
        <f t="shared" si="13"/>
        <v>0</v>
      </c>
      <c r="I178" s="195">
        <f t="shared" si="12"/>
        <v>0</v>
      </c>
    </row>
    <row r="179" spans="1:9" ht="26.25" thickBot="1">
      <c r="A179" s="89">
        <v>566</v>
      </c>
      <c r="B179" s="92" t="s">
        <v>1735</v>
      </c>
      <c r="C179" s="16" t="s">
        <v>1560</v>
      </c>
      <c r="D179" s="60" t="s">
        <v>1561</v>
      </c>
      <c r="E179" s="96">
        <v>3692.75</v>
      </c>
      <c r="F179" s="155">
        <f>E179+E179*$H$1</f>
        <v>4172.8074999999999</v>
      </c>
      <c r="G179" s="203"/>
      <c r="H179" s="195">
        <f t="shared" si="13"/>
        <v>0</v>
      </c>
      <c r="I179" s="195">
        <f t="shared" si="12"/>
        <v>0</v>
      </c>
    </row>
    <row r="180" spans="1:9" ht="16.5" thickBot="1">
      <c r="A180" s="61" t="s">
        <v>433</v>
      </c>
      <c r="B180" s="73"/>
      <c r="C180" s="19"/>
      <c r="D180" s="74"/>
      <c r="E180" s="74"/>
      <c r="F180" s="157" t="s">
        <v>1301</v>
      </c>
      <c r="G180" s="197"/>
      <c r="H180" s="195"/>
      <c r="I180" s="195"/>
    </row>
    <row r="181" spans="1:9" ht="38.25">
      <c r="A181" s="88">
        <v>567</v>
      </c>
      <c r="B181" s="92" t="s">
        <v>1735</v>
      </c>
      <c r="C181" s="23" t="s">
        <v>1562</v>
      </c>
      <c r="D181" s="58" t="s">
        <v>1563</v>
      </c>
      <c r="E181" s="95">
        <v>5620.46</v>
      </c>
      <c r="F181" s="153">
        <f t="shared" ref="F181:F188" si="14">E181+E181*$H$1</f>
        <v>6351.1198000000004</v>
      </c>
      <c r="G181" s="205"/>
      <c r="H181" s="195">
        <f t="shared" si="13"/>
        <v>0</v>
      </c>
      <c r="I181" s="195">
        <f t="shared" si="12"/>
        <v>0</v>
      </c>
    </row>
    <row r="182" spans="1:9" ht="38.25">
      <c r="A182" s="91">
        <v>568</v>
      </c>
      <c r="B182" s="92" t="s">
        <v>1735</v>
      </c>
      <c r="C182" s="4" t="s">
        <v>1564</v>
      </c>
      <c r="D182" s="59" t="s">
        <v>1565</v>
      </c>
      <c r="E182" s="98">
        <v>10454.84</v>
      </c>
      <c r="F182" s="154">
        <f t="shared" si="14"/>
        <v>11813.9692</v>
      </c>
      <c r="G182" s="200"/>
      <c r="H182" s="195">
        <f t="shared" si="13"/>
        <v>0</v>
      </c>
      <c r="I182" s="195">
        <f t="shared" si="12"/>
        <v>0</v>
      </c>
    </row>
    <row r="183" spans="1:9" ht="38.25">
      <c r="A183" s="91">
        <v>569</v>
      </c>
      <c r="B183" s="92" t="s">
        <v>1735</v>
      </c>
      <c r="C183" s="4" t="s">
        <v>1566</v>
      </c>
      <c r="D183" s="59" t="s">
        <v>1567</v>
      </c>
      <c r="E183" s="98">
        <v>6140.38</v>
      </c>
      <c r="F183" s="154">
        <f t="shared" si="14"/>
        <v>6938.6293999999998</v>
      </c>
      <c r="G183" s="200"/>
      <c r="H183" s="195">
        <f t="shared" si="13"/>
        <v>0</v>
      </c>
      <c r="I183" s="195">
        <f t="shared" si="12"/>
        <v>0</v>
      </c>
    </row>
    <row r="184" spans="1:9" ht="38.25">
      <c r="A184" s="91">
        <v>570</v>
      </c>
      <c r="B184" s="92" t="s">
        <v>1735</v>
      </c>
      <c r="C184" s="4" t="s">
        <v>1568</v>
      </c>
      <c r="D184" s="59" t="s">
        <v>1569</v>
      </c>
      <c r="E184" s="98">
        <v>7606.07</v>
      </c>
      <c r="F184" s="154">
        <f t="shared" si="14"/>
        <v>8594.8590999999997</v>
      </c>
      <c r="G184" s="200"/>
      <c r="H184" s="195">
        <f t="shared" si="13"/>
        <v>0</v>
      </c>
      <c r="I184" s="195">
        <f t="shared" si="12"/>
        <v>0</v>
      </c>
    </row>
    <row r="185" spans="1:9" ht="38.25">
      <c r="A185" s="91">
        <v>571</v>
      </c>
      <c r="B185" s="92" t="s">
        <v>1735</v>
      </c>
      <c r="C185" s="4" t="s">
        <v>1570</v>
      </c>
      <c r="D185" s="59" t="s">
        <v>1571</v>
      </c>
      <c r="E185" s="98">
        <v>7756.39</v>
      </c>
      <c r="F185" s="154">
        <f t="shared" si="14"/>
        <v>8764.7206999999999</v>
      </c>
      <c r="G185" s="200"/>
      <c r="H185" s="195">
        <f t="shared" si="13"/>
        <v>0</v>
      </c>
      <c r="I185" s="195">
        <f t="shared" si="12"/>
        <v>0</v>
      </c>
    </row>
    <row r="186" spans="1:9" ht="38.25">
      <c r="A186" s="91">
        <v>572</v>
      </c>
      <c r="B186" s="92" t="s">
        <v>1735</v>
      </c>
      <c r="C186" s="4" t="s">
        <v>1572</v>
      </c>
      <c r="D186" s="59" t="s">
        <v>1573</v>
      </c>
      <c r="E186" s="98">
        <v>12813.05</v>
      </c>
      <c r="F186" s="154">
        <f t="shared" si="14"/>
        <v>14478.746499999999</v>
      </c>
      <c r="G186" s="200"/>
      <c r="H186" s="195">
        <f t="shared" si="13"/>
        <v>0</v>
      </c>
      <c r="I186" s="195">
        <f t="shared" si="12"/>
        <v>0</v>
      </c>
    </row>
    <row r="187" spans="1:9" ht="38.25">
      <c r="A187" s="91">
        <v>573</v>
      </c>
      <c r="B187" s="92" t="s">
        <v>1735</v>
      </c>
      <c r="C187" s="4" t="s">
        <v>1574</v>
      </c>
      <c r="D187" s="59" t="s">
        <v>1575</v>
      </c>
      <c r="E187" s="98">
        <v>18043.439999999999</v>
      </c>
      <c r="F187" s="154">
        <f t="shared" si="14"/>
        <v>20389.087199999998</v>
      </c>
      <c r="G187" s="200"/>
      <c r="H187" s="195">
        <f t="shared" si="13"/>
        <v>0</v>
      </c>
      <c r="I187" s="195">
        <f t="shared" si="12"/>
        <v>0</v>
      </c>
    </row>
    <row r="188" spans="1:9" ht="51.75" thickBot="1">
      <c r="A188" s="89">
        <v>574</v>
      </c>
      <c r="B188" s="92" t="s">
        <v>1735</v>
      </c>
      <c r="C188" s="16" t="s">
        <v>1576</v>
      </c>
      <c r="D188" s="60" t="s">
        <v>1577</v>
      </c>
      <c r="E188" s="96">
        <v>9482.7099999999991</v>
      </c>
      <c r="F188" s="155">
        <f t="shared" si="14"/>
        <v>10715.462299999999</v>
      </c>
      <c r="G188" s="203"/>
      <c r="H188" s="195">
        <f t="shared" si="13"/>
        <v>0</v>
      </c>
      <c r="I188" s="195">
        <f t="shared" si="12"/>
        <v>0</v>
      </c>
    </row>
    <row r="189" spans="1:9" ht="16.5" thickBot="1">
      <c r="A189" s="61" t="s">
        <v>450</v>
      </c>
      <c r="B189" s="73"/>
      <c r="C189" s="19"/>
      <c r="D189" s="74"/>
      <c r="E189" s="74"/>
      <c r="F189" s="157" t="s">
        <v>1301</v>
      </c>
      <c r="G189" s="197"/>
      <c r="H189" s="195"/>
      <c r="I189" s="195"/>
    </row>
    <row r="190" spans="1:9" ht="16.5" thickBot="1">
      <c r="A190" s="46" t="s">
        <v>451</v>
      </c>
      <c r="B190" s="76"/>
      <c r="C190" s="26"/>
      <c r="D190" s="77"/>
      <c r="E190" s="77"/>
      <c r="F190" s="156" t="s">
        <v>1301</v>
      </c>
      <c r="G190" s="204"/>
      <c r="H190" s="195"/>
      <c r="I190" s="195"/>
    </row>
    <row r="191" spans="1:9" ht="51">
      <c r="A191" s="88">
        <v>575</v>
      </c>
      <c r="B191" s="92" t="s">
        <v>1735</v>
      </c>
      <c r="C191" s="23" t="s">
        <v>1578</v>
      </c>
      <c r="D191" s="58" t="s">
        <v>1579</v>
      </c>
      <c r="E191" s="95">
        <v>7834.32</v>
      </c>
      <c r="F191" s="153">
        <f t="shared" ref="F191:F196" si="15">E191+E191*$H$1</f>
        <v>8852.7816000000003</v>
      </c>
      <c r="G191" s="205"/>
      <c r="H191" s="195">
        <f t="shared" si="13"/>
        <v>0</v>
      </c>
      <c r="I191" s="195">
        <f t="shared" si="12"/>
        <v>0</v>
      </c>
    </row>
    <row r="192" spans="1:9" ht="51">
      <c r="A192" s="91">
        <v>576</v>
      </c>
      <c r="B192" s="92" t="s">
        <v>1735</v>
      </c>
      <c r="C192" s="4" t="s">
        <v>1580</v>
      </c>
      <c r="D192" s="59" t="s">
        <v>1581</v>
      </c>
      <c r="E192" s="98">
        <v>7985.91</v>
      </c>
      <c r="F192" s="154">
        <f t="shared" si="15"/>
        <v>9024.0782999999992</v>
      </c>
      <c r="G192" s="200"/>
      <c r="H192" s="195">
        <f t="shared" si="13"/>
        <v>0</v>
      </c>
      <c r="I192" s="195">
        <f t="shared" si="12"/>
        <v>0</v>
      </c>
    </row>
    <row r="193" spans="1:9" ht="51">
      <c r="A193" s="91">
        <v>577</v>
      </c>
      <c r="B193" s="92" t="s">
        <v>1735</v>
      </c>
      <c r="C193" s="4" t="s">
        <v>1582</v>
      </c>
      <c r="D193" s="59" t="s">
        <v>1583</v>
      </c>
      <c r="E193" s="98">
        <v>2745.72</v>
      </c>
      <c r="F193" s="154">
        <f t="shared" si="15"/>
        <v>3102.6635999999999</v>
      </c>
      <c r="G193" s="200"/>
      <c r="H193" s="195">
        <f t="shared" si="13"/>
        <v>0</v>
      </c>
      <c r="I193" s="195">
        <f t="shared" si="12"/>
        <v>0</v>
      </c>
    </row>
    <row r="194" spans="1:9" ht="51">
      <c r="A194" s="91">
        <v>578</v>
      </c>
      <c r="B194" s="92" t="s">
        <v>1735</v>
      </c>
      <c r="C194" s="4" t="s">
        <v>1584</v>
      </c>
      <c r="D194" s="59" t="s">
        <v>1585</v>
      </c>
      <c r="E194" s="98">
        <v>6222.57</v>
      </c>
      <c r="F194" s="154">
        <f t="shared" si="15"/>
        <v>7031.5041000000001</v>
      </c>
      <c r="G194" s="200"/>
      <c r="H194" s="195">
        <f t="shared" si="13"/>
        <v>0</v>
      </c>
      <c r="I194" s="195">
        <f t="shared" si="12"/>
        <v>0</v>
      </c>
    </row>
    <row r="195" spans="1:9" ht="51">
      <c r="A195" s="91">
        <v>579</v>
      </c>
      <c r="B195" s="92" t="s">
        <v>1735</v>
      </c>
      <c r="C195" s="4" t="s">
        <v>1586</v>
      </c>
      <c r="D195" s="59" t="s">
        <v>1587</v>
      </c>
      <c r="E195" s="98">
        <v>3718.3</v>
      </c>
      <c r="F195" s="154">
        <f t="shared" si="15"/>
        <v>4201.6790000000001</v>
      </c>
      <c r="G195" s="200"/>
      <c r="H195" s="195">
        <f t="shared" si="13"/>
        <v>0</v>
      </c>
      <c r="I195" s="195">
        <f t="shared" si="12"/>
        <v>0</v>
      </c>
    </row>
    <row r="196" spans="1:9" ht="51.75" thickBot="1">
      <c r="A196" s="89">
        <v>580</v>
      </c>
      <c r="B196" s="92" t="s">
        <v>1735</v>
      </c>
      <c r="C196" s="16" t="s">
        <v>1588</v>
      </c>
      <c r="D196" s="60" t="s">
        <v>1589</v>
      </c>
      <c r="E196" s="96">
        <v>6897.5</v>
      </c>
      <c r="F196" s="155">
        <f t="shared" si="15"/>
        <v>7794.1750000000002</v>
      </c>
      <c r="G196" s="203"/>
      <c r="H196" s="195">
        <f t="shared" si="13"/>
        <v>0</v>
      </c>
      <c r="I196" s="195">
        <f t="shared" si="12"/>
        <v>0</v>
      </c>
    </row>
    <row r="197" spans="1:9" ht="16.5" thickBot="1">
      <c r="A197" s="61" t="s">
        <v>479</v>
      </c>
      <c r="B197" s="73"/>
      <c r="C197" s="19"/>
      <c r="D197" s="74"/>
      <c r="E197" s="74"/>
      <c r="F197" s="157" t="s">
        <v>1301</v>
      </c>
      <c r="G197" s="197"/>
      <c r="H197" s="195"/>
      <c r="I197" s="195"/>
    </row>
    <row r="198" spans="1:9" ht="16.5" thickBot="1">
      <c r="A198" s="46" t="s">
        <v>480</v>
      </c>
      <c r="B198" s="76"/>
      <c r="C198" s="26"/>
      <c r="D198" s="77"/>
      <c r="E198" s="77"/>
      <c r="F198" s="156" t="s">
        <v>1301</v>
      </c>
      <c r="G198" s="204"/>
      <c r="H198" s="195"/>
      <c r="I198" s="195"/>
    </row>
    <row r="199" spans="1:9" ht="51.75" thickBot="1">
      <c r="A199" s="90">
        <v>581</v>
      </c>
      <c r="B199" s="92" t="s">
        <v>1735</v>
      </c>
      <c r="C199" s="31" t="s">
        <v>1590</v>
      </c>
      <c r="D199" s="65" t="s">
        <v>1591</v>
      </c>
      <c r="E199" s="97">
        <v>9488.2199999999993</v>
      </c>
      <c r="F199" s="158">
        <f>E199+E199*$H$1</f>
        <v>10721.688599999999</v>
      </c>
      <c r="G199" s="198"/>
      <c r="H199" s="195">
        <f t="shared" si="13"/>
        <v>0</v>
      </c>
      <c r="I199" s="195">
        <f t="shared" si="12"/>
        <v>0</v>
      </c>
    </row>
    <row r="200" spans="1:9" ht="16.5" thickBot="1">
      <c r="A200" s="46" t="s">
        <v>487</v>
      </c>
      <c r="B200" s="76"/>
      <c r="C200" s="26"/>
      <c r="D200" s="77"/>
      <c r="E200" s="77"/>
      <c r="F200" s="156" t="s">
        <v>1301</v>
      </c>
      <c r="G200" s="204"/>
      <c r="H200" s="195"/>
      <c r="I200" s="195"/>
    </row>
    <row r="201" spans="1:9" ht="38.25">
      <c r="A201" s="88">
        <v>582</v>
      </c>
      <c r="B201" s="92" t="s">
        <v>1735</v>
      </c>
      <c r="C201" s="23" t="s">
        <v>1592</v>
      </c>
      <c r="D201" s="58" t="s">
        <v>1593</v>
      </c>
      <c r="E201" s="95">
        <v>2137.64</v>
      </c>
      <c r="F201" s="153">
        <f t="shared" ref="F201:F222" si="16">E201+E201*$H$1</f>
        <v>2415.5331999999999</v>
      </c>
      <c r="G201" s="205"/>
      <c r="H201" s="195">
        <f t="shared" si="13"/>
        <v>0</v>
      </c>
      <c r="I201" s="195">
        <f t="shared" si="12"/>
        <v>0</v>
      </c>
    </row>
    <row r="202" spans="1:9" ht="38.25">
      <c r="A202" s="91">
        <v>583</v>
      </c>
      <c r="B202" s="92" t="s">
        <v>1735</v>
      </c>
      <c r="C202" s="4" t="s">
        <v>1594</v>
      </c>
      <c r="D202" s="59" t="s">
        <v>1595</v>
      </c>
      <c r="E202" s="98">
        <v>2706.97</v>
      </c>
      <c r="F202" s="154">
        <f t="shared" si="16"/>
        <v>3058.8761</v>
      </c>
      <c r="G202" s="200"/>
      <c r="H202" s="195">
        <f t="shared" si="13"/>
        <v>0</v>
      </c>
      <c r="I202" s="195">
        <f t="shared" ref="I202:I265" si="17">H202*F202</f>
        <v>0</v>
      </c>
    </row>
    <row r="203" spans="1:9" ht="38.25">
      <c r="A203" s="91">
        <v>584</v>
      </c>
      <c r="B203" s="92" t="s">
        <v>1735</v>
      </c>
      <c r="C203" s="4" t="s">
        <v>1596</v>
      </c>
      <c r="D203" s="59" t="s">
        <v>1597</v>
      </c>
      <c r="E203" s="98">
        <v>2406.34</v>
      </c>
      <c r="F203" s="154">
        <f t="shared" si="16"/>
        <v>2719.1642000000002</v>
      </c>
      <c r="G203" s="200"/>
      <c r="H203" s="195">
        <f t="shared" ref="H203:H266" si="18">G203</f>
        <v>0</v>
      </c>
      <c r="I203" s="195">
        <f t="shared" si="17"/>
        <v>0</v>
      </c>
    </row>
    <row r="204" spans="1:9" ht="38.25">
      <c r="A204" s="91">
        <v>585</v>
      </c>
      <c r="B204" s="92" t="s">
        <v>1735</v>
      </c>
      <c r="C204" s="4" t="s">
        <v>1598</v>
      </c>
      <c r="D204" s="59" t="s">
        <v>1599</v>
      </c>
      <c r="E204" s="98">
        <v>3150.25</v>
      </c>
      <c r="F204" s="154">
        <f t="shared" si="16"/>
        <v>3559.7825000000003</v>
      </c>
      <c r="G204" s="200"/>
      <c r="H204" s="195">
        <f t="shared" si="18"/>
        <v>0</v>
      </c>
      <c r="I204" s="195">
        <f t="shared" si="17"/>
        <v>0</v>
      </c>
    </row>
    <row r="205" spans="1:9" ht="38.25">
      <c r="A205" s="91">
        <v>586</v>
      </c>
      <c r="B205" s="92" t="s">
        <v>1735</v>
      </c>
      <c r="C205" s="4" t="s">
        <v>1600</v>
      </c>
      <c r="D205" s="59" t="s">
        <v>1601</v>
      </c>
      <c r="E205" s="98">
        <v>3365.72</v>
      </c>
      <c r="F205" s="154">
        <f t="shared" si="16"/>
        <v>3803.2635999999998</v>
      </c>
      <c r="G205" s="200"/>
      <c r="H205" s="195">
        <f t="shared" si="18"/>
        <v>0</v>
      </c>
      <c r="I205" s="195">
        <f t="shared" si="17"/>
        <v>0</v>
      </c>
    </row>
    <row r="206" spans="1:9" ht="38.25">
      <c r="A206" s="91">
        <v>587</v>
      </c>
      <c r="B206" s="92" t="s">
        <v>1735</v>
      </c>
      <c r="C206" s="4" t="s">
        <v>1602</v>
      </c>
      <c r="D206" s="59" t="s">
        <v>1603</v>
      </c>
      <c r="E206" s="98">
        <v>2632.45</v>
      </c>
      <c r="F206" s="154">
        <f t="shared" si="16"/>
        <v>2974.6684999999998</v>
      </c>
      <c r="G206" s="200"/>
      <c r="H206" s="195">
        <f t="shared" si="18"/>
        <v>0</v>
      </c>
      <c r="I206" s="195">
        <f t="shared" si="17"/>
        <v>0</v>
      </c>
    </row>
    <row r="207" spans="1:9" ht="38.25">
      <c r="A207" s="91">
        <v>588</v>
      </c>
      <c r="B207" s="92" t="s">
        <v>1735</v>
      </c>
      <c r="C207" s="4" t="s">
        <v>1604</v>
      </c>
      <c r="D207" s="59" t="s">
        <v>1605</v>
      </c>
      <c r="E207" s="98">
        <v>3486.65</v>
      </c>
      <c r="F207" s="154">
        <f t="shared" si="16"/>
        <v>3939.9145000000003</v>
      </c>
      <c r="G207" s="200"/>
      <c r="H207" s="195">
        <f t="shared" si="18"/>
        <v>0</v>
      </c>
      <c r="I207" s="195">
        <f t="shared" si="17"/>
        <v>0</v>
      </c>
    </row>
    <row r="208" spans="1:9" ht="38.25">
      <c r="A208" s="91">
        <v>589</v>
      </c>
      <c r="B208" s="92" t="s">
        <v>1735</v>
      </c>
      <c r="C208" s="4" t="s">
        <v>1606</v>
      </c>
      <c r="D208" s="59" t="s">
        <v>1607</v>
      </c>
      <c r="E208" s="98">
        <v>3846.48</v>
      </c>
      <c r="F208" s="154">
        <f t="shared" si="16"/>
        <v>4346.5223999999998</v>
      </c>
      <c r="G208" s="200"/>
      <c r="H208" s="195">
        <f t="shared" si="18"/>
        <v>0</v>
      </c>
      <c r="I208" s="195">
        <f t="shared" si="17"/>
        <v>0</v>
      </c>
    </row>
    <row r="209" spans="1:9" ht="38.25">
      <c r="A209" s="91">
        <v>590</v>
      </c>
      <c r="B209" s="92" t="s">
        <v>1735</v>
      </c>
      <c r="C209" s="4" t="s">
        <v>1608</v>
      </c>
      <c r="D209" s="59" t="s">
        <v>1609</v>
      </c>
      <c r="E209" s="98">
        <v>3766.84</v>
      </c>
      <c r="F209" s="154">
        <f t="shared" si="16"/>
        <v>4256.5291999999999</v>
      </c>
      <c r="G209" s="200"/>
      <c r="H209" s="195">
        <f t="shared" si="18"/>
        <v>0</v>
      </c>
      <c r="I209" s="195">
        <f t="shared" si="17"/>
        <v>0</v>
      </c>
    </row>
    <row r="210" spans="1:9" ht="38.25">
      <c r="A210" s="91">
        <v>591</v>
      </c>
      <c r="B210" s="92" t="s">
        <v>1735</v>
      </c>
      <c r="C210" s="4" t="s">
        <v>1610</v>
      </c>
      <c r="D210" s="59" t="s">
        <v>1611</v>
      </c>
      <c r="E210" s="98">
        <v>2098.4699999999998</v>
      </c>
      <c r="F210" s="154">
        <f t="shared" si="16"/>
        <v>2371.2710999999999</v>
      </c>
      <c r="G210" s="200"/>
      <c r="H210" s="195">
        <f t="shared" si="18"/>
        <v>0</v>
      </c>
      <c r="I210" s="195">
        <f t="shared" si="17"/>
        <v>0</v>
      </c>
    </row>
    <row r="211" spans="1:9" ht="38.25">
      <c r="A211" s="91">
        <v>592</v>
      </c>
      <c r="B211" s="92" t="s">
        <v>1735</v>
      </c>
      <c r="C211" s="4" t="s">
        <v>1612</v>
      </c>
      <c r="D211" s="59" t="s">
        <v>1613</v>
      </c>
      <c r="E211" s="98">
        <v>3776.63</v>
      </c>
      <c r="F211" s="154">
        <f t="shared" si="16"/>
        <v>4267.5919000000004</v>
      </c>
      <c r="G211" s="200"/>
      <c r="H211" s="195">
        <f t="shared" si="18"/>
        <v>0</v>
      </c>
      <c r="I211" s="195">
        <f t="shared" si="17"/>
        <v>0</v>
      </c>
    </row>
    <row r="212" spans="1:9" ht="38.25">
      <c r="A212" s="91">
        <v>593</v>
      </c>
      <c r="B212" s="92" t="s">
        <v>1735</v>
      </c>
      <c r="C212" s="4" t="s">
        <v>1614</v>
      </c>
      <c r="D212" s="59" t="s">
        <v>1615</v>
      </c>
      <c r="E212" s="98">
        <v>3973.37</v>
      </c>
      <c r="F212" s="154">
        <f t="shared" si="16"/>
        <v>4489.9080999999996</v>
      </c>
      <c r="G212" s="200"/>
      <c r="H212" s="195">
        <f t="shared" si="18"/>
        <v>0</v>
      </c>
      <c r="I212" s="195">
        <f t="shared" si="17"/>
        <v>0</v>
      </c>
    </row>
    <row r="213" spans="1:9" ht="38.25">
      <c r="A213" s="91">
        <v>594</v>
      </c>
      <c r="B213" s="92" t="s">
        <v>1735</v>
      </c>
      <c r="C213" s="4" t="s">
        <v>1616</v>
      </c>
      <c r="D213" s="59" t="s">
        <v>1617</v>
      </c>
      <c r="E213" s="98">
        <v>5370.74</v>
      </c>
      <c r="F213" s="154">
        <f t="shared" si="16"/>
        <v>6068.9362000000001</v>
      </c>
      <c r="G213" s="200"/>
      <c r="H213" s="195">
        <f t="shared" si="18"/>
        <v>0</v>
      </c>
      <c r="I213" s="195">
        <f t="shared" si="17"/>
        <v>0</v>
      </c>
    </row>
    <row r="214" spans="1:9" ht="38.25">
      <c r="A214" s="91">
        <v>595</v>
      </c>
      <c r="B214" s="92" t="s">
        <v>1735</v>
      </c>
      <c r="C214" s="4" t="s">
        <v>1618</v>
      </c>
      <c r="D214" s="59" t="s">
        <v>1619</v>
      </c>
      <c r="E214" s="98">
        <v>4860.88</v>
      </c>
      <c r="F214" s="154">
        <f t="shared" si="16"/>
        <v>5492.7943999999998</v>
      </c>
      <c r="G214" s="200"/>
      <c r="H214" s="195">
        <f t="shared" si="18"/>
        <v>0</v>
      </c>
      <c r="I214" s="195">
        <f t="shared" si="17"/>
        <v>0</v>
      </c>
    </row>
    <row r="215" spans="1:9" ht="38.25">
      <c r="A215" s="91">
        <v>596</v>
      </c>
      <c r="B215" s="92" t="s">
        <v>1735</v>
      </c>
      <c r="C215" s="4" t="s">
        <v>1620</v>
      </c>
      <c r="D215" s="59" t="s">
        <v>1621</v>
      </c>
      <c r="E215" s="98">
        <v>4849.29</v>
      </c>
      <c r="F215" s="154">
        <f t="shared" si="16"/>
        <v>5479.6976999999997</v>
      </c>
      <c r="G215" s="200"/>
      <c r="H215" s="195">
        <f t="shared" si="18"/>
        <v>0</v>
      </c>
      <c r="I215" s="195">
        <f t="shared" si="17"/>
        <v>0</v>
      </c>
    </row>
    <row r="216" spans="1:9" ht="38.25">
      <c r="A216" s="91">
        <v>597</v>
      </c>
      <c r="B216" s="92" t="s">
        <v>1735</v>
      </c>
      <c r="C216" s="4" t="s">
        <v>1622</v>
      </c>
      <c r="D216" s="59" t="s">
        <v>1623</v>
      </c>
      <c r="E216" s="98">
        <v>4879.09</v>
      </c>
      <c r="F216" s="154">
        <f t="shared" si="16"/>
        <v>5513.3716999999997</v>
      </c>
      <c r="G216" s="200"/>
      <c r="H216" s="195">
        <f t="shared" si="18"/>
        <v>0</v>
      </c>
      <c r="I216" s="195">
        <f t="shared" si="17"/>
        <v>0</v>
      </c>
    </row>
    <row r="217" spans="1:9" ht="38.25">
      <c r="A217" s="91">
        <v>598</v>
      </c>
      <c r="B217" s="92" t="s">
        <v>1735</v>
      </c>
      <c r="C217" s="4" t="s">
        <v>1624</v>
      </c>
      <c r="D217" s="59" t="s">
        <v>1625</v>
      </c>
      <c r="E217" s="98">
        <v>5314.29</v>
      </c>
      <c r="F217" s="154">
        <f t="shared" si="16"/>
        <v>6005.1476999999995</v>
      </c>
      <c r="G217" s="200"/>
      <c r="H217" s="195">
        <f t="shared" si="18"/>
        <v>0</v>
      </c>
      <c r="I217" s="195">
        <f t="shared" si="17"/>
        <v>0</v>
      </c>
    </row>
    <row r="218" spans="1:9" ht="38.25">
      <c r="A218" s="91">
        <v>599</v>
      </c>
      <c r="B218" s="92" t="s">
        <v>1735</v>
      </c>
      <c r="C218" s="4" t="s">
        <v>1626</v>
      </c>
      <c r="D218" s="59" t="s">
        <v>1627</v>
      </c>
      <c r="E218" s="98">
        <v>6651.8</v>
      </c>
      <c r="F218" s="154">
        <f t="shared" si="16"/>
        <v>7516.5340000000006</v>
      </c>
      <c r="G218" s="200"/>
      <c r="H218" s="195">
        <f t="shared" si="18"/>
        <v>0</v>
      </c>
      <c r="I218" s="195">
        <f t="shared" si="17"/>
        <v>0</v>
      </c>
    </row>
    <row r="219" spans="1:9" ht="51">
      <c r="A219" s="91">
        <v>600</v>
      </c>
      <c r="B219" s="92" t="s">
        <v>1735</v>
      </c>
      <c r="C219" s="4" t="s">
        <v>1628</v>
      </c>
      <c r="D219" s="59" t="s">
        <v>1629</v>
      </c>
      <c r="E219" s="98">
        <v>3452.16</v>
      </c>
      <c r="F219" s="154">
        <f t="shared" si="16"/>
        <v>3900.9407999999999</v>
      </c>
      <c r="G219" s="200"/>
      <c r="H219" s="195">
        <f t="shared" si="18"/>
        <v>0</v>
      </c>
      <c r="I219" s="195">
        <f t="shared" si="17"/>
        <v>0</v>
      </c>
    </row>
    <row r="220" spans="1:9" ht="78" customHeight="1">
      <c r="A220" s="91">
        <v>601</v>
      </c>
      <c r="B220" s="92" t="s">
        <v>1735</v>
      </c>
      <c r="C220" s="4" t="s">
        <v>1630</v>
      </c>
      <c r="D220" s="59" t="s">
        <v>1631</v>
      </c>
      <c r="E220" s="98">
        <v>3628.02</v>
      </c>
      <c r="F220" s="154">
        <f t="shared" si="16"/>
        <v>4099.6625999999997</v>
      </c>
      <c r="G220" s="200"/>
      <c r="H220" s="195">
        <f t="shared" si="18"/>
        <v>0</v>
      </c>
      <c r="I220" s="195">
        <f t="shared" si="17"/>
        <v>0</v>
      </c>
    </row>
    <row r="221" spans="1:9" ht="51">
      <c r="A221" s="91">
        <v>602</v>
      </c>
      <c r="B221" s="92" t="s">
        <v>1735</v>
      </c>
      <c r="C221" s="4" t="s">
        <v>1632</v>
      </c>
      <c r="D221" s="59" t="s">
        <v>1633</v>
      </c>
      <c r="E221" s="98">
        <v>6220.44</v>
      </c>
      <c r="F221" s="154">
        <f t="shared" si="16"/>
        <v>7029.0971999999992</v>
      </c>
      <c r="G221" s="200"/>
      <c r="H221" s="195">
        <f t="shared" si="18"/>
        <v>0</v>
      </c>
      <c r="I221" s="195">
        <f t="shared" si="17"/>
        <v>0</v>
      </c>
    </row>
    <row r="222" spans="1:9" ht="39" thickBot="1">
      <c r="A222" s="89">
        <v>603</v>
      </c>
      <c r="B222" s="92" t="s">
        <v>1735</v>
      </c>
      <c r="C222" s="16" t="s">
        <v>1634</v>
      </c>
      <c r="D222" s="60" t="s">
        <v>1635</v>
      </c>
      <c r="E222" s="96">
        <v>6128.04</v>
      </c>
      <c r="F222" s="155">
        <f t="shared" si="16"/>
        <v>6924.6851999999999</v>
      </c>
      <c r="G222" s="203"/>
      <c r="H222" s="195">
        <f t="shared" si="18"/>
        <v>0</v>
      </c>
      <c r="I222" s="195">
        <f t="shared" si="17"/>
        <v>0</v>
      </c>
    </row>
    <row r="223" spans="1:9" ht="16.5" thickBot="1">
      <c r="A223" s="46" t="s">
        <v>573</v>
      </c>
      <c r="B223" s="76"/>
      <c r="C223" s="26"/>
      <c r="D223" s="77"/>
      <c r="E223" s="77"/>
      <c r="F223" s="156" t="s">
        <v>1301</v>
      </c>
      <c r="G223" s="204"/>
      <c r="H223" s="195"/>
      <c r="I223" s="195"/>
    </row>
    <row r="224" spans="1:9" ht="38.25">
      <c r="A224" s="88">
        <v>604</v>
      </c>
      <c r="B224" s="92" t="s">
        <v>1735</v>
      </c>
      <c r="C224" s="23" t="s">
        <v>1636</v>
      </c>
      <c r="D224" s="58" t="s">
        <v>1637</v>
      </c>
      <c r="E224" s="95">
        <v>5880.16</v>
      </c>
      <c r="F224" s="153">
        <f>E224+E224*$H$1</f>
        <v>6644.5807999999997</v>
      </c>
      <c r="G224" s="205"/>
      <c r="H224" s="195">
        <f t="shared" si="18"/>
        <v>0</v>
      </c>
      <c r="I224" s="195">
        <f t="shared" si="17"/>
        <v>0</v>
      </c>
    </row>
    <row r="225" spans="1:9" ht="38.25">
      <c r="A225" s="91">
        <v>605</v>
      </c>
      <c r="B225" s="92" t="s">
        <v>1735</v>
      </c>
      <c r="C225" s="4" t="s">
        <v>1638</v>
      </c>
      <c r="D225" s="59" t="s">
        <v>1639</v>
      </c>
      <c r="E225" s="98">
        <v>7827.93</v>
      </c>
      <c r="F225" s="154">
        <f>E225+E225*$H$1</f>
        <v>8845.5609000000004</v>
      </c>
      <c r="G225" s="200"/>
      <c r="H225" s="195">
        <f t="shared" si="18"/>
        <v>0</v>
      </c>
      <c r="I225" s="195">
        <f t="shared" si="17"/>
        <v>0</v>
      </c>
    </row>
    <row r="226" spans="1:9" ht="38.25">
      <c r="A226" s="91">
        <v>606</v>
      </c>
      <c r="B226" s="92" t="s">
        <v>1735</v>
      </c>
      <c r="C226" s="4" t="s">
        <v>1640</v>
      </c>
      <c r="D226" s="59" t="s">
        <v>1641</v>
      </c>
      <c r="E226" s="98">
        <v>9818.7999999999993</v>
      </c>
      <c r="F226" s="154">
        <f>E226+E226*$H$1</f>
        <v>11095.243999999999</v>
      </c>
      <c r="G226" s="200"/>
      <c r="H226" s="195">
        <f t="shared" si="18"/>
        <v>0</v>
      </c>
      <c r="I226" s="195">
        <f t="shared" si="17"/>
        <v>0</v>
      </c>
    </row>
    <row r="227" spans="1:9" ht="39" thickBot="1">
      <c r="A227" s="89">
        <v>607</v>
      </c>
      <c r="B227" s="92" t="s">
        <v>1735</v>
      </c>
      <c r="C227" s="16" t="s">
        <v>1642</v>
      </c>
      <c r="D227" s="60" t="s">
        <v>1643</v>
      </c>
      <c r="E227" s="96">
        <v>11433.8</v>
      </c>
      <c r="F227" s="155">
        <f>E227+E227*$H$1</f>
        <v>12920.194</v>
      </c>
      <c r="G227" s="203"/>
      <c r="H227" s="195">
        <f t="shared" si="18"/>
        <v>0</v>
      </c>
      <c r="I227" s="195">
        <f t="shared" si="17"/>
        <v>0</v>
      </c>
    </row>
    <row r="228" spans="1:9" ht="16.5" thickBot="1">
      <c r="A228" s="46" t="s">
        <v>583</v>
      </c>
      <c r="B228" s="76"/>
      <c r="C228" s="26"/>
      <c r="D228" s="77"/>
      <c r="E228" s="77"/>
      <c r="F228" s="156" t="s">
        <v>1301</v>
      </c>
      <c r="G228" s="204"/>
      <c r="H228" s="195"/>
      <c r="I228" s="195"/>
    </row>
    <row r="229" spans="1:9" ht="38.25">
      <c r="A229" s="88">
        <v>608</v>
      </c>
      <c r="B229" s="92" t="s">
        <v>1735</v>
      </c>
      <c r="C229" s="23" t="s">
        <v>1644</v>
      </c>
      <c r="D229" s="58" t="s">
        <v>1645</v>
      </c>
      <c r="E229" s="95">
        <v>7449.89</v>
      </c>
      <c r="F229" s="153">
        <f>E229+E229*$H$1</f>
        <v>8418.3757000000005</v>
      </c>
      <c r="G229" s="205"/>
      <c r="H229" s="195">
        <f t="shared" si="18"/>
        <v>0</v>
      </c>
      <c r="I229" s="195">
        <f t="shared" si="17"/>
        <v>0</v>
      </c>
    </row>
    <row r="230" spans="1:9" ht="51.75" thickBot="1">
      <c r="A230" s="89">
        <v>609</v>
      </c>
      <c r="B230" s="92" t="s">
        <v>1735</v>
      </c>
      <c r="C230" s="16" t="s">
        <v>1646</v>
      </c>
      <c r="D230" s="60" t="s">
        <v>1647</v>
      </c>
      <c r="E230" s="96">
        <v>7044.84</v>
      </c>
      <c r="F230" s="155">
        <f>E230+E230*$H$1</f>
        <v>7960.6692000000003</v>
      </c>
      <c r="G230" s="203"/>
      <c r="H230" s="195">
        <f t="shared" si="18"/>
        <v>0</v>
      </c>
      <c r="I230" s="195">
        <f t="shared" si="17"/>
        <v>0</v>
      </c>
    </row>
    <row r="231" spans="1:9" ht="16.5" thickBot="1">
      <c r="A231" s="46" t="s">
        <v>588</v>
      </c>
      <c r="B231" s="76"/>
      <c r="C231" s="26"/>
      <c r="D231" s="77"/>
      <c r="E231" s="77"/>
      <c r="F231" s="156" t="s">
        <v>1301</v>
      </c>
      <c r="G231" s="204"/>
      <c r="H231" s="195"/>
      <c r="I231" s="195"/>
    </row>
    <row r="232" spans="1:9" ht="39" thickBot="1">
      <c r="A232" s="90">
        <v>610</v>
      </c>
      <c r="B232" s="92" t="s">
        <v>1735</v>
      </c>
      <c r="C232" s="31" t="s">
        <v>1648</v>
      </c>
      <c r="D232" s="65" t="s">
        <v>1649</v>
      </c>
      <c r="E232" s="97">
        <v>5367.52</v>
      </c>
      <c r="F232" s="158">
        <f>E232+E232*$H$1</f>
        <v>6065.2976000000008</v>
      </c>
      <c r="G232" s="198"/>
      <c r="H232" s="195">
        <f t="shared" si="18"/>
        <v>0</v>
      </c>
      <c r="I232" s="195">
        <f t="shared" si="17"/>
        <v>0</v>
      </c>
    </row>
    <row r="233" spans="1:9" ht="16.5" thickBot="1">
      <c r="A233" s="61" t="s">
        <v>606</v>
      </c>
      <c r="B233" s="73"/>
      <c r="C233" s="19"/>
      <c r="D233" s="74"/>
      <c r="E233" s="74"/>
      <c r="F233" s="157" t="s">
        <v>1301</v>
      </c>
      <c r="G233" s="197"/>
      <c r="H233" s="195"/>
      <c r="I233" s="195"/>
    </row>
    <row r="234" spans="1:9" ht="16.5" thickBot="1">
      <c r="A234" s="46" t="s">
        <v>607</v>
      </c>
      <c r="B234" s="76"/>
      <c r="C234" s="26"/>
      <c r="D234" s="77"/>
      <c r="E234" s="77"/>
      <c r="F234" s="156" t="s">
        <v>1301</v>
      </c>
      <c r="G234" s="204"/>
      <c r="H234" s="195"/>
      <c r="I234" s="195"/>
    </row>
    <row r="235" spans="1:9" ht="16.5" thickBot="1">
      <c r="A235" s="46" t="s">
        <v>608</v>
      </c>
      <c r="B235" s="76"/>
      <c r="C235" s="26"/>
      <c r="D235" s="77"/>
      <c r="E235" s="77"/>
      <c r="F235" s="167" t="s">
        <v>1301</v>
      </c>
      <c r="G235" s="202"/>
      <c r="H235" s="195"/>
      <c r="I235" s="195"/>
    </row>
    <row r="236" spans="1:9" ht="39" thickBot="1">
      <c r="A236" s="90">
        <v>611</v>
      </c>
      <c r="B236" s="92" t="s">
        <v>1735</v>
      </c>
      <c r="C236" s="31" t="s">
        <v>1650</v>
      </c>
      <c r="D236" s="65" t="s">
        <v>1651</v>
      </c>
      <c r="E236" s="97">
        <v>2793.41</v>
      </c>
      <c r="F236" s="158">
        <f>E236+E236*$H$1</f>
        <v>3156.5533</v>
      </c>
      <c r="G236" s="198"/>
      <c r="H236" s="195">
        <f t="shared" si="18"/>
        <v>0</v>
      </c>
      <c r="I236" s="195">
        <f t="shared" si="17"/>
        <v>0</v>
      </c>
    </row>
    <row r="237" spans="1:9" ht="16.5" thickBot="1">
      <c r="A237" s="46" t="s">
        <v>1652</v>
      </c>
      <c r="B237" s="76"/>
      <c r="C237" s="26"/>
      <c r="D237" s="77"/>
      <c r="E237" s="77"/>
      <c r="F237" s="156" t="s">
        <v>1301</v>
      </c>
      <c r="G237" s="204"/>
      <c r="H237" s="195"/>
      <c r="I237" s="195"/>
    </row>
    <row r="238" spans="1:9" ht="51.75" thickBot="1">
      <c r="A238" s="90">
        <v>612</v>
      </c>
      <c r="B238" s="92" t="s">
        <v>1735</v>
      </c>
      <c r="C238" s="31" t="s">
        <v>1653</v>
      </c>
      <c r="D238" s="65" t="s">
        <v>1654</v>
      </c>
      <c r="E238" s="97">
        <v>4094.72</v>
      </c>
      <c r="F238" s="158">
        <f>E238+E238*$H$1</f>
        <v>4627.0335999999998</v>
      </c>
      <c r="G238" s="198"/>
      <c r="H238" s="195">
        <f t="shared" si="18"/>
        <v>0</v>
      </c>
      <c r="I238" s="195">
        <f t="shared" si="17"/>
        <v>0</v>
      </c>
    </row>
    <row r="239" spans="1:9" ht="16.5" thickBot="1">
      <c r="A239" s="46" t="s">
        <v>1214</v>
      </c>
      <c r="B239" s="76"/>
      <c r="C239" s="26"/>
      <c r="D239" s="77"/>
      <c r="E239" s="77"/>
      <c r="F239" s="156" t="s">
        <v>1301</v>
      </c>
      <c r="G239" s="204"/>
      <c r="H239" s="195"/>
      <c r="I239" s="195"/>
    </row>
    <row r="240" spans="1:9" ht="51">
      <c r="A240" s="88">
        <v>613</v>
      </c>
      <c r="B240" s="92" t="s">
        <v>1735</v>
      </c>
      <c r="C240" s="23" t="s">
        <v>1655</v>
      </c>
      <c r="D240" s="58" t="s">
        <v>1656</v>
      </c>
      <c r="E240" s="95">
        <v>3501.12</v>
      </c>
      <c r="F240" s="153">
        <f>E240+E240*$H$1</f>
        <v>3956.2655999999997</v>
      </c>
      <c r="G240" s="205"/>
      <c r="H240" s="195">
        <f t="shared" si="18"/>
        <v>0</v>
      </c>
      <c r="I240" s="195">
        <f t="shared" si="17"/>
        <v>0</v>
      </c>
    </row>
    <row r="241" spans="1:9" ht="64.5" thickBot="1">
      <c r="A241" s="89">
        <v>614</v>
      </c>
      <c r="B241" s="92" t="s">
        <v>1735</v>
      </c>
      <c r="C241" s="16" t="s">
        <v>1657</v>
      </c>
      <c r="D241" s="60" t="s">
        <v>1658</v>
      </c>
      <c r="E241" s="96">
        <v>7715.08</v>
      </c>
      <c r="F241" s="155">
        <f>E241+E241*$H$1</f>
        <v>8718.0403999999999</v>
      </c>
      <c r="G241" s="203"/>
      <c r="H241" s="195">
        <f t="shared" si="18"/>
        <v>0</v>
      </c>
      <c r="I241" s="195">
        <f t="shared" si="17"/>
        <v>0</v>
      </c>
    </row>
    <row r="242" spans="1:9" ht="16.5" thickBot="1">
      <c r="A242" s="46" t="s">
        <v>611</v>
      </c>
      <c r="B242" s="76"/>
      <c r="C242" s="26"/>
      <c r="D242" s="77"/>
      <c r="E242" s="77"/>
      <c r="F242" s="156" t="s">
        <v>1301</v>
      </c>
      <c r="G242" s="204"/>
      <c r="H242" s="195"/>
      <c r="I242" s="195"/>
    </row>
    <row r="243" spans="1:9" ht="51">
      <c r="A243" s="88">
        <v>615</v>
      </c>
      <c r="B243" s="92" t="s">
        <v>1735</v>
      </c>
      <c r="C243" s="23" t="s">
        <v>1659</v>
      </c>
      <c r="D243" s="58" t="s">
        <v>1660</v>
      </c>
      <c r="E243" s="95">
        <v>4472.43</v>
      </c>
      <c r="F243" s="153">
        <f>E243+E243*$H$1</f>
        <v>5053.8459000000003</v>
      </c>
      <c r="G243" s="205"/>
      <c r="H243" s="195">
        <f t="shared" si="18"/>
        <v>0</v>
      </c>
      <c r="I243" s="195">
        <f t="shared" si="17"/>
        <v>0</v>
      </c>
    </row>
    <row r="244" spans="1:9" ht="51">
      <c r="A244" s="91">
        <v>616</v>
      </c>
      <c r="B244" s="92" t="s">
        <v>1735</v>
      </c>
      <c r="C244" s="4" t="s">
        <v>1661</v>
      </c>
      <c r="D244" s="59" t="s">
        <v>1660</v>
      </c>
      <c r="E244" s="98">
        <v>4472.43</v>
      </c>
      <c r="F244" s="154">
        <f>E244+E244*$H$1</f>
        <v>5053.8459000000003</v>
      </c>
      <c r="G244" s="200"/>
      <c r="H244" s="195">
        <f t="shared" si="18"/>
        <v>0</v>
      </c>
      <c r="I244" s="195">
        <f t="shared" si="17"/>
        <v>0</v>
      </c>
    </row>
    <row r="245" spans="1:9" ht="51.75" thickBot="1">
      <c r="A245" s="89">
        <v>617</v>
      </c>
      <c r="B245" s="92" t="s">
        <v>1735</v>
      </c>
      <c r="C245" s="16" t="s">
        <v>1662</v>
      </c>
      <c r="D245" s="60" t="s">
        <v>1663</v>
      </c>
      <c r="E245" s="96">
        <v>4577.1899999999996</v>
      </c>
      <c r="F245" s="155">
        <f>E245+E245*$H$1</f>
        <v>5172.2246999999998</v>
      </c>
      <c r="G245" s="203"/>
      <c r="H245" s="195">
        <f t="shared" si="18"/>
        <v>0</v>
      </c>
      <c r="I245" s="195">
        <f t="shared" si="17"/>
        <v>0</v>
      </c>
    </row>
    <row r="246" spans="1:9" ht="16.5" thickBot="1">
      <c r="A246" s="46" t="s">
        <v>632</v>
      </c>
      <c r="B246" s="76"/>
      <c r="C246" s="26"/>
      <c r="D246" s="77"/>
      <c r="E246" s="77"/>
      <c r="F246" s="156" t="s">
        <v>1301</v>
      </c>
      <c r="G246" s="204"/>
      <c r="H246" s="195"/>
      <c r="I246" s="195"/>
    </row>
    <row r="247" spans="1:9" ht="51">
      <c r="A247" s="88">
        <v>618</v>
      </c>
      <c r="B247" s="92" t="s">
        <v>1735</v>
      </c>
      <c r="C247" s="23" t="s">
        <v>1664</v>
      </c>
      <c r="D247" s="58" t="s">
        <v>1665</v>
      </c>
      <c r="E247" s="95">
        <v>4527.8</v>
      </c>
      <c r="F247" s="153">
        <f t="shared" ref="F247:F257" si="19">E247+E247*$H$1</f>
        <v>5116.4140000000007</v>
      </c>
      <c r="G247" s="205"/>
      <c r="H247" s="195">
        <f t="shared" si="18"/>
        <v>0</v>
      </c>
      <c r="I247" s="195">
        <f t="shared" si="17"/>
        <v>0</v>
      </c>
    </row>
    <row r="248" spans="1:9" ht="51">
      <c r="A248" s="91">
        <v>619</v>
      </c>
      <c r="B248" s="92" t="s">
        <v>1735</v>
      </c>
      <c r="C248" s="4" t="s">
        <v>1666</v>
      </c>
      <c r="D248" s="59" t="s">
        <v>1667</v>
      </c>
      <c r="E248" s="98">
        <v>6441.19</v>
      </c>
      <c r="F248" s="154">
        <f t="shared" si="19"/>
        <v>7278.5446999999995</v>
      </c>
      <c r="G248" s="200"/>
      <c r="H248" s="195">
        <f t="shared" si="18"/>
        <v>0</v>
      </c>
      <c r="I248" s="195">
        <f t="shared" si="17"/>
        <v>0</v>
      </c>
    </row>
    <row r="249" spans="1:9" ht="51">
      <c r="A249" s="91">
        <v>620</v>
      </c>
      <c r="B249" s="92" t="s">
        <v>1735</v>
      </c>
      <c r="C249" s="4" t="s">
        <v>1668</v>
      </c>
      <c r="D249" s="59" t="s">
        <v>1667</v>
      </c>
      <c r="E249" s="98">
        <v>3669.6</v>
      </c>
      <c r="F249" s="154">
        <f t="shared" si="19"/>
        <v>4146.6480000000001</v>
      </c>
      <c r="G249" s="200"/>
      <c r="H249" s="195">
        <f t="shared" si="18"/>
        <v>0</v>
      </c>
      <c r="I249" s="195">
        <f t="shared" si="17"/>
        <v>0</v>
      </c>
    </row>
    <row r="250" spans="1:9" ht="51">
      <c r="A250" s="91">
        <v>621</v>
      </c>
      <c r="B250" s="92" t="s">
        <v>1735</v>
      </c>
      <c r="C250" s="4" t="s">
        <v>1669</v>
      </c>
      <c r="D250" s="59" t="s">
        <v>1670</v>
      </c>
      <c r="E250" s="98">
        <v>3503.26</v>
      </c>
      <c r="F250" s="154">
        <f t="shared" si="19"/>
        <v>3958.6838000000002</v>
      </c>
      <c r="G250" s="200"/>
      <c r="H250" s="195">
        <f t="shared" si="18"/>
        <v>0</v>
      </c>
      <c r="I250" s="195">
        <f t="shared" si="17"/>
        <v>0</v>
      </c>
    </row>
    <row r="251" spans="1:9" ht="51">
      <c r="A251" s="91">
        <v>622</v>
      </c>
      <c r="B251" s="92" t="s">
        <v>1735</v>
      </c>
      <c r="C251" s="4" t="s">
        <v>1671</v>
      </c>
      <c r="D251" s="59" t="s">
        <v>1672</v>
      </c>
      <c r="E251" s="98">
        <v>6705.88</v>
      </c>
      <c r="F251" s="154">
        <f t="shared" si="19"/>
        <v>7577.6444000000001</v>
      </c>
      <c r="G251" s="200"/>
      <c r="H251" s="195">
        <f t="shared" si="18"/>
        <v>0</v>
      </c>
      <c r="I251" s="195">
        <f t="shared" si="17"/>
        <v>0</v>
      </c>
    </row>
    <row r="252" spans="1:9" ht="63.75">
      <c r="A252" s="91">
        <v>623</v>
      </c>
      <c r="B252" s="92" t="s">
        <v>1735</v>
      </c>
      <c r="C252" s="4" t="s">
        <v>1673</v>
      </c>
      <c r="D252" s="59" t="s">
        <v>1674</v>
      </c>
      <c r="E252" s="98">
        <v>7351.53</v>
      </c>
      <c r="F252" s="154">
        <f t="shared" si="19"/>
        <v>8307.2289000000001</v>
      </c>
      <c r="G252" s="200"/>
      <c r="H252" s="195">
        <f t="shared" si="18"/>
        <v>0</v>
      </c>
      <c r="I252" s="195">
        <f t="shared" si="17"/>
        <v>0</v>
      </c>
    </row>
    <row r="253" spans="1:9" ht="51">
      <c r="A253" s="91">
        <v>624</v>
      </c>
      <c r="B253" s="92" t="s">
        <v>1735</v>
      </c>
      <c r="C253" s="4" t="s">
        <v>1675</v>
      </c>
      <c r="D253" s="59" t="s">
        <v>1676</v>
      </c>
      <c r="E253" s="98">
        <v>7945.88</v>
      </c>
      <c r="F253" s="154">
        <f t="shared" si="19"/>
        <v>8978.8444</v>
      </c>
      <c r="G253" s="200"/>
      <c r="H253" s="195">
        <f t="shared" si="18"/>
        <v>0</v>
      </c>
      <c r="I253" s="195">
        <f t="shared" si="17"/>
        <v>0</v>
      </c>
    </row>
    <row r="254" spans="1:9" ht="51">
      <c r="A254" s="91">
        <v>625</v>
      </c>
      <c r="B254" s="92" t="s">
        <v>1735</v>
      </c>
      <c r="C254" s="4" t="s">
        <v>1677</v>
      </c>
      <c r="D254" s="59" t="s">
        <v>1678</v>
      </c>
      <c r="E254" s="98">
        <v>2947.13</v>
      </c>
      <c r="F254" s="154">
        <f t="shared" si="19"/>
        <v>3330.2569000000003</v>
      </c>
      <c r="G254" s="200"/>
      <c r="H254" s="195">
        <f t="shared" si="18"/>
        <v>0</v>
      </c>
      <c r="I254" s="195">
        <f t="shared" si="17"/>
        <v>0</v>
      </c>
    </row>
    <row r="255" spans="1:9" ht="63.75">
      <c r="A255" s="91">
        <v>626</v>
      </c>
      <c r="B255" s="92" t="s">
        <v>1735</v>
      </c>
      <c r="C255" s="4" t="s">
        <v>1679</v>
      </c>
      <c r="D255" s="59" t="s">
        <v>1680</v>
      </c>
      <c r="E255" s="98">
        <v>8332.1</v>
      </c>
      <c r="F255" s="154">
        <f t="shared" si="19"/>
        <v>9415.273000000001</v>
      </c>
      <c r="G255" s="200"/>
      <c r="H255" s="195">
        <f t="shared" si="18"/>
        <v>0</v>
      </c>
      <c r="I255" s="195">
        <f t="shared" si="17"/>
        <v>0</v>
      </c>
    </row>
    <row r="256" spans="1:9" ht="63.75">
      <c r="A256" s="91">
        <v>627</v>
      </c>
      <c r="B256" s="92" t="s">
        <v>1735</v>
      </c>
      <c r="C256" s="4" t="s">
        <v>1681</v>
      </c>
      <c r="D256" s="59" t="s">
        <v>1682</v>
      </c>
      <c r="E256" s="98">
        <v>8717.89</v>
      </c>
      <c r="F256" s="154">
        <f t="shared" si="19"/>
        <v>9851.2156999999988</v>
      </c>
      <c r="G256" s="200"/>
      <c r="H256" s="195">
        <f t="shared" si="18"/>
        <v>0</v>
      </c>
      <c r="I256" s="195">
        <f t="shared" si="17"/>
        <v>0</v>
      </c>
    </row>
    <row r="257" spans="1:9" ht="51.75" thickBot="1">
      <c r="A257" s="89">
        <v>628</v>
      </c>
      <c r="B257" s="92" t="s">
        <v>1735</v>
      </c>
      <c r="C257" s="16" t="s">
        <v>1683</v>
      </c>
      <c r="D257" s="60" t="s">
        <v>1684</v>
      </c>
      <c r="E257" s="96">
        <v>9019.6</v>
      </c>
      <c r="F257" s="155">
        <f t="shared" si="19"/>
        <v>10192.148000000001</v>
      </c>
      <c r="G257" s="203"/>
      <c r="H257" s="195">
        <f t="shared" si="18"/>
        <v>0</v>
      </c>
      <c r="I257" s="195">
        <f t="shared" si="17"/>
        <v>0</v>
      </c>
    </row>
    <row r="258" spans="1:9" ht="16.5" thickBot="1">
      <c r="A258" s="46" t="s">
        <v>653</v>
      </c>
      <c r="B258" s="76"/>
      <c r="C258" s="26"/>
      <c r="D258" s="77"/>
      <c r="E258" s="77"/>
      <c r="F258" s="156" t="s">
        <v>1301</v>
      </c>
      <c r="G258" s="204"/>
      <c r="H258" s="195"/>
      <c r="I258" s="195"/>
    </row>
    <row r="259" spans="1:9" ht="51">
      <c r="A259" s="88">
        <v>629</v>
      </c>
      <c r="B259" s="92" t="s">
        <v>1735</v>
      </c>
      <c r="C259" s="23" t="s">
        <v>1685</v>
      </c>
      <c r="D259" s="58" t="s">
        <v>1686</v>
      </c>
      <c r="E259" s="95">
        <v>5011.95</v>
      </c>
      <c r="F259" s="153">
        <f t="shared" ref="F259:F271" si="20">E259+E259*$H$1</f>
        <v>5663.5034999999998</v>
      </c>
      <c r="G259" s="205"/>
      <c r="H259" s="195">
        <f t="shared" si="18"/>
        <v>0</v>
      </c>
      <c r="I259" s="195">
        <f t="shared" si="17"/>
        <v>0</v>
      </c>
    </row>
    <row r="260" spans="1:9" ht="63.75">
      <c r="A260" s="91">
        <v>630</v>
      </c>
      <c r="B260" s="92" t="s">
        <v>1735</v>
      </c>
      <c r="C260" s="4" t="s">
        <v>1687</v>
      </c>
      <c r="D260" s="59" t="s">
        <v>1688</v>
      </c>
      <c r="E260" s="98">
        <v>5819.31</v>
      </c>
      <c r="F260" s="154">
        <f t="shared" si="20"/>
        <v>6575.8203000000003</v>
      </c>
      <c r="G260" s="200"/>
      <c r="H260" s="195">
        <f t="shared" si="18"/>
        <v>0</v>
      </c>
      <c r="I260" s="195">
        <f t="shared" si="17"/>
        <v>0</v>
      </c>
    </row>
    <row r="261" spans="1:9" ht="89.25">
      <c r="A261" s="91">
        <v>631</v>
      </c>
      <c r="B261" s="92" t="s">
        <v>1735</v>
      </c>
      <c r="C261" s="4" t="s">
        <v>1689</v>
      </c>
      <c r="D261" s="59" t="s">
        <v>1690</v>
      </c>
      <c r="E261" s="98">
        <v>9086.2000000000007</v>
      </c>
      <c r="F261" s="154">
        <f t="shared" si="20"/>
        <v>10267.406000000001</v>
      </c>
      <c r="G261" s="200"/>
      <c r="H261" s="195">
        <f t="shared" si="18"/>
        <v>0</v>
      </c>
      <c r="I261" s="195">
        <f t="shared" si="17"/>
        <v>0</v>
      </c>
    </row>
    <row r="262" spans="1:9" ht="89.25">
      <c r="A262" s="91">
        <v>632</v>
      </c>
      <c r="B262" s="92" t="s">
        <v>1735</v>
      </c>
      <c r="C262" s="4" t="s">
        <v>1691</v>
      </c>
      <c r="D262" s="59" t="s">
        <v>1692</v>
      </c>
      <c r="E262" s="98">
        <v>7449.8</v>
      </c>
      <c r="F262" s="154">
        <f t="shared" si="20"/>
        <v>8418.2739999999994</v>
      </c>
      <c r="G262" s="200"/>
      <c r="H262" s="195">
        <f t="shared" si="18"/>
        <v>0</v>
      </c>
      <c r="I262" s="195">
        <f t="shared" si="17"/>
        <v>0</v>
      </c>
    </row>
    <row r="263" spans="1:9" ht="63.75">
      <c r="A263" s="91">
        <v>633</v>
      </c>
      <c r="B263" s="92" t="s">
        <v>1735</v>
      </c>
      <c r="C263" s="4" t="s">
        <v>1693</v>
      </c>
      <c r="D263" s="59" t="s">
        <v>1694</v>
      </c>
      <c r="E263" s="98">
        <v>5459.92</v>
      </c>
      <c r="F263" s="154">
        <f t="shared" si="20"/>
        <v>6169.7096000000001</v>
      </c>
      <c r="G263" s="200"/>
      <c r="H263" s="195">
        <f t="shared" si="18"/>
        <v>0</v>
      </c>
      <c r="I263" s="195">
        <f t="shared" si="17"/>
        <v>0</v>
      </c>
    </row>
    <row r="264" spans="1:9" ht="51">
      <c r="A264" s="91">
        <v>634</v>
      </c>
      <c r="B264" s="92" t="s">
        <v>1735</v>
      </c>
      <c r="C264" s="4" t="s">
        <v>1695</v>
      </c>
      <c r="D264" s="59" t="s">
        <v>1696</v>
      </c>
      <c r="E264" s="98">
        <v>4093.45</v>
      </c>
      <c r="F264" s="154">
        <f t="shared" si="20"/>
        <v>4625.5985000000001</v>
      </c>
      <c r="G264" s="200"/>
      <c r="H264" s="195">
        <f t="shared" si="18"/>
        <v>0</v>
      </c>
      <c r="I264" s="195">
        <f t="shared" si="17"/>
        <v>0</v>
      </c>
    </row>
    <row r="265" spans="1:9" ht="51">
      <c r="A265" s="91">
        <v>635</v>
      </c>
      <c r="B265" s="92" t="s">
        <v>1735</v>
      </c>
      <c r="C265" s="4" t="s">
        <v>1697</v>
      </c>
      <c r="D265" s="59" t="s">
        <v>1698</v>
      </c>
      <c r="E265" s="98">
        <v>10492.31</v>
      </c>
      <c r="F265" s="154">
        <f t="shared" si="20"/>
        <v>11856.310299999999</v>
      </c>
      <c r="G265" s="200"/>
      <c r="H265" s="195">
        <f t="shared" si="18"/>
        <v>0</v>
      </c>
      <c r="I265" s="195">
        <f t="shared" si="17"/>
        <v>0</v>
      </c>
    </row>
    <row r="266" spans="1:9" ht="51">
      <c r="A266" s="91">
        <v>636</v>
      </c>
      <c r="B266" s="92" t="s">
        <v>1735</v>
      </c>
      <c r="C266" s="4" t="s">
        <v>1699</v>
      </c>
      <c r="D266" s="59" t="s">
        <v>1700</v>
      </c>
      <c r="E266" s="98">
        <v>7102.75</v>
      </c>
      <c r="F266" s="154">
        <f t="shared" si="20"/>
        <v>8026.1075000000001</v>
      </c>
      <c r="G266" s="200"/>
      <c r="H266" s="195">
        <f t="shared" si="18"/>
        <v>0</v>
      </c>
      <c r="I266" s="195">
        <f t="shared" ref="I266:I287" si="21">H266*F266</f>
        <v>0</v>
      </c>
    </row>
    <row r="267" spans="1:9" ht="76.5">
      <c r="A267" s="91">
        <v>637</v>
      </c>
      <c r="B267" s="92" t="s">
        <v>1735</v>
      </c>
      <c r="C267" s="4" t="s">
        <v>1701</v>
      </c>
      <c r="D267" s="59" t="s">
        <v>1702</v>
      </c>
      <c r="E267" s="98">
        <v>13625.1</v>
      </c>
      <c r="F267" s="154">
        <f t="shared" si="20"/>
        <v>15396.363000000001</v>
      </c>
      <c r="G267" s="200"/>
      <c r="H267" s="195">
        <f t="shared" ref="H267:H287" si="22">G267</f>
        <v>0</v>
      </c>
      <c r="I267" s="195">
        <f t="shared" si="21"/>
        <v>0</v>
      </c>
    </row>
    <row r="268" spans="1:9" ht="63.75">
      <c r="A268" s="91">
        <v>638</v>
      </c>
      <c r="B268" s="92" t="s">
        <v>1735</v>
      </c>
      <c r="C268" s="4" t="s">
        <v>1703</v>
      </c>
      <c r="D268" s="59" t="s">
        <v>1704</v>
      </c>
      <c r="E268" s="98">
        <v>13490.11</v>
      </c>
      <c r="F268" s="154">
        <f t="shared" si="20"/>
        <v>15243.8243</v>
      </c>
      <c r="G268" s="200"/>
      <c r="H268" s="195">
        <f t="shared" si="22"/>
        <v>0</v>
      </c>
      <c r="I268" s="195">
        <f t="shared" si="21"/>
        <v>0</v>
      </c>
    </row>
    <row r="269" spans="1:9" ht="76.5">
      <c r="A269" s="91">
        <v>639</v>
      </c>
      <c r="B269" s="92" t="s">
        <v>1735</v>
      </c>
      <c r="C269" s="4" t="s">
        <v>1705</v>
      </c>
      <c r="D269" s="59" t="s">
        <v>1706</v>
      </c>
      <c r="E269" s="98">
        <v>11621.17</v>
      </c>
      <c r="F269" s="154">
        <f t="shared" si="20"/>
        <v>13131.9221</v>
      </c>
      <c r="G269" s="200"/>
      <c r="H269" s="195">
        <f t="shared" si="22"/>
        <v>0</v>
      </c>
      <c r="I269" s="195">
        <f t="shared" si="21"/>
        <v>0</v>
      </c>
    </row>
    <row r="270" spans="1:9" ht="76.5">
      <c r="A270" s="91">
        <v>640</v>
      </c>
      <c r="B270" s="92" t="s">
        <v>1735</v>
      </c>
      <c r="C270" s="4" t="s">
        <v>1707</v>
      </c>
      <c r="D270" s="59" t="s">
        <v>1708</v>
      </c>
      <c r="E270" s="98">
        <v>10883.64</v>
      </c>
      <c r="F270" s="154">
        <f t="shared" si="20"/>
        <v>12298.513199999999</v>
      </c>
      <c r="G270" s="200"/>
      <c r="H270" s="195">
        <f t="shared" si="22"/>
        <v>0</v>
      </c>
      <c r="I270" s="195">
        <f t="shared" si="21"/>
        <v>0</v>
      </c>
    </row>
    <row r="271" spans="1:9" ht="64.5" thickBot="1">
      <c r="A271" s="89">
        <v>641</v>
      </c>
      <c r="B271" s="92" t="s">
        <v>1735</v>
      </c>
      <c r="C271" s="16" t="s">
        <v>1709</v>
      </c>
      <c r="D271" s="60" t="s">
        <v>1710</v>
      </c>
      <c r="E271" s="96">
        <v>14174.41</v>
      </c>
      <c r="F271" s="155">
        <f t="shared" si="20"/>
        <v>16017.0833</v>
      </c>
      <c r="G271" s="203"/>
      <c r="H271" s="195">
        <f t="shared" si="22"/>
        <v>0</v>
      </c>
      <c r="I271" s="195">
        <f t="shared" si="21"/>
        <v>0</v>
      </c>
    </row>
    <row r="272" spans="1:9" ht="16.5" thickBot="1">
      <c r="A272" s="46" t="s">
        <v>690</v>
      </c>
      <c r="B272" s="76"/>
      <c r="C272" s="26"/>
      <c r="D272" s="77"/>
      <c r="E272" s="77"/>
      <c r="F272" s="156" t="s">
        <v>1301</v>
      </c>
      <c r="G272" s="204"/>
      <c r="H272" s="195"/>
      <c r="I272" s="195"/>
    </row>
    <row r="273" spans="1:9" ht="76.5">
      <c r="A273" s="88">
        <v>642</v>
      </c>
      <c r="B273" s="92" t="s">
        <v>1735</v>
      </c>
      <c r="C273" s="23" t="s">
        <v>1711</v>
      </c>
      <c r="D273" s="58" t="s">
        <v>1712</v>
      </c>
      <c r="E273" s="95">
        <v>7561.36</v>
      </c>
      <c r="F273" s="153">
        <f t="shared" ref="F273:F281" si="23">E273+E273*$H$1</f>
        <v>8544.3367999999991</v>
      </c>
      <c r="G273" s="205"/>
      <c r="H273" s="195">
        <f t="shared" si="22"/>
        <v>0</v>
      </c>
      <c r="I273" s="195">
        <f t="shared" si="21"/>
        <v>0</v>
      </c>
    </row>
    <row r="274" spans="1:9" ht="76.5">
      <c r="A274" s="91">
        <v>643</v>
      </c>
      <c r="B274" s="92" t="s">
        <v>1735</v>
      </c>
      <c r="C274" s="4" t="s">
        <v>1713</v>
      </c>
      <c r="D274" s="59" t="s">
        <v>1714</v>
      </c>
      <c r="E274" s="98">
        <v>9502.26</v>
      </c>
      <c r="F274" s="154">
        <f t="shared" si="23"/>
        <v>10737.5538</v>
      </c>
      <c r="G274" s="200"/>
      <c r="H274" s="195">
        <f t="shared" si="22"/>
        <v>0</v>
      </c>
      <c r="I274" s="195">
        <f t="shared" si="21"/>
        <v>0</v>
      </c>
    </row>
    <row r="275" spans="1:9" ht="89.25">
      <c r="A275" s="91">
        <v>644</v>
      </c>
      <c r="B275" s="92" t="s">
        <v>1735</v>
      </c>
      <c r="C275" s="4" t="s">
        <v>1715</v>
      </c>
      <c r="D275" s="59" t="s">
        <v>1716</v>
      </c>
      <c r="E275" s="98">
        <v>12122.36</v>
      </c>
      <c r="F275" s="154">
        <f t="shared" si="23"/>
        <v>13698.266800000001</v>
      </c>
      <c r="G275" s="200"/>
      <c r="H275" s="195">
        <f t="shared" si="22"/>
        <v>0</v>
      </c>
      <c r="I275" s="195">
        <f t="shared" si="21"/>
        <v>0</v>
      </c>
    </row>
    <row r="276" spans="1:9" ht="89.25">
      <c r="A276" s="91">
        <v>645</v>
      </c>
      <c r="B276" s="92" t="s">
        <v>1735</v>
      </c>
      <c r="C276" s="4" t="s">
        <v>1717</v>
      </c>
      <c r="D276" s="59" t="s">
        <v>1718</v>
      </c>
      <c r="E276" s="98">
        <v>7462.58</v>
      </c>
      <c r="F276" s="154">
        <f t="shared" si="23"/>
        <v>8432.7153999999991</v>
      </c>
      <c r="G276" s="200"/>
      <c r="H276" s="195">
        <f t="shared" si="22"/>
        <v>0</v>
      </c>
      <c r="I276" s="195">
        <f t="shared" si="21"/>
        <v>0</v>
      </c>
    </row>
    <row r="277" spans="1:9" ht="51">
      <c r="A277" s="91">
        <v>646</v>
      </c>
      <c r="B277" s="92" t="s">
        <v>1735</v>
      </c>
      <c r="C277" s="4" t="s">
        <v>1719</v>
      </c>
      <c r="D277" s="59" t="s">
        <v>1720</v>
      </c>
      <c r="E277" s="98">
        <v>16463.64</v>
      </c>
      <c r="F277" s="154">
        <f t="shared" si="23"/>
        <v>18603.913199999999</v>
      </c>
      <c r="G277" s="200"/>
      <c r="H277" s="195">
        <f t="shared" si="22"/>
        <v>0</v>
      </c>
      <c r="I277" s="195">
        <f t="shared" si="21"/>
        <v>0</v>
      </c>
    </row>
    <row r="278" spans="1:9" ht="89.25">
      <c r="A278" s="91">
        <v>647</v>
      </c>
      <c r="B278" s="92" t="s">
        <v>1735</v>
      </c>
      <c r="C278" s="4" t="s">
        <v>1721</v>
      </c>
      <c r="D278" s="59" t="s">
        <v>1722</v>
      </c>
      <c r="E278" s="98">
        <v>10512.32</v>
      </c>
      <c r="F278" s="154">
        <f t="shared" si="23"/>
        <v>11878.9216</v>
      </c>
      <c r="G278" s="200"/>
      <c r="H278" s="195">
        <f t="shared" si="22"/>
        <v>0</v>
      </c>
      <c r="I278" s="195">
        <f t="shared" si="21"/>
        <v>0</v>
      </c>
    </row>
    <row r="279" spans="1:9" ht="76.5">
      <c r="A279" s="91">
        <v>648</v>
      </c>
      <c r="B279" s="92" t="s">
        <v>1735</v>
      </c>
      <c r="C279" s="4" t="s">
        <v>1723</v>
      </c>
      <c r="D279" s="59" t="s">
        <v>1724</v>
      </c>
      <c r="E279" s="98">
        <v>12349.57</v>
      </c>
      <c r="F279" s="154">
        <f t="shared" si="23"/>
        <v>13955.0141</v>
      </c>
      <c r="G279" s="200"/>
      <c r="H279" s="195">
        <f t="shared" si="22"/>
        <v>0</v>
      </c>
      <c r="I279" s="195">
        <f t="shared" si="21"/>
        <v>0</v>
      </c>
    </row>
    <row r="280" spans="1:9" ht="89.25">
      <c r="A280" s="91">
        <v>649</v>
      </c>
      <c r="B280" s="92" t="s">
        <v>1735</v>
      </c>
      <c r="C280" s="4" t="s">
        <v>1725</v>
      </c>
      <c r="D280" s="59" t="s">
        <v>1726</v>
      </c>
      <c r="E280" s="98">
        <v>13801.38</v>
      </c>
      <c r="F280" s="154">
        <f t="shared" si="23"/>
        <v>15595.559399999998</v>
      </c>
      <c r="G280" s="200"/>
      <c r="H280" s="195">
        <f t="shared" si="22"/>
        <v>0</v>
      </c>
      <c r="I280" s="195">
        <f t="shared" si="21"/>
        <v>0</v>
      </c>
    </row>
    <row r="281" spans="1:9" ht="115.5" thickBot="1">
      <c r="A281" s="89">
        <v>650</v>
      </c>
      <c r="B281" s="92" t="s">
        <v>1735</v>
      </c>
      <c r="C281" s="16" t="s">
        <v>1727</v>
      </c>
      <c r="D281" s="60" t="s">
        <v>1728</v>
      </c>
      <c r="E281" s="96">
        <v>14614.28</v>
      </c>
      <c r="F281" s="155">
        <f t="shared" si="23"/>
        <v>16514.136399999999</v>
      </c>
      <c r="G281" s="203"/>
      <c r="H281" s="195">
        <f t="shared" si="22"/>
        <v>0</v>
      </c>
      <c r="I281" s="195">
        <f t="shared" si="21"/>
        <v>0</v>
      </c>
    </row>
    <row r="282" spans="1:9" ht="16.5" thickBot="1">
      <c r="A282" s="46" t="s">
        <v>706</v>
      </c>
      <c r="B282" s="76"/>
      <c r="C282" s="26"/>
      <c r="D282" s="77"/>
      <c r="E282" s="77"/>
      <c r="F282" s="156" t="s">
        <v>1301</v>
      </c>
      <c r="G282" s="204"/>
      <c r="H282" s="195"/>
      <c r="I282" s="195"/>
    </row>
    <row r="283" spans="1:9" ht="16.5" thickBot="1">
      <c r="A283" s="46" t="s">
        <v>707</v>
      </c>
      <c r="B283" s="76"/>
      <c r="C283" s="26"/>
      <c r="D283" s="77"/>
      <c r="E283" s="77"/>
      <c r="F283" s="156" t="s">
        <v>1301</v>
      </c>
      <c r="G283" s="204"/>
      <c r="H283" s="195"/>
      <c r="I283" s="195"/>
    </row>
    <row r="284" spans="1:9" ht="16.5" thickBot="1">
      <c r="A284" s="86" t="s">
        <v>711</v>
      </c>
      <c r="B284" s="75"/>
      <c r="C284" s="26"/>
      <c r="D284" s="77"/>
      <c r="E284" s="77"/>
      <c r="F284" s="167" t="s">
        <v>1301</v>
      </c>
      <c r="G284" s="202"/>
      <c r="H284" s="195"/>
      <c r="I284" s="195"/>
    </row>
    <row r="285" spans="1:9" ht="51">
      <c r="A285" s="91">
        <v>651</v>
      </c>
      <c r="B285" s="92" t="s">
        <v>1735</v>
      </c>
      <c r="C285" s="23" t="s">
        <v>1729</v>
      </c>
      <c r="D285" s="58" t="s">
        <v>1730</v>
      </c>
      <c r="E285" s="95">
        <v>5769.49</v>
      </c>
      <c r="F285" s="153">
        <f>E285+E285*$H$1</f>
        <v>6519.5236999999997</v>
      </c>
      <c r="G285" s="205"/>
      <c r="H285" s="195">
        <f t="shared" si="22"/>
        <v>0</v>
      </c>
      <c r="I285" s="195">
        <f t="shared" si="21"/>
        <v>0</v>
      </c>
    </row>
    <row r="286" spans="1:9" ht="51">
      <c r="A286" s="91">
        <v>652</v>
      </c>
      <c r="B286" s="92" t="s">
        <v>1735</v>
      </c>
      <c r="C286" s="4" t="s">
        <v>1731</v>
      </c>
      <c r="D286" s="59" t="s">
        <v>1732</v>
      </c>
      <c r="E286" s="98">
        <v>7976.12</v>
      </c>
      <c r="F286" s="154">
        <f>E286+E286*$H$1</f>
        <v>9013.0156000000006</v>
      </c>
      <c r="G286" s="200"/>
      <c r="H286" s="195">
        <f t="shared" si="22"/>
        <v>0</v>
      </c>
      <c r="I286" s="195">
        <f t="shared" si="21"/>
        <v>0</v>
      </c>
    </row>
    <row r="287" spans="1:9" ht="51.75" thickBot="1">
      <c r="A287" s="180">
        <v>653</v>
      </c>
      <c r="B287" s="181" t="s">
        <v>1735</v>
      </c>
      <c r="C287" s="5" t="s">
        <v>1733</v>
      </c>
      <c r="D287" s="182" t="s">
        <v>1734</v>
      </c>
      <c r="E287" s="183">
        <v>4863.76</v>
      </c>
      <c r="F287" s="175">
        <f>E287+E287*$H$1</f>
        <v>5496.0488000000005</v>
      </c>
      <c r="G287" s="201"/>
      <c r="H287" s="195">
        <f t="shared" si="22"/>
        <v>0</v>
      </c>
      <c r="I287" s="195">
        <f t="shared" si="21"/>
        <v>0</v>
      </c>
    </row>
    <row r="288" spans="1:9">
      <c r="F288" s="173"/>
    </row>
    <row r="289" spans="6:6">
      <c r="F289" s="173"/>
    </row>
    <row r="290" spans="6:6">
      <c r="F290" s="173"/>
    </row>
    <row r="291" spans="6:6">
      <c r="F291" s="173"/>
    </row>
    <row r="292" spans="6:6">
      <c r="F292" s="173"/>
    </row>
    <row r="293" spans="6:6">
      <c r="F293" s="173"/>
    </row>
    <row r="294" spans="6:6">
      <c r="F294" s="173"/>
    </row>
    <row r="295" spans="6:6">
      <c r="F295" s="173"/>
    </row>
    <row r="296" spans="6:6">
      <c r="F296" s="173"/>
    </row>
    <row r="297" spans="6:6">
      <c r="F297" s="173"/>
    </row>
    <row r="298" spans="6:6">
      <c r="F298" s="173"/>
    </row>
    <row r="299" spans="6:6">
      <c r="F299" s="173"/>
    </row>
    <row r="300" spans="6:6">
      <c r="F300" s="173"/>
    </row>
    <row r="301" spans="6:6">
      <c r="F301" s="173"/>
    </row>
    <row r="302" spans="6:6">
      <c r="F302" s="173"/>
    </row>
    <row r="303" spans="6:6">
      <c r="F303" s="173"/>
    </row>
    <row r="304" spans="6:6">
      <c r="F304" s="173"/>
    </row>
    <row r="305" spans="6:6">
      <c r="F305" s="173"/>
    </row>
    <row r="306" spans="6:6">
      <c r="F306" s="173"/>
    </row>
    <row r="307" spans="6:6">
      <c r="F307" s="173"/>
    </row>
    <row r="308" spans="6:6">
      <c r="F308" s="173"/>
    </row>
    <row r="309" spans="6:6">
      <c r="F309" s="173"/>
    </row>
    <row r="310" spans="6:6">
      <c r="F310" s="173"/>
    </row>
    <row r="311" spans="6:6">
      <c r="F311" s="173"/>
    </row>
    <row r="312" spans="6:6">
      <c r="F312" s="173"/>
    </row>
    <row r="313" spans="6:6">
      <c r="F313" s="173"/>
    </row>
    <row r="314" spans="6:6">
      <c r="F314" s="173"/>
    </row>
    <row r="315" spans="6:6">
      <c r="F315" s="173"/>
    </row>
    <row r="316" spans="6:6">
      <c r="F316" s="173"/>
    </row>
    <row r="317" spans="6:6">
      <c r="F317" s="173"/>
    </row>
    <row r="318" spans="6:6">
      <c r="F318" s="173"/>
    </row>
    <row r="319" spans="6:6">
      <c r="F319" s="173"/>
    </row>
    <row r="320" spans="6:6">
      <c r="F320" s="173"/>
    </row>
    <row r="321" spans="6:6">
      <c r="F321" s="173"/>
    </row>
    <row r="322" spans="6:6">
      <c r="F322" s="173"/>
    </row>
    <row r="323" spans="6:6">
      <c r="F323" s="173"/>
    </row>
    <row r="324" spans="6:6">
      <c r="F324" s="173"/>
    </row>
    <row r="325" spans="6:6">
      <c r="F325" s="173"/>
    </row>
    <row r="326" spans="6:6">
      <c r="F326" s="173"/>
    </row>
    <row r="327" spans="6:6">
      <c r="F327" s="173"/>
    </row>
    <row r="328" spans="6:6">
      <c r="F328" s="173"/>
    </row>
    <row r="329" spans="6:6">
      <c r="F329" s="173"/>
    </row>
    <row r="330" spans="6:6">
      <c r="F330" s="173"/>
    </row>
    <row r="331" spans="6:6">
      <c r="F331" s="173"/>
    </row>
    <row r="332" spans="6:6">
      <c r="F332" s="173"/>
    </row>
    <row r="333" spans="6:6">
      <c r="F333" s="173"/>
    </row>
    <row r="334" spans="6:6">
      <c r="F334" s="173"/>
    </row>
    <row r="335" spans="6:6">
      <c r="F335" s="173"/>
    </row>
    <row r="336" spans="6:6">
      <c r="F336" s="173"/>
    </row>
    <row r="337" spans="6:6">
      <c r="F337" s="173"/>
    </row>
    <row r="338" spans="6:6">
      <c r="F338" s="173"/>
    </row>
    <row r="339" spans="6:6">
      <c r="F339" s="173"/>
    </row>
    <row r="340" spans="6:6">
      <c r="F340" s="173"/>
    </row>
    <row r="341" spans="6:6">
      <c r="F341" s="173"/>
    </row>
    <row r="342" spans="6:6">
      <c r="F342" s="173"/>
    </row>
    <row r="343" spans="6:6">
      <c r="F343" s="173"/>
    </row>
    <row r="344" spans="6:6">
      <c r="F344" s="173"/>
    </row>
    <row r="345" spans="6:6">
      <c r="F345" s="173"/>
    </row>
    <row r="346" spans="6:6">
      <c r="F346" s="173"/>
    </row>
    <row r="347" spans="6:6">
      <c r="F347" s="173"/>
    </row>
    <row r="348" spans="6:6">
      <c r="F348" s="173"/>
    </row>
    <row r="349" spans="6:6">
      <c r="F349" s="173"/>
    </row>
    <row r="350" spans="6:6">
      <c r="F350" s="173"/>
    </row>
    <row r="351" spans="6:6">
      <c r="F351" s="173"/>
    </row>
    <row r="352" spans="6:6">
      <c r="F352" s="173"/>
    </row>
    <row r="353" spans="6:6">
      <c r="F353" s="173"/>
    </row>
    <row r="354" spans="6:6">
      <c r="F354" s="173"/>
    </row>
    <row r="355" spans="6:6">
      <c r="F355" s="173"/>
    </row>
    <row r="356" spans="6:6">
      <c r="F356" s="173"/>
    </row>
    <row r="357" spans="6:6">
      <c r="F357" s="173"/>
    </row>
    <row r="358" spans="6:6">
      <c r="F358" s="173"/>
    </row>
    <row r="359" spans="6:6">
      <c r="F359" s="173"/>
    </row>
    <row r="360" spans="6:6">
      <c r="F360" s="173"/>
    </row>
    <row r="361" spans="6:6">
      <c r="F361" s="173"/>
    </row>
    <row r="362" spans="6:6">
      <c r="F362" s="173"/>
    </row>
    <row r="363" spans="6:6">
      <c r="F363" s="173"/>
    </row>
    <row r="364" spans="6:6">
      <c r="F364" s="173"/>
    </row>
    <row r="365" spans="6:6">
      <c r="F365" s="173"/>
    </row>
    <row r="366" spans="6:6">
      <c r="F366" s="173"/>
    </row>
    <row r="367" spans="6:6">
      <c r="F367" s="173"/>
    </row>
    <row r="368" spans="6:6">
      <c r="F368" s="173"/>
    </row>
    <row r="369" spans="6:6">
      <c r="F369" s="173"/>
    </row>
    <row r="370" spans="6:6">
      <c r="F370" s="173"/>
    </row>
    <row r="371" spans="6:6">
      <c r="F371" s="173"/>
    </row>
    <row r="372" spans="6:6">
      <c r="F372" s="173"/>
    </row>
    <row r="373" spans="6:6">
      <c r="F373" s="173"/>
    </row>
    <row r="374" spans="6:6">
      <c r="F374" s="173"/>
    </row>
    <row r="375" spans="6:6">
      <c r="F375" s="173"/>
    </row>
    <row r="376" spans="6:6">
      <c r="F376" s="173"/>
    </row>
    <row r="377" spans="6:6">
      <c r="F377" s="173"/>
    </row>
    <row r="378" spans="6:6">
      <c r="F378" s="173"/>
    </row>
    <row r="379" spans="6:6">
      <c r="F379" s="173"/>
    </row>
    <row r="380" spans="6:6">
      <c r="F380" s="173"/>
    </row>
    <row r="381" spans="6:6">
      <c r="F381" s="173"/>
    </row>
    <row r="382" spans="6:6">
      <c r="F382" s="173"/>
    </row>
    <row r="383" spans="6:6">
      <c r="F383" s="173"/>
    </row>
    <row r="384" spans="6:6">
      <c r="F384" s="173"/>
    </row>
    <row r="385" spans="6:6">
      <c r="F385" s="173"/>
    </row>
    <row r="386" spans="6:6">
      <c r="F386" s="173"/>
    </row>
    <row r="387" spans="6:6">
      <c r="F387" s="173"/>
    </row>
    <row r="388" spans="6:6">
      <c r="F388" s="173"/>
    </row>
    <row r="389" spans="6:6">
      <c r="F389" s="173"/>
    </row>
    <row r="390" spans="6:6">
      <c r="F390" s="173"/>
    </row>
    <row r="391" spans="6:6">
      <c r="F391" s="173"/>
    </row>
    <row r="392" spans="6:6">
      <c r="F392" s="173"/>
    </row>
    <row r="393" spans="6:6">
      <c r="F393" s="173"/>
    </row>
    <row r="394" spans="6:6">
      <c r="F394" s="173"/>
    </row>
    <row r="395" spans="6:6">
      <c r="F395" s="173"/>
    </row>
    <row r="396" spans="6:6">
      <c r="F396" s="173"/>
    </row>
    <row r="397" spans="6:6">
      <c r="F397" s="173"/>
    </row>
    <row r="398" spans="6:6">
      <c r="F398" s="173"/>
    </row>
    <row r="399" spans="6:6">
      <c r="F399" s="173"/>
    </row>
    <row r="400" spans="6:6">
      <c r="F400" s="173"/>
    </row>
    <row r="401" spans="6:6">
      <c r="F401" s="173"/>
    </row>
    <row r="402" spans="6:6">
      <c r="F402" s="173"/>
    </row>
    <row r="403" spans="6:6">
      <c r="F403" s="173"/>
    </row>
    <row r="404" spans="6:6">
      <c r="F404" s="173"/>
    </row>
    <row r="405" spans="6:6">
      <c r="F405" s="173"/>
    </row>
    <row r="406" spans="6:6">
      <c r="F406" s="173"/>
    </row>
    <row r="407" spans="6:6">
      <c r="F407" s="173"/>
    </row>
    <row r="408" spans="6:6">
      <c r="F408" s="173"/>
    </row>
    <row r="409" spans="6:6">
      <c r="F409" s="173"/>
    </row>
    <row r="410" spans="6:6">
      <c r="F410" s="173"/>
    </row>
    <row r="411" spans="6:6">
      <c r="F411" s="173"/>
    </row>
    <row r="412" spans="6:6">
      <c r="F412" s="173"/>
    </row>
    <row r="413" spans="6:6">
      <c r="F413" s="173"/>
    </row>
    <row r="414" spans="6:6">
      <c r="F414" s="173"/>
    </row>
    <row r="415" spans="6:6">
      <c r="F415" s="173"/>
    </row>
    <row r="416" spans="6:6">
      <c r="F416" s="173"/>
    </row>
    <row r="417" spans="6:6">
      <c r="F417" s="173"/>
    </row>
    <row r="418" spans="6:6">
      <c r="F418" s="173"/>
    </row>
    <row r="419" spans="6:6">
      <c r="F419" s="173"/>
    </row>
    <row r="420" spans="6:6">
      <c r="F420" s="173"/>
    </row>
    <row r="421" spans="6:6">
      <c r="F421" s="173"/>
    </row>
    <row r="422" spans="6:6">
      <c r="F422" s="173"/>
    </row>
    <row r="423" spans="6:6">
      <c r="F423" s="173"/>
    </row>
    <row r="424" spans="6:6">
      <c r="F424" s="173"/>
    </row>
    <row r="425" spans="6:6">
      <c r="F425" s="173"/>
    </row>
    <row r="426" spans="6:6">
      <c r="F426" s="173"/>
    </row>
    <row r="427" spans="6:6">
      <c r="F427" s="173"/>
    </row>
    <row r="428" spans="6:6">
      <c r="F428" s="173"/>
    </row>
    <row r="429" spans="6:6">
      <c r="F429" s="173"/>
    </row>
    <row r="430" spans="6:6">
      <c r="F430" s="173"/>
    </row>
    <row r="431" spans="6:6">
      <c r="F431" s="173"/>
    </row>
    <row r="432" spans="6:6">
      <c r="F432" s="173"/>
    </row>
    <row r="433" spans="6:6">
      <c r="F433" s="173"/>
    </row>
    <row r="434" spans="6:6">
      <c r="F434" s="173"/>
    </row>
    <row r="435" spans="6:6">
      <c r="F435" s="173"/>
    </row>
    <row r="436" spans="6:6">
      <c r="F436" s="173"/>
    </row>
    <row r="437" spans="6:6">
      <c r="F437" s="173"/>
    </row>
    <row r="438" spans="6:6">
      <c r="F438" s="173"/>
    </row>
    <row r="439" spans="6:6">
      <c r="F439" s="173"/>
    </row>
    <row r="440" spans="6:6">
      <c r="F440" s="173"/>
    </row>
    <row r="441" spans="6:6">
      <c r="F441" s="173"/>
    </row>
    <row r="442" spans="6:6">
      <c r="F442" s="173"/>
    </row>
    <row r="443" spans="6:6">
      <c r="F443" s="173"/>
    </row>
    <row r="444" spans="6:6">
      <c r="F444" s="173"/>
    </row>
    <row r="445" spans="6:6">
      <c r="F445" s="173"/>
    </row>
    <row r="446" spans="6:6">
      <c r="F446" s="173"/>
    </row>
    <row r="447" spans="6:6">
      <c r="F447" s="173"/>
    </row>
    <row r="448" spans="6:6">
      <c r="F448" s="173"/>
    </row>
    <row r="449" spans="6:6">
      <c r="F449" s="173"/>
    </row>
    <row r="450" spans="6:6">
      <c r="F450" s="173"/>
    </row>
    <row r="451" spans="6:6">
      <c r="F451" s="173"/>
    </row>
    <row r="452" spans="6:6">
      <c r="F452" s="173"/>
    </row>
    <row r="453" spans="6:6">
      <c r="F453" s="173"/>
    </row>
    <row r="454" spans="6:6">
      <c r="F454" s="173"/>
    </row>
    <row r="455" spans="6:6">
      <c r="F455" s="173"/>
    </row>
    <row r="456" spans="6:6">
      <c r="F456" s="173"/>
    </row>
    <row r="457" spans="6:6">
      <c r="F457" s="173"/>
    </row>
    <row r="458" spans="6:6">
      <c r="F458" s="173"/>
    </row>
    <row r="459" spans="6:6">
      <c r="F459" s="173"/>
    </row>
    <row r="460" spans="6:6">
      <c r="F460" s="173"/>
    </row>
    <row r="461" spans="6:6">
      <c r="F461" s="173"/>
    </row>
    <row r="462" spans="6:6">
      <c r="F462" s="173"/>
    </row>
    <row r="463" spans="6:6">
      <c r="F463" s="173"/>
    </row>
    <row r="464" spans="6:6">
      <c r="F464" s="173"/>
    </row>
    <row r="465" spans="6:6">
      <c r="F465" s="173"/>
    </row>
    <row r="466" spans="6:6">
      <c r="F466" s="173"/>
    </row>
    <row r="467" spans="6:6">
      <c r="F467" s="173"/>
    </row>
    <row r="468" spans="6:6">
      <c r="F468" s="173"/>
    </row>
    <row r="469" spans="6:6">
      <c r="F469" s="173"/>
    </row>
    <row r="470" spans="6:6">
      <c r="F470" s="173"/>
    </row>
    <row r="471" spans="6:6">
      <c r="F471" s="173"/>
    </row>
    <row r="472" spans="6:6">
      <c r="F472" s="173"/>
    </row>
    <row r="473" spans="6:6">
      <c r="F473" s="173"/>
    </row>
    <row r="474" spans="6:6">
      <c r="F474" s="173"/>
    </row>
    <row r="475" spans="6:6">
      <c r="F475" s="173"/>
    </row>
    <row r="476" spans="6:6">
      <c r="F476" s="173"/>
    </row>
    <row r="477" spans="6:6">
      <c r="F477" s="173"/>
    </row>
    <row r="478" spans="6:6">
      <c r="F478" s="173"/>
    </row>
    <row r="479" spans="6:6">
      <c r="F479" s="173"/>
    </row>
    <row r="480" spans="6:6">
      <c r="F480" s="173"/>
    </row>
    <row r="481" spans="6:6">
      <c r="F481" s="173"/>
    </row>
    <row r="482" spans="6:6">
      <c r="F482" s="173"/>
    </row>
    <row r="483" spans="6:6">
      <c r="F483" s="173"/>
    </row>
    <row r="484" spans="6:6">
      <c r="F484" s="173"/>
    </row>
    <row r="485" spans="6:6">
      <c r="F485" s="173"/>
    </row>
    <row r="486" spans="6:6">
      <c r="F486" s="173"/>
    </row>
    <row r="487" spans="6:6">
      <c r="F487" s="173"/>
    </row>
    <row r="488" spans="6:6">
      <c r="F488" s="173"/>
    </row>
    <row r="489" spans="6:6">
      <c r="F489" s="173"/>
    </row>
    <row r="490" spans="6:6">
      <c r="F490" s="173"/>
    </row>
    <row r="491" spans="6:6">
      <c r="F491" s="173"/>
    </row>
    <row r="492" spans="6:6">
      <c r="F492" s="173"/>
    </row>
    <row r="493" spans="6:6">
      <c r="F493" s="173"/>
    </row>
    <row r="494" spans="6:6">
      <c r="F494" s="173"/>
    </row>
    <row r="495" spans="6:6">
      <c r="F495" s="173"/>
    </row>
    <row r="496" spans="6:6">
      <c r="F496" s="173"/>
    </row>
    <row r="497" spans="6:6">
      <c r="F497" s="173"/>
    </row>
    <row r="498" spans="6:6">
      <c r="F498" s="173"/>
    </row>
    <row r="499" spans="6:6">
      <c r="F499" s="173"/>
    </row>
    <row r="500" spans="6:6">
      <c r="F500" s="173"/>
    </row>
    <row r="501" spans="6:6">
      <c r="F501" s="173"/>
    </row>
    <row r="502" spans="6:6">
      <c r="F502" s="173"/>
    </row>
    <row r="503" spans="6:6">
      <c r="F503" s="173"/>
    </row>
    <row r="504" spans="6:6">
      <c r="F504" s="173"/>
    </row>
    <row r="505" spans="6:6">
      <c r="F505" s="173"/>
    </row>
    <row r="506" spans="6:6">
      <c r="F506" s="173"/>
    </row>
    <row r="507" spans="6:6">
      <c r="F507" s="173"/>
    </row>
    <row r="508" spans="6:6">
      <c r="F508" s="173"/>
    </row>
    <row r="509" spans="6:6">
      <c r="F509" s="173"/>
    </row>
    <row r="510" spans="6:6">
      <c r="F510" s="173"/>
    </row>
    <row r="511" spans="6:6">
      <c r="F511" s="173"/>
    </row>
    <row r="512" spans="6:6">
      <c r="F512" s="173"/>
    </row>
    <row r="513" spans="6:6">
      <c r="F513" s="173"/>
    </row>
    <row r="514" spans="6:6">
      <c r="F514" s="173"/>
    </row>
    <row r="515" spans="6:6">
      <c r="F515" s="173"/>
    </row>
    <row r="516" spans="6:6">
      <c r="F516" s="173"/>
    </row>
    <row r="517" spans="6:6">
      <c r="F517" s="173"/>
    </row>
    <row r="518" spans="6:6">
      <c r="F518" s="173"/>
    </row>
    <row r="519" spans="6:6">
      <c r="F519" s="173"/>
    </row>
    <row r="520" spans="6:6">
      <c r="F520" s="173"/>
    </row>
    <row r="521" spans="6:6">
      <c r="F521" s="173"/>
    </row>
    <row r="522" spans="6:6">
      <c r="F522" s="173"/>
    </row>
    <row r="523" spans="6:6">
      <c r="F523" s="173"/>
    </row>
    <row r="524" spans="6:6">
      <c r="F524" s="173"/>
    </row>
    <row r="525" spans="6:6">
      <c r="F525" s="173"/>
    </row>
    <row r="526" spans="6:6">
      <c r="F526" s="173"/>
    </row>
    <row r="527" spans="6:6">
      <c r="F527" s="173"/>
    </row>
    <row r="528" spans="6:6">
      <c r="F528" s="173"/>
    </row>
    <row r="529" spans="6:6">
      <c r="F529" s="173"/>
    </row>
    <row r="530" spans="6:6">
      <c r="F530" s="173"/>
    </row>
    <row r="531" spans="6:6">
      <c r="F531" s="173"/>
    </row>
    <row r="532" spans="6:6">
      <c r="F532" s="173"/>
    </row>
    <row r="533" spans="6:6">
      <c r="F533" s="173"/>
    </row>
    <row r="534" spans="6:6">
      <c r="F534" s="173"/>
    </row>
    <row r="535" spans="6:6">
      <c r="F535" s="173"/>
    </row>
    <row r="536" spans="6:6">
      <c r="F536" s="173"/>
    </row>
    <row r="537" spans="6:6">
      <c r="F537" s="173"/>
    </row>
    <row r="538" spans="6:6">
      <c r="F538" s="173"/>
    </row>
    <row r="539" spans="6:6">
      <c r="F539" s="173"/>
    </row>
    <row r="540" spans="6:6">
      <c r="F540" s="173"/>
    </row>
    <row r="541" spans="6:6">
      <c r="F541" s="173"/>
    </row>
    <row r="542" spans="6:6">
      <c r="F542" s="173"/>
    </row>
    <row r="543" spans="6:6">
      <c r="F543" s="173"/>
    </row>
    <row r="544" spans="6:6">
      <c r="F544" s="173"/>
    </row>
    <row r="545" spans="6:6">
      <c r="F545" s="173"/>
    </row>
    <row r="546" spans="6:6">
      <c r="F546" s="173"/>
    </row>
    <row r="547" spans="6:6">
      <c r="F547" s="173"/>
    </row>
    <row r="548" spans="6:6">
      <c r="F548" s="173"/>
    </row>
    <row r="549" spans="6:6">
      <c r="F549" s="173"/>
    </row>
    <row r="550" spans="6:6">
      <c r="F550" s="173"/>
    </row>
    <row r="551" spans="6:6">
      <c r="F551" s="173"/>
    </row>
    <row r="552" spans="6:6">
      <c r="F552" s="173"/>
    </row>
    <row r="553" spans="6:6">
      <c r="F553" s="173"/>
    </row>
    <row r="554" spans="6:6">
      <c r="F554" s="173"/>
    </row>
    <row r="555" spans="6:6">
      <c r="F555" s="173"/>
    </row>
    <row r="556" spans="6:6">
      <c r="F556" s="173"/>
    </row>
    <row r="557" spans="6:6">
      <c r="F557" s="173"/>
    </row>
    <row r="558" spans="6:6">
      <c r="F558" s="173"/>
    </row>
    <row r="559" spans="6:6">
      <c r="F559" s="173"/>
    </row>
    <row r="560" spans="6:6">
      <c r="F560" s="173"/>
    </row>
    <row r="561" spans="6:6">
      <c r="F561" s="173"/>
    </row>
    <row r="562" spans="6:6">
      <c r="F562" s="173"/>
    </row>
    <row r="563" spans="6:6">
      <c r="F563" s="173"/>
    </row>
    <row r="564" spans="6:6">
      <c r="F564" s="173"/>
    </row>
    <row r="565" spans="6:6">
      <c r="F565" s="173"/>
    </row>
    <row r="566" spans="6:6">
      <c r="F566" s="173"/>
    </row>
    <row r="567" spans="6:6">
      <c r="F567" s="173"/>
    </row>
    <row r="568" spans="6:6">
      <c r="F568" s="173"/>
    </row>
    <row r="569" spans="6:6">
      <c r="F569" s="173"/>
    </row>
    <row r="570" spans="6:6">
      <c r="F570" s="173"/>
    </row>
    <row r="571" spans="6:6">
      <c r="F571" s="173"/>
    </row>
    <row r="572" spans="6:6">
      <c r="F572" s="173"/>
    </row>
    <row r="573" spans="6:6">
      <c r="F573" s="173"/>
    </row>
    <row r="574" spans="6:6">
      <c r="F574" s="173"/>
    </row>
    <row r="575" spans="6:6">
      <c r="F575" s="173"/>
    </row>
    <row r="576" spans="6:6">
      <c r="F576" s="173"/>
    </row>
    <row r="577" spans="6:6">
      <c r="F577" s="173"/>
    </row>
    <row r="578" spans="6:6">
      <c r="F578" s="173"/>
    </row>
    <row r="579" spans="6:6">
      <c r="F579" s="173"/>
    </row>
    <row r="580" spans="6:6">
      <c r="F580" s="173"/>
    </row>
    <row r="581" spans="6:6">
      <c r="F581" s="173"/>
    </row>
    <row r="582" spans="6:6">
      <c r="F582" s="173"/>
    </row>
    <row r="583" spans="6:6">
      <c r="F583" s="173"/>
    </row>
    <row r="584" spans="6:6">
      <c r="F584" s="173"/>
    </row>
    <row r="585" spans="6:6">
      <c r="F585" s="173"/>
    </row>
    <row r="586" spans="6:6">
      <c r="F586" s="173"/>
    </row>
    <row r="587" spans="6:6">
      <c r="F587" s="173"/>
    </row>
    <row r="588" spans="6:6">
      <c r="F588" s="173"/>
    </row>
    <row r="589" spans="6:6">
      <c r="F589" s="173"/>
    </row>
    <row r="590" spans="6:6">
      <c r="F590" s="173"/>
    </row>
    <row r="591" spans="6:6">
      <c r="F591" s="173"/>
    </row>
    <row r="592" spans="6:6">
      <c r="F592" s="173"/>
    </row>
    <row r="593" spans="6:6">
      <c r="F593" s="173"/>
    </row>
    <row r="594" spans="6:6">
      <c r="F594" s="173"/>
    </row>
    <row r="595" spans="6:6">
      <c r="F595" s="173"/>
    </row>
    <row r="596" spans="6:6">
      <c r="F596" s="173"/>
    </row>
    <row r="597" spans="6:6">
      <c r="F597" s="173"/>
    </row>
    <row r="598" spans="6:6">
      <c r="F598" s="173"/>
    </row>
    <row r="599" spans="6:6">
      <c r="F599" s="173"/>
    </row>
    <row r="600" spans="6:6">
      <c r="F600" s="173"/>
    </row>
    <row r="601" spans="6:6">
      <c r="F601" s="173"/>
    </row>
    <row r="602" spans="6:6">
      <c r="F602" s="173"/>
    </row>
    <row r="603" spans="6:6">
      <c r="F603" s="173"/>
    </row>
    <row r="604" spans="6:6">
      <c r="F604" s="173"/>
    </row>
    <row r="605" spans="6:6">
      <c r="F605" s="173"/>
    </row>
    <row r="606" spans="6:6">
      <c r="F606" s="173"/>
    </row>
    <row r="607" spans="6:6">
      <c r="F607" s="173"/>
    </row>
    <row r="608" spans="6:6">
      <c r="F608" s="173"/>
    </row>
    <row r="609" spans="6:6">
      <c r="F609" s="173"/>
    </row>
    <row r="610" spans="6:6">
      <c r="F610" s="173"/>
    </row>
    <row r="611" spans="6:6">
      <c r="F611" s="173"/>
    </row>
    <row r="612" spans="6:6">
      <c r="F612" s="173"/>
    </row>
    <row r="613" spans="6:6">
      <c r="F613" s="173"/>
    </row>
    <row r="614" spans="6:6">
      <c r="F614" s="173"/>
    </row>
    <row r="615" spans="6:6">
      <c r="F615" s="173"/>
    </row>
    <row r="616" spans="6:6">
      <c r="F616" s="173"/>
    </row>
    <row r="617" spans="6:6">
      <c r="F617" s="173"/>
    </row>
    <row r="618" spans="6:6">
      <c r="F618" s="173"/>
    </row>
    <row r="619" spans="6:6">
      <c r="F619" s="173"/>
    </row>
    <row r="620" spans="6:6">
      <c r="F620" s="173"/>
    </row>
    <row r="621" spans="6:6">
      <c r="F621" s="173"/>
    </row>
    <row r="622" spans="6:6">
      <c r="F622" s="173"/>
    </row>
    <row r="623" spans="6:6">
      <c r="F623" s="173"/>
    </row>
    <row r="624" spans="6:6">
      <c r="F624" s="173"/>
    </row>
    <row r="625" spans="6:6">
      <c r="F625" s="173"/>
    </row>
    <row r="626" spans="6:6">
      <c r="F626" s="173"/>
    </row>
    <row r="627" spans="6:6">
      <c r="F627" s="173"/>
    </row>
    <row r="628" spans="6:6">
      <c r="F628" s="173"/>
    </row>
    <row r="629" spans="6:6">
      <c r="F629" s="173"/>
    </row>
    <row r="630" spans="6:6">
      <c r="F630" s="173"/>
    </row>
    <row r="631" spans="6:6">
      <c r="F631" s="173"/>
    </row>
    <row r="632" spans="6:6">
      <c r="F632" s="173"/>
    </row>
    <row r="633" spans="6:6">
      <c r="F633" s="173"/>
    </row>
    <row r="634" spans="6:6">
      <c r="F634" s="173"/>
    </row>
    <row r="635" spans="6:6">
      <c r="F635" s="173"/>
    </row>
    <row r="636" spans="6:6">
      <c r="F636" s="173"/>
    </row>
    <row r="637" spans="6:6">
      <c r="F637" s="173"/>
    </row>
    <row r="638" spans="6:6">
      <c r="F638" s="173"/>
    </row>
    <row r="639" spans="6:6">
      <c r="F639" s="173"/>
    </row>
    <row r="640" spans="6:6">
      <c r="F640" s="173"/>
    </row>
    <row r="641" spans="6:6">
      <c r="F641" s="173"/>
    </row>
    <row r="642" spans="6:6">
      <c r="F642" s="173"/>
    </row>
    <row r="643" spans="6:6">
      <c r="F643" s="173"/>
    </row>
    <row r="644" spans="6:6">
      <c r="F644" s="173"/>
    </row>
    <row r="645" spans="6:6">
      <c r="F645" s="173"/>
    </row>
    <row r="646" spans="6:6">
      <c r="F646" s="173"/>
    </row>
    <row r="647" spans="6:6">
      <c r="F647" s="173"/>
    </row>
    <row r="648" spans="6:6">
      <c r="F648" s="173"/>
    </row>
    <row r="649" spans="6:6">
      <c r="F649" s="173"/>
    </row>
    <row r="650" spans="6:6">
      <c r="F650" s="173"/>
    </row>
    <row r="651" spans="6:6">
      <c r="F651" s="173"/>
    </row>
    <row r="652" spans="6:6">
      <c r="F652" s="173"/>
    </row>
    <row r="653" spans="6:6">
      <c r="F653" s="173"/>
    </row>
    <row r="654" spans="6:6">
      <c r="F654" s="173"/>
    </row>
    <row r="655" spans="6:6">
      <c r="F655" s="173"/>
    </row>
    <row r="656" spans="6:6">
      <c r="F656" s="173"/>
    </row>
    <row r="657" spans="6:6">
      <c r="F657" s="173"/>
    </row>
    <row r="658" spans="6:6">
      <c r="F658" s="173"/>
    </row>
    <row r="659" spans="6:6">
      <c r="F659" s="173"/>
    </row>
    <row r="660" spans="6:6">
      <c r="F660" s="173"/>
    </row>
    <row r="661" spans="6:6">
      <c r="F661" s="173"/>
    </row>
    <row r="662" spans="6:6">
      <c r="F662" s="173"/>
    </row>
    <row r="663" spans="6:6">
      <c r="F663" s="173"/>
    </row>
    <row r="664" spans="6:6">
      <c r="F664" s="173"/>
    </row>
    <row r="665" spans="6:6">
      <c r="F665" s="173"/>
    </row>
    <row r="666" spans="6:6">
      <c r="F666" s="173"/>
    </row>
    <row r="667" spans="6:6">
      <c r="F667" s="173"/>
    </row>
    <row r="668" spans="6:6">
      <c r="F668" s="173"/>
    </row>
    <row r="669" spans="6:6">
      <c r="F669" s="173"/>
    </row>
    <row r="670" spans="6:6">
      <c r="F670" s="173"/>
    </row>
    <row r="671" spans="6:6">
      <c r="F671" s="173"/>
    </row>
    <row r="672" spans="6:6">
      <c r="F672" s="173"/>
    </row>
    <row r="673" spans="6:6">
      <c r="F673" s="173"/>
    </row>
    <row r="674" spans="6:6">
      <c r="F674" s="173"/>
    </row>
    <row r="675" spans="6:6">
      <c r="F675" s="173"/>
    </row>
    <row r="676" spans="6:6">
      <c r="F676" s="173"/>
    </row>
    <row r="677" spans="6:6">
      <c r="F677" s="173"/>
    </row>
    <row r="678" spans="6:6">
      <c r="F678" s="173"/>
    </row>
    <row r="679" spans="6:6">
      <c r="F679" s="173"/>
    </row>
    <row r="680" spans="6:6">
      <c r="F680" s="173"/>
    </row>
    <row r="681" spans="6:6">
      <c r="F681" s="173"/>
    </row>
    <row r="682" spans="6:6">
      <c r="F682" s="173"/>
    </row>
    <row r="683" spans="6:6">
      <c r="F683" s="173"/>
    </row>
    <row r="684" spans="6:6">
      <c r="F684" s="173"/>
    </row>
    <row r="685" spans="6:6">
      <c r="F685" s="173"/>
    </row>
    <row r="686" spans="6:6">
      <c r="F686" s="173"/>
    </row>
    <row r="687" spans="6:6">
      <c r="F687" s="173"/>
    </row>
    <row r="688" spans="6:6">
      <c r="F688" s="173"/>
    </row>
    <row r="689" spans="6:6">
      <c r="F689" s="173"/>
    </row>
    <row r="690" spans="6:6">
      <c r="F690" s="173"/>
    </row>
    <row r="691" spans="6:6">
      <c r="F691" s="173"/>
    </row>
    <row r="692" spans="6:6">
      <c r="F692" s="173"/>
    </row>
    <row r="693" spans="6:6">
      <c r="F693" s="173"/>
    </row>
    <row r="694" spans="6:6">
      <c r="F694" s="173"/>
    </row>
    <row r="695" spans="6:6">
      <c r="F695" s="173"/>
    </row>
    <row r="696" spans="6:6">
      <c r="F696" s="173"/>
    </row>
    <row r="697" spans="6:6">
      <c r="F697" s="173"/>
    </row>
    <row r="698" spans="6:6">
      <c r="F698" s="173"/>
    </row>
    <row r="699" spans="6:6">
      <c r="F699" s="173"/>
    </row>
    <row r="700" spans="6:6">
      <c r="F700" s="173"/>
    </row>
    <row r="701" spans="6:6">
      <c r="F701" s="173"/>
    </row>
    <row r="702" spans="6:6">
      <c r="F702" s="173"/>
    </row>
    <row r="703" spans="6:6">
      <c r="F703" s="173"/>
    </row>
    <row r="704" spans="6:6">
      <c r="F704" s="173"/>
    </row>
    <row r="705" spans="6:6">
      <c r="F705" s="173"/>
    </row>
    <row r="706" spans="6:6">
      <c r="F706" s="173"/>
    </row>
    <row r="707" spans="6:6">
      <c r="F707" s="173"/>
    </row>
    <row r="708" spans="6:6">
      <c r="F708" s="173"/>
    </row>
    <row r="709" spans="6:6">
      <c r="F709" s="173"/>
    </row>
    <row r="710" spans="6:6">
      <c r="F710" s="173"/>
    </row>
    <row r="711" spans="6:6">
      <c r="F711" s="173"/>
    </row>
    <row r="712" spans="6:6">
      <c r="F712" s="173"/>
    </row>
    <row r="713" spans="6:6">
      <c r="F713" s="173"/>
    </row>
    <row r="714" spans="6:6">
      <c r="F714" s="173"/>
    </row>
    <row r="715" spans="6:6">
      <c r="F715" s="173"/>
    </row>
    <row r="716" spans="6:6">
      <c r="F716" s="173"/>
    </row>
    <row r="717" spans="6:6">
      <c r="F717" s="173"/>
    </row>
    <row r="718" spans="6:6">
      <c r="F718" s="173"/>
    </row>
    <row r="719" spans="6:6">
      <c r="F719" s="173"/>
    </row>
    <row r="720" spans="6:6">
      <c r="F720" s="173"/>
    </row>
    <row r="721" spans="6:6">
      <c r="F721" s="173"/>
    </row>
    <row r="722" spans="6:6">
      <c r="F722" s="173"/>
    </row>
    <row r="723" spans="6:6">
      <c r="F723" s="173"/>
    </row>
    <row r="724" spans="6:6">
      <c r="F724" s="173"/>
    </row>
    <row r="725" spans="6:6">
      <c r="F725" s="173"/>
    </row>
    <row r="726" spans="6:6">
      <c r="F726" s="173"/>
    </row>
    <row r="727" spans="6:6">
      <c r="F727" s="173"/>
    </row>
    <row r="728" spans="6:6">
      <c r="F728" s="173"/>
    </row>
    <row r="729" spans="6:6">
      <c r="F729" s="173"/>
    </row>
    <row r="730" spans="6:6">
      <c r="F730" s="173"/>
    </row>
    <row r="731" spans="6:6">
      <c r="F731" s="173"/>
    </row>
    <row r="732" spans="6:6">
      <c r="F732" s="173"/>
    </row>
    <row r="733" spans="6:6">
      <c r="F733" s="173"/>
    </row>
    <row r="734" spans="6:6">
      <c r="F734" s="173"/>
    </row>
    <row r="735" spans="6:6">
      <c r="F735" s="173"/>
    </row>
    <row r="736" spans="6:6">
      <c r="F736" s="173"/>
    </row>
    <row r="737" spans="6:6">
      <c r="F737" s="173"/>
    </row>
    <row r="738" spans="6:6">
      <c r="F738" s="173"/>
    </row>
    <row r="739" spans="6:6">
      <c r="F739" s="173"/>
    </row>
    <row r="740" spans="6:6">
      <c r="F740" s="173"/>
    </row>
    <row r="741" spans="6:6">
      <c r="F741" s="173"/>
    </row>
    <row r="742" spans="6:6">
      <c r="F742" s="173"/>
    </row>
    <row r="743" spans="6:6">
      <c r="F743" s="173"/>
    </row>
    <row r="744" spans="6:6">
      <c r="F744" s="173"/>
    </row>
    <row r="745" spans="6:6">
      <c r="F745" s="173"/>
    </row>
    <row r="746" spans="6:6">
      <c r="F746" s="173"/>
    </row>
    <row r="747" spans="6:6">
      <c r="F747" s="173"/>
    </row>
    <row r="748" spans="6:6">
      <c r="F748" s="173"/>
    </row>
    <row r="749" spans="6:6">
      <c r="F749" s="173"/>
    </row>
    <row r="750" spans="6:6">
      <c r="F750" s="173"/>
    </row>
    <row r="751" spans="6:6">
      <c r="F751" s="173"/>
    </row>
    <row r="752" spans="6:6">
      <c r="F752" s="173"/>
    </row>
    <row r="753" spans="6:6">
      <c r="F753" s="173"/>
    </row>
    <row r="754" spans="6:6">
      <c r="F754" s="173"/>
    </row>
    <row r="755" spans="6:6">
      <c r="F755" s="173"/>
    </row>
    <row r="756" spans="6:6">
      <c r="F756" s="173"/>
    </row>
    <row r="757" spans="6:6">
      <c r="F757" s="173"/>
    </row>
    <row r="758" spans="6:6">
      <c r="F758" s="173"/>
    </row>
    <row r="759" spans="6:6">
      <c r="F759" s="173"/>
    </row>
    <row r="760" spans="6:6">
      <c r="F760" s="173"/>
    </row>
    <row r="761" spans="6:6">
      <c r="F761" s="173"/>
    </row>
    <row r="762" spans="6:6">
      <c r="F762" s="173"/>
    </row>
    <row r="763" spans="6:6">
      <c r="F763" s="173"/>
    </row>
    <row r="764" spans="6:6">
      <c r="F764" s="173"/>
    </row>
    <row r="765" spans="6:6">
      <c r="F765" s="173"/>
    </row>
    <row r="766" spans="6:6">
      <c r="F766" s="173"/>
    </row>
    <row r="767" spans="6:6">
      <c r="F767" s="173"/>
    </row>
    <row r="768" spans="6:6">
      <c r="F768" s="173"/>
    </row>
    <row r="769" spans="6:6">
      <c r="F769" s="173"/>
    </row>
    <row r="770" spans="6:6">
      <c r="F770" s="173"/>
    </row>
    <row r="771" spans="6:6">
      <c r="F771" s="173"/>
    </row>
    <row r="772" spans="6:6">
      <c r="F772" s="173"/>
    </row>
    <row r="773" spans="6:6">
      <c r="F773" s="173"/>
    </row>
    <row r="774" spans="6:6">
      <c r="F774" s="173"/>
    </row>
    <row r="775" spans="6:6">
      <c r="F775" s="173"/>
    </row>
    <row r="776" spans="6:6">
      <c r="F776" s="173"/>
    </row>
    <row r="777" spans="6:6">
      <c r="F777" s="173"/>
    </row>
    <row r="778" spans="6:6">
      <c r="F778" s="173"/>
    </row>
    <row r="779" spans="6:6">
      <c r="F779" s="173"/>
    </row>
    <row r="780" spans="6:6">
      <c r="F780" s="173"/>
    </row>
    <row r="781" spans="6:6">
      <c r="F781" s="173"/>
    </row>
    <row r="782" spans="6:6">
      <c r="F782" s="173"/>
    </row>
    <row r="783" spans="6:6">
      <c r="F783" s="173"/>
    </row>
    <row r="784" spans="6:6">
      <c r="F784" s="173"/>
    </row>
    <row r="785" spans="6:6">
      <c r="F785" s="173"/>
    </row>
    <row r="786" spans="6:6">
      <c r="F786" s="173"/>
    </row>
    <row r="787" spans="6:6">
      <c r="F787" s="173"/>
    </row>
    <row r="788" spans="6:6">
      <c r="F788" s="173"/>
    </row>
    <row r="789" spans="6:6">
      <c r="F789" s="173"/>
    </row>
    <row r="790" spans="6:6">
      <c r="F790" s="173"/>
    </row>
    <row r="791" spans="6:6">
      <c r="F791" s="173"/>
    </row>
    <row r="792" spans="6:6">
      <c r="F792" s="173"/>
    </row>
    <row r="793" spans="6:6">
      <c r="F793" s="173"/>
    </row>
    <row r="794" spans="6:6">
      <c r="F794" s="173"/>
    </row>
    <row r="795" spans="6:6">
      <c r="F795" s="173"/>
    </row>
    <row r="796" spans="6:6">
      <c r="F796" s="173"/>
    </row>
    <row r="797" spans="6:6">
      <c r="F797" s="173"/>
    </row>
    <row r="798" spans="6:6">
      <c r="F798" s="173"/>
    </row>
    <row r="799" spans="6:6">
      <c r="F799" s="173"/>
    </row>
    <row r="800" spans="6:6">
      <c r="F800" s="173"/>
    </row>
    <row r="801" spans="6:6">
      <c r="F801" s="173"/>
    </row>
    <row r="802" spans="6:6">
      <c r="F802" s="173"/>
    </row>
    <row r="803" spans="6:6">
      <c r="F803" s="173"/>
    </row>
    <row r="804" spans="6:6">
      <c r="F804" s="173"/>
    </row>
    <row r="805" spans="6:6">
      <c r="F805" s="173"/>
    </row>
    <row r="806" spans="6:6">
      <c r="F806" s="173"/>
    </row>
    <row r="807" spans="6:6">
      <c r="F807" s="173"/>
    </row>
    <row r="808" spans="6:6">
      <c r="F808" s="173"/>
    </row>
    <row r="809" spans="6:6">
      <c r="F809" s="173"/>
    </row>
    <row r="810" spans="6:6">
      <c r="F810" s="173"/>
    </row>
    <row r="811" spans="6:6">
      <c r="F811" s="173"/>
    </row>
    <row r="812" spans="6:6">
      <c r="F812" s="173"/>
    </row>
    <row r="813" spans="6:6">
      <c r="F813" s="173"/>
    </row>
    <row r="814" spans="6:6">
      <c r="F814" s="173"/>
    </row>
    <row r="815" spans="6:6">
      <c r="F815" s="173"/>
    </row>
    <row r="816" spans="6:6">
      <c r="F816" s="173"/>
    </row>
    <row r="817" spans="6:6">
      <c r="F817" s="173"/>
    </row>
    <row r="818" spans="6:6">
      <c r="F818" s="173"/>
    </row>
    <row r="819" spans="6:6">
      <c r="F819" s="173"/>
    </row>
    <row r="820" spans="6:6">
      <c r="F820" s="173"/>
    </row>
    <row r="821" spans="6:6">
      <c r="F821" s="173"/>
    </row>
    <row r="822" spans="6:6">
      <c r="F822" s="173"/>
    </row>
    <row r="823" spans="6:6">
      <c r="F823" s="173"/>
    </row>
    <row r="824" spans="6:6">
      <c r="F824" s="173"/>
    </row>
    <row r="825" spans="6:6">
      <c r="F825" s="173"/>
    </row>
    <row r="826" spans="6:6">
      <c r="F826" s="173"/>
    </row>
    <row r="827" spans="6:6">
      <c r="F827" s="173"/>
    </row>
    <row r="828" spans="6:6">
      <c r="F828" s="173"/>
    </row>
    <row r="829" spans="6:6">
      <c r="F829" s="173"/>
    </row>
    <row r="830" spans="6:6">
      <c r="F830" s="173"/>
    </row>
    <row r="831" spans="6:6">
      <c r="F831" s="173"/>
    </row>
    <row r="832" spans="6:6">
      <c r="F832" s="173"/>
    </row>
    <row r="833" spans="6:6">
      <c r="F833" s="173"/>
    </row>
    <row r="834" spans="6:6">
      <c r="F834" s="173"/>
    </row>
    <row r="835" spans="6:6">
      <c r="F835" s="173"/>
    </row>
    <row r="836" spans="6:6">
      <c r="F836" s="173"/>
    </row>
    <row r="837" spans="6:6">
      <c r="F837" s="173"/>
    </row>
    <row r="838" spans="6:6">
      <c r="F838" s="173"/>
    </row>
    <row r="839" spans="6:6">
      <c r="F839" s="173"/>
    </row>
    <row r="840" spans="6:6">
      <c r="F840" s="173"/>
    </row>
    <row r="841" spans="6:6">
      <c r="F841" s="173"/>
    </row>
    <row r="842" spans="6:6">
      <c r="F842" s="173"/>
    </row>
    <row r="843" spans="6:6">
      <c r="F843" s="173"/>
    </row>
    <row r="844" spans="6:6">
      <c r="F844" s="173"/>
    </row>
    <row r="845" spans="6:6">
      <c r="F845" s="173"/>
    </row>
    <row r="846" spans="6:6">
      <c r="F846" s="173"/>
    </row>
    <row r="847" spans="6:6">
      <c r="F847" s="173"/>
    </row>
    <row r="848" spans="6:6">
      <c r="F848" s="173"/>
    </row>
    <row r="849" spans="6:6">
      <c r="F849" s="173"/>
    </row>
    <row r="850" spans="6:6">
      <c r="F850" s="173"/>
    </row>
    <row r="851" spans="6:6">
      <c r="F851" s="173"/>
    </row>
    <row r="852" spans="6:6">
      <c r="F852" s="173"/>
    </row>
    <row r="853" spans="6:6">
      <c r="F853" s="173"/>
    </row>
    <row r="854" spans="6:6">
      <c r="F854" s="173"/>
    </row>
    <row r="855" spans="6:6">
      <c r="F855" s="173"/>
    </row>
    <row r="856" spans="6:6">
      <c r="F856" s="173"/>
    </row>
    <row r="857" spans="6:6">
      <c r="F857" s="173"/>
    </row>
    <row r="858" spans="6:6">
      <c r="F858" s="173"/>
    </row>
    <row r="859" spans="6:6">
      <c r="F859" s="173"/>
    </row>
    <row r="860" spans="6:6">
      <c r="F860" s="173"/>
    </row>
    <row r="861" spans="6:6">
      <c r="F861" s="173"/>
    </row>
    <row r="862" spans="6:6">
      <c r="F862" s="173"/>
    </row>
    <row r="863" spans="6:6">
      <c r="F863" s="173"/>
    </row>
    <row r="864" spans="6:6">
      <c r="F864" s="173"/>
    </row>
    <row r="865" spans="6:6">
      <c r="F865" s="173"/>
    </row>
    <row r="866" spans="6:6">
      <c r="F866" s="173"/>
    </row>
    <row r="867" spans="6:6">
      <c r="F867" s="173"/>
    </row>
    <row r="868" spans="6:6">
      <c r="F868" s="173"/>
    </row>
    <row r="869" spans="6:6">
      <c r="F869" s="173"/>
    </row>
    <row r="870" spans="6:6">
      <c r="F870" s="173"/>
    </row>
    <row r="871" spans="6:6">
      <c r="F871" s="173"/>
    </row>
    <row r="872" spans="6:6">
      <c r="F872" s="173"/>
    </row>
    <row r="873" spans="6:6">
      <c r="F873" s="173"/>
    </row>
    <row r="874" spans="6:6">
      <c r="F874" s="173"/>
    </row>
    <row r="875" spans="6:6">
      <c r="F875" s="173"/>
    </row>
    <row r="876" spans="6:6">
      <c r="F876" s="173"/>
    </row>
    <row r="877" spans="6:6">
      <c r="F877" s="173"/>
    </row>
    <row r="878" spans="6:6">
      <c r="F878" s="173"/>
    </row>
    <row r="879" spans="6:6">
      <c r="F879" s="173"/>
    </row>
    <row r="880" spans="6:6">
      <c r="F880" s="173"/>
    </row>
    <row r="881" spans="6:6">
      <c r="F881" s="173"/>
    </row>
    <row r="882" spans="6:6">
      <c r="F882" s="173"/>
    </row>
    <row r="883" spans="6:6">
      <c r="F883" s="173"/>
    </row>
    <row r="884" spans="6:6">
      <c r="F884" s="173"/>
    </row>
    <row r="885" spans="6:6">
      <c r="F885" s="173"/>
    </row>
    <row r="886" spans="6:6">
      <c r="F886" s="173"/>
    </row>
    <row r="887" spans="6:6">
      <c r="F887" s="173"/>
    </row>
    <row r="888" spans="6:6">
      <c r="F888" s="173"/>
    </row>
    <row r="889" spans="6:6">
      <c r="F889" s="173"/>
    </row>
    <row r="890" spans="6:6">
      <c r="F890" s="173"/>
    </row>
    <row r="891" spans="6:6">
      <c r="F891" s="173"/>
    </row>
    <row r="892" spans="6:6">
      <c r="F892" s="173"/>
    </row>
    <row r="893" spans="6:6">
      <c r="F893" s="173"/>
    </row>
    <row r="894" spans="6:6">
      <c r="F894" s="173"/>
    </row>
    <row r="895" spans="6:6">
      <c r="F895" s="173"/>
    </row>
    <row r="896" spans="6:6">
      <c r="F896" s="173"/>
    </row>
    <row r="897" spans="6:6">
      <c r="F897" s="173"/>
    </row>
    <row r="898" spans="6:6">
      <c r="F898" s="173"/>
    </row>
    <row r="899" spans="6:6">
      <c r="F899" s="173"/>
    </row>
    <row r="900" spans="6:6">
      <c r="F900" s="173"/>
    </row>
    <row r="901" spans="6:6">
      <c r="F901" s="173"/>
    </row>
    <row r="902" spans="6:6">
      <c r="F902" s="173"/>
    </row>
    <row r="903" spans="6:6">
      <c r="F903" s="173"/>
    </row>
    <row r="904" spans="6:6">
      <c r="F904" s="173"/>
    </row>
    <row r="905" spans="6:6">
      <c r="F905" s="173"/>
    </row>
    <row r="906" spans="6:6">
      <c r="F906" s="173"/>
    </row>
    <row r="907" spans="6:6">
      <c r="F907" s="173"/>
    </row>
    <row r="908" spans="6:6">
      <c r="F908" s="173"/>
    </row>
    <row r="909" spans="6:6">
      <c r="F909" s="173"/>
    </row>
    <row r="910" spans="6:6">
      <c r="F910" s="173"/>
    </row>
    <row r="911" spans="6:6">
      <c r="F911" s="173"/>
    </row>
    <row r="912" spans="6:6">
      <c r="F912" s="173"/>
    </row>
    <row r="913" spans="6:6">
      <c r="F913" s="173"/>
    </row>
    <row r="914" spans="6:6">
      <c r="F914" s="173"/>
    </row>
    <row r="915" spans="6:6">
      <c r="F915" s="173"/>
    </row>
    <row r="916" spans="6:6">
      <c r="F916" s="173"/>
    </row>
    <row r="917" spans="6:6">
      <c r="F917" s="173"/>
    </row>
    <row r="918" spans="6:6">
      <c r="F918" s="173"/>
    </row>
    <row r="919" spans="6:6">
      <c r="F919" s="173"/>
    </row>
    <row r="920" spans="6:6">
      <c r="F920" s="173"/>
    </row>
    <row r="921" spans="6:6">
      <c r="F921" s="173"/>
    </row>
    <row r="922" spans="6:6">
      <c r="F922" s="173"/>
    </row>
    <row r="923" spans="6:6">
      <c r="F923" s="173"/>
    </row>
    <row r="924" spans="6:6">
      <c r="F924" s="173"/>
    </row>
    <row r="925" spans="6:6">
      <c r="F925" s="173"/>
    </row>
    <row r="926" spans="6:6">
      <c r="F926" s="173"/>
    </row>
    <row r="927" spans="6:6">
      <c r="F927" s="173"/>
    </row>
    <row r="928" spans="6:6">
      <c r="F928" s="173"/>
    </row>
    <row r="929" spans="6:6">
      <c r="F929" s="173"/>
    </row>
    <row r="930" spans="6:6">
      <c r="F930" s="173"/>
    </row>
    <row r="931" spans="6:6">
      <c r="F931" s="173"/>
    </row>
    <row r="932" spans="6:6">
      <c r="F932" s="173"/>
    </row>
    <row r="933" spans="6:6">
      <c r="F933" s="173"/>
    </row>
    <row r="934" spans="6:6">
      <c r="F934" s="173"/>
    </row>
    <row r="935" spans="6:6">
      <c r="F935" s="173"/>
    </row>
    <row r="936" spans="6:6">
      <c r="F936" s="173"/>
    </row>
    <row r="937" spans="6:6">
      <c r="F937" s="173"/>
    </row>
    <row r="938" spans="6:6">
      <c r="F938" s="173"/>
    </row>
    <row r="939" spans="6:6">
      <c r="F939" s="173"/>
    </row>
    <row r="940" spans="6:6">
      <c r="F940" s="173"/>
    </row>
    <row r="941" spans="6:6">
      <c r="F941" s="173"/>
    </row>
    <row r="942" spans="6:6">
      <c r="F942" s="173"/>
    </row>
    <row r="943" spans="6:6">
      <c r="F943" s="173"/>
    </row>
    <row r="944" spans="6:6">
      <c r="F944" s="173"/>
    </row>
    <row r="945" spans="6:6">
      <c r="F945" s="173"/>
    </row>
    <row r="946" spans="6:6">
      <c r="F946" s="173"/>
    </row>
    <row r="947" spans="6:6">
      <c r="F947" s="173"/>
    </row>
    <row r="948" spans="6:6">
      <c r="F948" s="173"/>
    </row>
    <row r="949" spans="6:6">
      <c r="F949" s="173"/>
    </row>
    <row r="950" spans="6:6">
      <c r="F950" s="173"/>
    </row>
    <row r="951" spans="6:6">
      <c r="F951" s="173"/>
    </row>
    <row r="952" spans="6:6">
      <c r="F952" s="173"/>
    </row>
    <row r="953" spans="6:6">
      <c r="F953" s="173"/>
    </row>
    <row r="954" spans="6:6">
      <c r="F954" s="173"/>
    </row>
    <row r="955" spans="6:6">
      <c r="F955" s="173"/>
    </row>
    <row r="956" spans="6:6">
      <c r="F956" s="173"/>
    </row>
    <row r="957" spans="6:6">
      <c r="F957" s="173"/>
    </row>
    <row r="958" spans="6:6">
      <c r="F958" s="173"/>
    </row>
    <row r="959" spans="6:6">
      <c r="F959" s="173"/>
    </row>
    <row r="960" spans="6:6">
      <c r="F960" s="173"/>
    </row>
    <row r="961" spans="6:6">
      <c r="F961" s="173"/>
    </row>
    <row r="962" spans="6:6">
      <c r="F962" s="173"/>
    </row>
    <row r="963" spans="6:6">
      <c r="F963" s="173"/>
    </row>
    <row r="964" spans="6:6">
      <c r="F964" s="173"/>
    </row>
    <row r="965" spans="6:6">
      <c r="F965" s="173"/>
    </row>
    <row r="966" spans="6:6">
      <c r="F966" s="173"/>
    </row>
    <row r="967" spans="6:6">
      <c r="F967" s="173"/>
    </row>
    <row r="968" spans="6:6">
      <c r="F968" s="173"/>
    </row>
    <row r="969" spans="6:6">
      <c r="F969" s="173"/>
    </row>
    <row r="970" spans="6:6">
      <c r="F970" s="173"/>
    </row>
    <row r="971" spans="6:6">
      <c r="F971" s="173"/>
    </row>
    <row r="972" spans="6:6">
      <c r="F972" s="173"/>
    </row>
    <row r="973" spans="6:6">
      <c r="F973" s="173"/>
    </row>
    <row r="974" spans="6:6">
      <c r="F974" s="173"/>
    </row>
    <row r="975" spans="6:6">
      <c r="F975" s="173"/>
    </row>
    <row r="976" spans="6:6">
      <c r="F976" s="173"/>
    </row>
    <row r="977" spans="6:6">
      <c r="F977" s="173"/>
    </row>
    <row r="978" spans="6:6">
      <c r="F978" s="173"/>
    </row>
    <row r="979" spans="6:6">
      <c r="F979" s="173"/>
    </row>
    <row r="980" spans="6:6">
      <c r="F980" s="173"/>
    </row>
    <row r="981" spans="6:6">
      <c r="F981" s="173"/>
    </row>
    <row r="982" spans="6:6">
      <c r="F982" s="173"/>
    </row>
    <row r="983" spans="6:6">
      <c r="F983" s="173"/>
    </row>
    <row r="984" spans="6:6">
      <c r="F984" s="173"/>
    </row>
    <row r="985" spans="6:6">
      <c r="F985" s="173"/>
    </row>
    <row r="986" spans="6:6">
      <c r="F986" s="173"/>
    </row>
    <row r="987" spans="6:6">
      <c r="F987" s="173"/>
    </row>
    <row r="988" spans="6:6">
      <c r="F988" s="173"/>
    </row>
    <row r="989" spans="6:6">
      <c r="F989" s="173"/>
    </row>
    <row r="990" spans="6:6">
      <c r="F990" s="173"/>
    </row>
    <row r="991" spans="6:6">
      <c r="F991" s="173"/>
    </row>
    <row r="992" spans="6:6">
      <c r="F992" s="173"/>
    </row>
    <row r="993" spans="6:6">
      <c r="F993" s="173"/>
    </row>
    <row r="994" spans="6:6">
      <c r="F994" s="173"/>
    </row>
    <row r="995" spans="6:6">
      <c r="F995" s="173"/>
    </row>
    <row r="996" spans="6:6">
      <c r="F996" s="173"/>
    </row>
    <row r="997" spans="6:6">
      <c r="F997" s="173"/>
    </row>
    <row r="998" spans="6:6">
      <c r="F998" s="173"/>
    </row>
    <row r="999" spans="6:6">
      <c r="F999" s="173"/>
    </row>
    <row r="1000" spans="6:6">
      <c r="F1000" s="173"/>
    </row>
    <row r="1001" spans="6:6">
      <c r="F1001" s="173"/>
    </row>
    <row r="1002" spans="6:6">
      <c r="F1002" s="173"/>
    </row>
    <row r="1003" spans="6:6">
      <c r="F1003" s="173"/>
    </row>
    <row r="1004" spans="6:6">
      <c r="F1004" s="173"/>
    </row>
    <row r="1005" spans="6:6">
      <c r="F1005" s="173"/>
    </row>
    <row r="1006" spans="6:6">
      <c r="F1006" s="173"/>
    </row>
    <row r="1007" spans="6:6">
      <c r="F1007" s="173"/>
    </row>
    <row r="1008" spans="6:6">
      <c r="F1008" s="173"/>
    </row>
    <row r="1009" spans="6:6">
      <c r="F1009" s="173"/>
    </row>
    <row r="1010" spans="6:6">
      <c r="F1010" s="173"/>
    </row>
    <row r="1011" spans="6:6">
      <c r="F1011" s="173"/>
    </row>
    <row r="1012" spans="6:6">
      <c r="F1012" s="173"/>
    </row>
    <row r="1013" spans="6:6">
      <c r="F1013" s="173"/>
    </row>
    <row r="1014" spans="6:6">
      <c r="F1014" s="173"/>
    </row>
    <row r="1015" spans="6:6">
      <c r="F1015" s="173"/>
    </row>
    <row r="1016" spans="6:6">
      <c r="F1016" s="173"/>
    </row>
    <row r="1017" spans="6:6">
      <c r="F1017" s="173"/>
    </row>
    <row r="1018" spans="6:6">
      <c r="F1018" s="173"/>
    </row>
    <row r="1019" spans="6:6">
      <c r="F1019" s="173"/>
    </row>
    <row r="1020" spans="6:6">
      <c r="F1020" s="173"/>
    </row>
    <row r="1021" spans="6:6">
      <c r="F1021" s="173"/>
    </row>
    <row r="1022" spans="6:6">
      <c r="F1022" s="173"/>
    </row>
    <row r="1023" spans="6:6">
      <c r="F1023" s="173"/>
    </row>
    <row r="1024" spans="6:6">
      <c r="F1024" s="173"/>
    </row>
    <row r="1025" spans="6:6">
      <c r="F1025" s="173"/>
    </row>
    <row r="1026" spans="6:6">
      <c r="F1026" s="173"/>
    </row>
    <row r="1027" spans="6:6">
      <c r="F1027" s="173"/>
    </row>
    <row r="1028" spans="6:6">
      <c r="F1028" s="173"/>
    </row>
    <row r="1029" spans="6:6">
      <c r="F1029" s="173"/>
    </row>
    <row r="1030" spans="6:6">
      <c r="F1030" s="173"/>
    </row>
    <row r="1031" spans="6:6">
      <c r="F1031" s="173"/>
    </row>
    <row r="1032" spans="6:6">
      <c r="F1032" s="173"/>
    </row>
    <row r="1033" spans="6:6">
      <c r="F1033" s="173"/>
    </row>
    <row r="1034" spans="6:6">
      <c r="F1034" s="173"/>
    </row>
    <row r="1035" spans="6:6">
      <c r="F1035" s="173"/>
    </row>
    <row r="1036" spans="6:6">
      <c r="F1036" s="173"/>
    </row>
    <row r="1037" spans="6:6">
      <c r="F1037" s="173"/>
    </row>
    <row r="1038" spans="6:6">
      <c r="F1038" s="173"/>
    </row>
    <row r="1039" spans="6:6">
      <c r="F1039" s="173"/>
    </row>
    <row r="1040" spans="6:6">
      <c r="F1040" s="173"/>
    </row>
    <row r="1041" spans="6:6">
      <c r="F1041" s="173"/>
    </row>
    <row r="1042" spans="6:6">
      <c r="F1042" s="173"/>
    </row>
    <row r="1043" spans="6:6">
      <c r="F1043" s="173"/>
    </row>
    <row r="1044" spans="6:6">
      <c r="F1044" s="173"/>
    </row>
    <row r="1045" spans="6:6">
      <c r="F1045" s="173"/>
    </row>
    <row r="1046" spans="6:6">
      <c r="F1046" s="173"/>
    </row>
    <row r="1047" spans="6:6">
      <c r="F1047" s="173"/>
    </row>
    <row r="1048" spans="6:6">
      <c r="F1048" s="173"/>
    </row>
    <row r="1049" spans="6:6">
      <c r="F1049" s="173"/>
    </row>
    <row r="1050" spans="6:6">
      <c r="F1050" s="173"/>
    </row>
    <row r="1051" spans="6:6">
      <c r="F1051" s="173"/>
    </row>
    <row r="1052" spans="6:6">
      <c r="F1052" s="173"/>
    </row>
    <row r="1053" spans="6:6">
      <c r="F1053" s="173"/>
    </row>
    <row r="1054" spans="6:6">
      <c r="F1054" s="173"/>
    </row>
    <row r="1055" spans="6:6">
      <c r="F1055" s="173"/>
    </row>
    <row r="1056" spans="6:6">
      <c r="F1056" s="173"/>
    </row>
    <row r="1057" spans="6:6">
      <c r="F1057" s="173"/>
    </row>
    <row r="1058" spans="6:6">
      <c r="F1058" s="173"/>
    </row>
    <row r="1059" spans="6:6">
      <c r="F1059" s="173"/>
    </row>
    <row r="1060" spans="6:6">
      <c r="F1060" s="173"/>
    </row>
    <row r="1061" spans="6:6">
      <c r="F1061" s="173"/>
    </row>
    <row r="1062" spans="6:6">
      <c r="F1062" s="173"/>
    </row>
    <row r="1063" spans="6:6">
      <c r="F1063" s="173"/>
    </row>
    <row r="1064" spans="6:6">
      <c r="F1064" s="173"/>
    </row>
    <row r="1065" spans="6:6">
      <c r="F1065" s="173"/>
    </row>
    <row r="1066" spans="6:6">
      <c r="F1066" s="173"/>
    </row>
    <row r="1067" spans="6:6">
      <c r="F1067" s="173"/>
    </row>
    <row r="1068" spans="6:6">
      <c r="F1068" s="173"/>
    </row>
    <row r="1069" spans="6:6">
      <c r="F1069" s="173"/>
    </row>
    <row r="1070" spans="6:6">
      <c r="F1070" s="173"/>
    </row>
    <row r="1071" spans="6:6">
      <c r="F1071" s="173"/>
    </row>
    <row r="1072" spans="6:6">
      <c r="F1072" s="173"/>
    </row>
    <row r="1073" spans="6:6">
      <c r="F1073" s="173"/>
    </row>
    <row r="1074" spans="6:6">
      <c r="F1074" s="173"/>
    </row>
    <row r="1075" spans="6:6">
      <c r="F1075" s="173"/>
    </row>
    <row r="1076" spans="6:6">
      <c r="F1076" s="173"/>
    </row>
    <row r="1077" spans="6:6">
      <c r="F1077" s="173"/>
    </row>
    <row r="1078" spans="6:6">
      <c r="F1078" s="173"/>
    </row>
    <row r="1079" spans="6:6">
      <c r="F1079" s="173"/>
    </row>
    <row r="1080" spans="6:6">
      <c r="F1080" s="173"/>
    </row>
    <row r="1081" spans="6:6">
      <c r="F1081" s="173"/>
    </row>
    <row r="1082" spans="6:6">
      <c r="F1082" s="173"/>
    </row>
    <row r="1083" spans="6:6">
      <c r="F1083" s="173"/>
    </row>
    <row r="1084" spans="6:6">
      <c r="F1084" s="173"/>
    </row>
    <row r="1085" spans="6:6">
      <c r="F1085" s="173"/>
    </row>
    <row r="1086" spans="6:6">
      <c r="F1086" s="173"/>
    </row>
    <row r="1087" spans="6:6">
      <c r="F1087" s="173"/>
    </row>
    <row r="1088" spans="6:6">
      <c r="F1088" s="173"/>
    </row>
    <row r="1089" spans="6:6">
      <c r="F1089" s="173"/>
    </row>
    <row r="1090" spans="6:6">
      <c r="F1090" s="173"/>
    </row>
    <row r="1091" spans="6:6">
      <c r="F1091" s="173"/>
    </row>
    <row r="1092" spans="6:6">
      <c r="F1092" s="173"/>
    </row>
    <row r="1093" spans="6:6">
      <c r="F1093" s="173"/>
    </row>
    <row r="1094" spans="6:6">
      <c r="F1094" s="173"/>
    </row>
    <row r="1095" spans="6:6">
      <c r="F1095" s="173"/>
    </row>
    <row r="1096" spans="6:6">
      <c r="F1096" s="173"/>
    </row>
    <row r="1097" spans="6:6">
      <c r="F1097" s="173"/>
    </row>
    <row r="1098" spans="6:6">
      <c r="F1098" s="173"/>
    </row>
    <row r="1099" spans="6:6">
      <c r="F1099" s="173"/>
    </row>
    <row r="1100" spans="6:6">
      <c r="F1100" s="173"/>
    </row>
    <row r="1101" spans="6:6">
      <c r="F1101" s="173"/>
    </row>
    <row r="1102" spans="6:6">
      <c r="F1102" s="173"/>
    </row>
    <row r="1103" spans="6:6">
      <c r="F1103" s="173"/>
    </row>
    <row r="1104" spans="6:6">
      <c r="F1104" s="173"/>
    </row>
    <row r="1105" spans="6:6">
      <c r="F1105" s="173"/>
    </row>
    <row r="1106" spans="6:6">
      <c r="F1106" s="173"/>
    </row>
    <row r="1107" spans="6:6">
      <c r="F1107" s="173"/>
    </row>
    <row r="1108" spans="6:6">
      <c r="F1108" s="173"/>
    </row>
    <row r="1109" spans="6:6">
      <c r="F1109" s="173"/>
    </row>
    <row r="1110" spans="6:6">
      <c r="F1110" s="173"/>
    </row>
    <row r="1111" spans="6:6">
      <c r="F1111" s="173"/>
    </row>
    <row r="1112" spans="6:6">
      <c r="F1112" s="173"/>
    </row>
    <row r="1113" spans="6:6">
      <c r="F1113" s="173"/>
    </row>
    <row r="1114" spans="6:6">
      <c r="F1114" s="173"/>
    </row>
    <row r="1115" spans="6:6">
      <c r="F1115" s="173"/>
    </row>
    <row r="1116" spans="6:6">
      <c r="F1116" s="173"/>
    </row>
    <row r="1117" spans="6:6">
      <c r="F1117" s="173"/>
    </row>
    <row r="1118" spans="6:6">
      <c r="F1118" s="173"/>
    </row>
    <row r="1119" spans="6:6">
      <c r="F1119" s="173"/>
    </row>
    <row r="1120" spans="6:6">
      <c r="F1120" s="173"/>
    </row>
    <row r="1121" spans="6:6">
      <c r="F1121" s="173"/>
    </row>
    <row r="1122" spans="6:6">
      <c r="F1122" s="173"/>
    </row>
    <row r="1123" spans="6:6">
      <c r="F1123" s="173"/>
    </row>
    <row r="1124" spans="6:6">
      <c r="F1124" s="173"/>
    </row>
    <row r="1125" spans="6:6">
      <c r="F1125" s="173"/>
    </row>
    <row r="1126" spans="6:6">
      <c r="F1126" s="173"/>
    </row>
    <row r="1127" spans="6:6">
      <c r="F1127" s="173"/>
    </row>
    <row r="1128" spans="6:6">
      <c r="F1128" s="173"/>
    </row>
    <row r="1129" spans="6:6">
      <c r="F1129" s="173"/>
    </row>
    <row r="1130" spans="6:6">
      <c r="F1130" s="173"/>
    </row>
    <row r="1131" spans="6:6">
      <c r="F1131" s="173"/>
    </row>
    <row r="1132" spans="6:6">
      <c r="F1132" s="173"/>
    </row>
    <row r="1133" spans="6:6">
      <c r="F1133" s="173"/>
    </row>
    <row r="1134" spans="6:6">
      <c r="F1134" s="173"/>
    </row>
    <row r="1135" spans="6:6">
      <c r="F1135" s="173"/>
    </row>
    <row r="1136" spans="6:6">
      <c r="F1136" s="173"/>
    </row>
    <row r="1137" spans="6:6">
      <c r="F1137" s="173"/>
    </row>
    <row r="1138" spans="6:6">
      <c r="F1138" s="173"/>
    </row>
    <row r="1139" spans="6:6">
      <c r="F1139" s="173"/>
    </row>
    <row r="1140" spans="6:6">
      <c r="F1140" s="173"/>
    </row>
    <row r="1141" spans="6:6">
      <c r="F1141" s="173"/>
    </row>
    <row r="1142" spans="6:6">
      <c r="F1142" s="173"/>
    </row>
    <row r="1143" spans="6:6">
      <c r="F1143" s="173"/>
    </row>
    <row r="1144" spans="6:6">
      <c r="F1144" s="173"/>
    </row>
    <row r="1145" spans="6:6">
      <c r="F1145" s="173"/>
    </row>
    <row r="1146" spans="6:6">
      <c r="F1146" s="173"/>
    </row>
    <row r="1147" spans="6:6">
      <c r="F1147" s="173"/>
    </row>
    <row r="1148" spans="6:6">
      <c r="F1148" s="173"/>
    </row>
    <row r="1149" spans="6:6">
      <c r="F1149" s="173"/>
    </row>
    <row r="1150" spans="6:6">
      <c r="F1150" s="173"/>
    </row>
    <row r="1151" spans="6:6">
      <c r="F1151" s="173"/>
    </row>
    <row r="1152" spans="6:6">
      <c r="F1152" s="173"/>
    </row>
    <row r="1153" spans="6:6">
      <c r="F1153" s="173"/>
    </row>
    <row r="1154" spans="6:6">
      <c r="F1154" s="173"/>
    </row>
    <row r="1155" spans="6:6">
      <c r="F1155" s="173"/>
    </row>
    <row r="1156" spans="6:6">
      <c r="F1156" s="173"/>
    </row>
    <row r="1157" spans="6:6">
      <c r="F1157" s="173"/>
    </row>
    <row r="1158" spans="6:6">
      <c r="F1158" s="173"/>
    </row>
    <row r="1159" spans="6:6">
      <c r="F1159" s="173"/>
    </row>
    <row r="1160" spans="6:6">
      <c r="F1160" s="173"/>
    </row>
    <row r="1161" spans="6:6">
      <c r="F1161" s="173"/>
    </row>
    <row r="1162" spans="6:6">
      <c r="F1162" s="173"/>
    </row>
    <row r="1163" spans="6:6">
      <c r="F1163" s="173"/>
    </row>
    <row r="1164" spans="6:6">
      <c r="F1164" s="173"/>
    </row>
    <row r="1165" spans="6:6">
      <c r="F1165" s="173"/>
    </row>
    <row r="1166" spans="6:6">
      <c r="F1166" s="173"/>
    </row>
    <row r="1167" spans="6:6">
      <c r="F1167" s="173"/>
    </row>
    <row r="1168" spans="6:6">
      <c r="F1168" s="173"/>
    </row>
    <row r="1169" spans="6:6">
      <c r="F1169" s="173"/>
    </row>
    <row r="1170" spans="6:6">
      <c r="F1170" s="173"/>
    </row>
    <row r="1171" spans="6:6">
      <c r="F1171" s="173"/>
    </row>
    <row r="1172" spans="6:6">
      <c r="F1172" s="173"/>
    </row>
    <row r="1173" spans="6:6">
      <c r="F1173" s="173"/>
    </row>
    <row r="1174" spans="6:6">
      <c r="F1174" s="173"/>
    </row>
    <row r="1175" spans="6:6">
      <c r="F1175" s="173"/>
    </row>
    <row r="1176" spans="6:6">
      <c r="F1176" s="173"/>
    </row>
    <row r="1177" spans="6:6">
      <c r="F1177" s="173"/>
    </row>
    <row r="1178" spans="6:6">
      <c r="F1178" s="173"/>
    </row>
    <row r="1179" spans="6:6">
      <c r="F1179" s="173"/>
    </row>
    <row r="1180" spans="6:6">
      <c r="F1180" s="173"/>
    </row>
    <row r="1181" spans="6:6">
      <c r="F1181" s="173"/>
    </row>
    <row r="1182" spans="6:6">
      <c r="F1182" s="173"/>
    </row>
    <row r="1183" spans="6:6">
      <c r="F1183" s="173"/>
    </row>
    <row r="1184" spans="6:6">
      <c r="F1184" s="173"/>
    </row>
    <row r="1185" spans="6:6">
      <c r="F1185" s="173"/>
    </row>
    <row r="1186" spans="6:6">
      <c r="F1186" s="173"/>
    </row>
    <row r="1187" spans="6:6">
      <c r="F1187" s="173"/>
    </row>
    <row r="1188" spans="6:6">
      <c r="F1188" s="173"/>
    </row>
    <row r="1189" spans="6:6">
      <c r="F1189" s="173"/>
    </row>
    <row r="1190" spans="6:6">
      <c r="F1190" s="173"/>
    </row>
    <row r="1191" spans="6:6">
      <c r="F1191" s="173"/>
    </row>
    <row r="1192" spans="6:6">
      <c r="F1192" s="173"/>
    </row>
    <row r="1193" spans="6:6">
      <c r="F1193" s="173"/>
    </row>
    <row r="1194" spans="6:6">
      <c r="F1194" s="173"/>
    </row>
    <row r="1195" spans="6:6">
      <c r="F1195" s="173"/>
    </row>
    <row r="1196" spans="6:6">
      <c r="F1196" s="173"/>
    </row>
    <row r="1197" spans="6:6">
      <c r="F1197" s="173"/>
    </row>
    <row r="1198" spans="6:6">
      <c r="F1198" s="173"/>
    </row>
    <row r="1199" spans="6:6">
      <c r="F1199" s="173"/>
    </row>
    <row r="1200" spans="6:6">
      <c r="F1200" s="173"/>
    </row>
    <row r="1201" spans="6:6">
      <c r="F1201" s="173"/>
    </row>
    <row r="1202" spans="6:6">
      <c r="F1202" s="173"/>
    </row>
    <row r="1203" spans="6:6">
      <c r="F1203" s="173"/>
    </row>
    <row r="1204" spans="6:6">
      <c r="F1204" s="173"/>
    </row>
    <row r="1205" spans="6:6">
      <c r="F1205" s="173"/>
    </row>
    <row r="1206" spans="6:6">
      <c r="F1206" s="173"/>
    </row>
    <row r="1207" spans="6:6">
      <c r="F1207" s="173"/>
    </row>
    <row r="1208" spans="6:6">
      <c r="F1208" s="173"/>
    </row>
    <row r="1209" spans="6:6">
      <c r="F1209" s="173"/>
    </row>
    <row r="1210" spans="6:6">
      <c r="F1210" s="173"/>
    </row>
    <row r="1211" spans="6:6">
      <c r="F1211" s="173"/>
    </row>
    <row r="1212" spans="6:6">
      <c r="F1212" s="173"/>
    </row>
    <row r="1213" spans="6:6">
      <c r="F1213" s="173"/>
    </row>
    <row r="1214" spans="6:6">
      <c r="F1214" s="173"/>
    </row>
    <row r="1215" spans="6:6">
      <c r="F1215" s="173"/>
    </row>
    <row r="1216" spans="6:6">
      <c r="F1216" s="173"/>
    </row>
    <row r="1217" spans="6:6">
      <c r="F1217" s="173"/>
    </row>
    <row r="1218" spans="6:6">
      <c r="F1218" s="173"/>
    </row>
    <row r="1219" spans="6:6">
      <c r="F1219" s="173"/>
    </row>
    <row r="1220" spans="6:6">
      <c r="F1220" s="173"/>
    </row>
    <row r="1221" spans="6:6">
      <c r="F1221" s="173"/>
    </row>
    <row r="1222" spans="6:6">
      <c r="F1222" s="173"/>
    </row>
    <row r="1223" spans="6:6">
      <c r="F1223" s="173"/>
    </row>
    <row r="1224" spans="6:6">
      <c r="F1224" s="173"/>
    </row>
    <row r="1225" spans="6:6">
      <c r="F1225" s="173"/>
    </row>
    <row r="1226" spans="6:6">
      <c r="F1226" s="173"/>
    </row>
    <row r="1227" spans="6:6">
      <c r="F1227" s="173"/>
    </row>
    <row r="1228" spans="6:6">
      <c r="F1228" s="173"/>
    </row>
    <row r="1229" spans="6:6">
      <c r="F1229" s="173"/>
    </row>
    <row r="1230" spans="6:6">
      <c r="F1230" s="173"/>
    </row>
    <row r="1231" spans="6:6">
      <c r="F1231" s="173"/>
    </row>
    <row r="1232" spans="6:6">
      <c r="F1232" s="173"/>
    </row>
    <row r="1233" spans="6:6">
      <c r="F1233" s="173"/>
    </row>
    <row r="1234" spans="6:6">
      <c r="F1234" s="173"/>
    </row>
    <row r="1235" spans="6:6">
      <c r="F1235" s="173"/>
    </row>
    <row r="1236" spans="6:6">
      <c r="F1236" s="173"/>
    </row>
    <row r="1237" spans="6:6">
      <c r="F1237" s="173"/>
    </row>
    <row r="1238" spans="6:6">
      <c r="F1238" s="173"/>
    </row>
    <row r="1239" spans="6:6">
      <c r="F1239" s="173"/>
    </row>
    <row r="1240" spans="6:6">
      <c r="F1240" s="173"/>
    </row>
    <row r="1241" spans="6:6">
      <c r="F1241" s="173"/>
    </row>
    <row r="1242" spans="6:6">
      <c r="F1242" s="173"/>
    </row>
    <row r="1243" spans="6:6">
      <c r="F1243" s="173"/>
    </row>
    <row r="1244" spans="6:6">
      <c r="F1244" s="173"/>
    </row>
    <row r="1245" spans="6:6">
      <c r="F1245" s="173"/>
    </row>
    <row r="1246" spans="6:6">
      <c r="F1246" s="173"/>
    </row>
    <row r="1247" spans="6:6">
      <c r="F1247" s="173"/>
    </row>
    <row r="1248" spans="6:6">
      <c r="F1248" s="173"/>
    </row>
    <row r="1249" spans="6:6">
      <c r="F1249" s="173"/>
    </row>
    <row r="1250" spans="6:6">
      <c r="F1250" s="173"/>
    </row>
    <row r="1251" spans="6:6">
      <c r="F1251" s="173"/>
    </row>
    <row r="1252" spans="6:6">
      <c r="F1252" s="173"/>
    </row>
    <row r="1253" spans="6:6">
      <c r="F1253" s="173"/>
    </row>
    <row r="1254" spans="6:6">
      <c r="F1254" s="173"/>
    </row>
    <row r="1255" spans="6:6">
      <c r="F1255" s="173"/>
    </row>
    <row r="1256" spans="6:6">
      <c r="F1256" s="173"/>
    </row>
    <row r="1257" spans="6:6">
      <c r="F1257" s="173"/>
    </row>
    <row r="1258" spans="6:6">
      <c r="F1258" s="173"/>
    </row>
    <row r="1259" spans="6:6">
      <c r="F1259" s="173"/>
    </row>
    <row r="1260" spans="6:6">
      <c r="F1260" s="173"/>
    </row>
    <row r="1261" spans="6:6">
      <c r="F1261" s="173"/>
    </row>
    <row r="1262" spans="6:6">
      <c r="F1262" s="173"/>
    </row>
    <row r="1263" spans="6:6">
      <c r="F1263" s="173"/>
    </row>
    <row r="1264" spans="6:6">
      <c r="F1264" s="173"/>
    </row>
    <row r="1265" spans="6:6">
      <c r="F1265" s="173"/>
    </row>
    <row r="1266" spans="6:6">
      <c r="F1266" s="173"/>
    </row>
    <row r="1267" spans="6:6">
      <c r="F1267" s="173"/>
    </row>
    <row r="1268" spans="6:6">
      <c r="F1268" s="173"/>
    </row>
    <row r="1269" spans="6:6">
      <c r="F1269" s="173"/>
    </row>
    <row r="1270" spans="6:6">
      <c r="F1270" s="173"/>
    </row>
    <row r="1271" spans="6:6">
      <c r="F1271" s="173"/>
    </row>
    <row r="1272" spans="6:6">
      <c r="F1272" s="173"/>
    </row>
    <row r="1273" spans="6:6">
      <c r="F1273" s="173"/>
    </row>
    <row r="1274" spans="6:6">
      <c r="F1274" s="173"/>
    </row>
    <row r="1275" spans="6:6">
      <c r="F1275" s="173"/>
    </row>
    <row r="1276" spans="6:6">
      <c r="F1276" s="173"/>
    </row>
    <row r="1277" spans="6:6">
      <c r="F1277" s="173"/>
    </row>
    <row r="1278" spans="6:6">
      <c r="F1278" s="173"/>
    </row>
    <row r="1279" spans="6:6">
      <c r="F1279" s="173"/>
    </row>
    <row r="1280" spans="6:6">
      <c r="F1280" s="173"/>
    </row>
    <row r="1281" spans="6:6">
      <c r="F1281" s="173"/>
    </row>
    <row r="1282" spans="6:6">
      <c r="F1282" s="173"/>
    </row>
    <row r="1283" spans="6:6">
      <c r="F1283" s="173"/>
    </row>
    <row r="1284" spans="6:6">
      <c r="F1284" s="173"/>
    </row>
    <row r="1285" spans="6:6">
      <c r="F1285" s="173"/>
    </row>
    <row r="1286" spans="6:6">
      <c r="F1286" s="173"/>
    </row>
    <row r="1287" spans="6:6">
      <c r="F1287" s="173"/>
    </row>
    <row r="1288" spans="6:6">
      <c r="F1288" s="173"/>
    </row>
    <row r="1289" spans="6:6">
      <c r="F1289" s="173"/>
    </row>
    <row r="1290" spans="6:6">
      <c r="F1290" s="173"/>
    </row>
    <row r="1291" spans="6:6">
      <c r="F1291" s="173"/>
    </row>
    <row r="1292" spans="6:6">
      <c r="F1292" s="173"/>
    </row>
    <row r="1293" spans="6:6">
      <c r="F1293" s="173"/>
    </row>
    <row r="1294" spans="6:6">
      <c r="F1294" s="173"/>
    </row>
    <row r="1295" spans="6:6">
      <c r="F1295" s="173"/>
    </row>
    <row r="1296" spans="6:6">
      <c r="F1296" s="173"/>
    </row>
    <row r="1297" spans="6:6">
      <c r="F1297" s="173"/>
    </row>
    <row r="1298" spans="6:6">
      <c r="F1298" s="173"/>
    </row>
    <row r="1299" spans="6:6">
      <c r="F1299" s="173"/>
    </row>
    <row r="1300" spans="6:6">
      <c r="F1300" s="173"/>
    </row>
    <row r="1301" spans="6:6">
      <c r="F1301" s="173"/>
    </row>
    <row r="1302" spans="6:6">
      <c r="F1302" s="173"/>
    </row>
    <row r="1303" spans="6:6">
      <c r="F1303" s="173"/>
    </row>
    <row r="1304" spans="6:6">
      <c r="F1304" s="173"/>
    </row>
    <row r="1305" spans="6:6">
      <c r="F1305" s="173"/>
    </row>
    <row r="1306" spans="6:6">
      <c r="F1306" s="173"/>
    </row>
    <row r="1307" spans="6:6">
      <c r="F1307" s="173"/>
    </row>
    <row r="1308" spans="6:6">
      <c r="F1308" s="173"/>
    </row>
    <row r="1309" spans="6:6">
      <c r="F1309" s="173"/>
    </row>
    <row r="1310" spans="6:6">
      <c r="F1310" s="173"/>
    </row>
    <row r="1311" spans="6:6">
      <c r="F1311" s="173"/>
    </row>
    <row r="1312" spans="6:6">
      <c r="F1312" s="173"/>
    </row>
    <row r="1313" spans="6:6">
      <c r="F1313" s="173"/>
    </row>
    <row r="1314" spans="6:6">
      <c r="F1314" s="173"/>
    </row>
    <row r="1315" spans="6:6">
      <c r="F1315" s="173"/>
    </row>
    <row r="1316" spans="6:6">
      <c r="F1316" s="173"/>
    </row>
    <row r="1317" spans="6:6">
      <c r="F1317" s="173"/>
    </row>
    <row r="1318" spans="6:6">
      <c r="F1318" s="173"/>
    </row>
    <row r="1319" spans="6:6">
      <c r="F1319" s="173"/>
    </row>
    <row r="1320" spans="6:6">
      <c r="F1320" s="173"/>
    </row>
    <row r="1321" spans="6:6">
      <c r="F1321" s="173"/>
    </row>
    <row r="1322" spans="6:6">
      <c r="F1322" s="173"/>
    </row>
    <row r="1323" spans="6:6">
      <c r="F1323" s="173"/>
    </row>
    <row r="1324" spans="6:6">
      <c r="F1324" s="173"/>
    </row>
    <row r="1325" spans="6:6">
      <c r="F1325" s="173"/>
    </row>
    <row r="1326" spans="6:6">
      <c r="F1326" s="173"/>
    </row>
    <row r="1327" spans="6:6">
      <c r="F1327" s="173"/>
    </row>
    <row r="1328" spans="6:6">
      <c r="F1328" s="173"/>
    </row>
    <row r="1329" spans="6:6">
      <c r="F1329" s="173"/>
    </row>
    <row r="1330" spans="6:6">
      <c r="F1330" s="173"/>
    </row>
    <row r="1331" spans="6:6">
      <c r="F1331" s="173"/>
    </row>
    <row r="1332" spans="6:6">
      <c r="F1332" s="173"/>
    </row>
    <row r="1333" spans="6:6">
      <c r="F1333" s="173"/>
    </row>
    <row r="1334" spans="6:6">
      <c r="F1334" s="173"/>
    </row>
    <row r="1335" spans="6:6">
      <c r="F1335" s="173"/>
    </row>
    <row r="1336" spans="6:6">
      <c r="F1336" s="173"/>
    </row>
    <row r="1337" spans="6:6">
      <c r="F1337" s="173"/>
    </row>
    <row r="1338" spans="6:6">
      <c r="F1338" s="173"/>
    </row>
    <row r="1339" spans="6:6">
      <c r="F1339" s="173"/>
    </row>
    <row r="1340" spans="6:6">
      <c r="F1340" s="173"/>
    </row>
    <row r="1341" spans="6:6">
      <c r="F1341" s="173"/>
    </row>
    <row r="1342" spans="6:6">
      <c r="F1342" s="173"/>
    </row>
    <row r="1343" spans="6:6">
      <c r="F1343" s="173"/>
    </row>
    <row r="1344" spans="6:6">
      <c r="F1344" s="173"/>
    </row>
    <row r="1345" spans="6:6">
      <c r="F1345" s="173"/>
    </row>
    <row r="1346" spans="6:6">
      <c r="F1346" s="173"/>
    </row>
    <row r="1347" spans="6:6">
      <c r="F1347" s="173"/>
    </row>
    <row r="1348" spans="6:6">
      <c r="F1348" s="173"/>
    </row>
    <row r="1349" spans="6:6">
      <c r="F1349" s="173"/>
    </row>
    <row r="1350" spans="6:6">
      <c r="F1350" s="173"/>
    </row>
    <row r="1351" spans="6:6">
      <c r="F1351" s="173"/>
    </row>
    <row r="1352" spans="6:6">
      <c r="F1352" s="173"/>
    </row>
    <row r="1353" spans="6:6">
      <c r="F1353" s="173"/>
    </row>
    <row r="1354" spans="6:6">
      <c r="F1354" s="173"/>
    </row>
    <row r="1355" spans="6:6">
      <c r="F1355" s="173"/>
    </row>
    <row r="1356" spans="6:6">
      <c r="F1356" s="173"/>
    </row>
    <row r="1357" spans="6:6">
      <c r="F1357" s="173"/>
    </row>
    <row r="1358" spans="6:6">
      <c r="F1358" s="173"/>
    </row>
    <row r="1359" spans="6:6">
      <c r="F1359" s="173"/>
    </row>
    <row r="1360" spans="6:6">
      <c r="F1360" s="173"/>
    </row>
    <row r="1361" spans="6:6">
      <c r="F1361" s="173"/>
    </row>
    <row r="1362" spans="6:6">
      <c r="F1362" s="173"/>
    </row>
    <row r="1363" spans="6:6">
      <c r="F1363" s="173"/>
    </row>
    <row r="1364" spans="6:6">
      <c r="F1364" s="173"/>
    </row>
    <row r="1365" spans="6:6">
      <c r="F1365" s="173"/>
    </row>
    <row r="1366" spans="6:6">
      <c r="F1366" s="173"/>
    </row>
    <row r="1367" spans="6:6">
      <c r="F1367" s="173"/>
    </row>
    <row r="1368" spans="6:6">
      <c r="F1368" s="173"/>
    </row>
    <row r="1369" spans="6:6">
      <c r="F1369" s="173"/>
    </row>
    <row r="1370" spans="6:6">
      <c r="F1370" s="173"/>
    </row>
    <row r="1371" spans="6:6">
      <c r="F1371" s="173"/>
    </row>
    <row r="1372" spans="6:6">
      <c r="F1372" s="173"/>
    </row>
    <row r="1373" spans="6:6">
      <c r="F1373" s="173"/>
    </row>
    <row r="1374" spans="6:6">
      <c r="F1374" s="173"/>
    </row>
    <row r="1375" spans="6:6">
      <c r="F1375" s="173"/>
    </row>
    <row r="1376" spans="6:6">
      <c r="F1376" s="173"/>
    </row>
    <row r="1377" spans="6:6">
      <c r="F1377" s="173"/>
    </row>
    <row r="1378" spans="6:6">
      <c r="F1378" s="173"/>
    </row>
    <row r="1379" spans="6:6">
      <c r="F1379" s="173"/>
    </row>
    <row r="1380" spans="6:6">
      <c r="F1380" s="173"/>
    </row>
    <row r="1381" spans="6:6">
      <c r="F1381" s="173"/>
    </row>
    <row r="1382" spans="6:6">
      <c r="F1382" s="173"/>
    </row>
    <row r="1383" spans="6:6">
      <c r="F1383" s="173"/>
    </row>
    <row r="1384" spans="6:6">
      <c r="F1384" s="173"/>
    </row>
    <row r="1385" spans="6:6">
      <c r="F1385" s="173"/>
    </row>
    <row r="1386" spans="6:6">
      <c r="F1386" s="173"/>
    </row>
    <row r="1387" spans="6:6">
      <c r="F1387" s="173"/>
    </row>
    <row r="1388" spans="6:6">
      <c r="F1388" s="173"/>
    </row>
    <row r="1389" spans="6:6">
      <c r="F1389" s="173"/>
    </row>
    <row r="1390" spans="6:6">
      <c r="F1390" s="173"/>
    </row>
    <row r="1391" spans="6:6">
      <c r="F1391" s="173"/>
    </row>
    <row r="1392" spans="6:6">
      <c r="F1392" s="173"/>
    </row>
    <row r="1393" spans="6:6">
      <c r="F1393" s="173"/>
    </row>
    <row r="1394" spans="6:6">
      <c r="F1394" s="173"/>
    </row>
    <row r="1395" spans="6:6">
      <c r="F1395" s="173"/>
    </row>
    <row r="1396" spans="6:6">
      <c r="F1396" s="173"/>
    </row>
    <row r="1397" spans="6:6">
      <c r="F1397" s="173"/>
    </row>
    <row r="1398" spans="6:6">
      <c r="F1398" s="173"/>
    </row>
    <row r="1399" spans="6:6">
      <c r="F1399" s="173"/>
    </row>
    <row r="1400" spans="6:6">
      <c r="F1400" s="173"/>
    </row>
    <row r="1401" spans="6:6">
      <c r="F1401" s="173"/>
    </row>
    <row r="1402" spans="6:6">
      <c r="F1402" s="173"/>
    </row>
    <row r="1403" spans="6:6">
      <c r="F1403" s="173"/>
    </row>
    <row r="1404" spans="6:6">
      <c r="F1404" s="173"/>
    </row>
    <row r="1405" spans="6:6">
      <c r="F1405" s="173"/>
    </row>
    <row r="1406" spans="6:6">
      <c r="F1406" s="173"/>
    </row>
    <row r="1407" spans="6:6">
      <c r="F1407" s="173"/>
    </row>
    <row r="1408" spans="6:6">
      <c r="F1408" s="173"/>
    </row>
    <row r="1409" spans="6:6">
      <c r="F1409" s="173"/>
    </row>
    <row r="1410" spans="6:6">
      <c r="F1410" s="173"/>
    </row>
    <row r="1411" spans="6:6">
      <c r="F1411" s="173"/>
    </row>
    <row r="1412" spans="6:6">
      <c r="F1412" s="173"/>
    </row>
    <row r="1413" spans="6:6">
      <c r="F1413" s="173"/>
    </row>
    <row r="1414" spans="6:6">
      <c r="F1414" s="173"/>
    </row>
    <row r="1415" spans="6:6">
      <c r="F1415" s="173"/>
    </row>
    <row r="1416" spans="6:6">
      <c r="F1416" s="173"/>
    </row>
    <row r="1417" spans="6:6">
      <c r="F1417" s="173"/>
    </row>
    <row r="1418" spans="6:6">
      <c r="F1418" s="173"/>
    </row>
    <row r="1419" spans="6:6">
      <c r="F1419" s="173"/>
    </row>
    <row r="1420" spans="6:6">
      <c r="F1420" s="173"/>
    </row>
    <row r="1421" spans="6:6">
      <c r="F1421" s="173"/>
    </row>
    <row r="1422" spans="6:6">
      <c r="F1422" s="173"/>
    </row>
    <row r="1423" spans="6:6">
      <c r="F1423" s="173"/>
    </row>
    <row r="1424" spans="6:6">
      <c r="F1424" s="173"/>
    </row>
    <row r="1425" spans="6:6">
      <c r="F1425" s="173"/>
    </row>
    <row r="1426" spans="6:6">
      <c r="F1426" s="173"/>
    </row>
    <row r="1427" spans="6:6">
      <c r="F1427" s="173"/>
    </row>
    <row r="1428" spans="6:6">
      <c r="F1428" s="173"/>
    </row>
    <row r="1429" spans="6:6">
      <c r="F1429" s="173"/>
    </row>
    <row r="1430" spans="6:6">
      <c r="F1430" s="173"/>
    </row>
    <row r="1431" spans="6:6">
      <c r="F1431" s="173"/>
    </row>
    <row r="1432" spans="6:6">
      <c r="F1432" s="173"/>
    </row>
    <row r="1433" spans="6:6">
      <c r="F1433" s="173"/>
    </row>
    <row r="1434" spans="6:6">
      <c r="F1434" s="173"/>
    </row>
    <row r="1435" spans="6:6">
      <c r="F1435" s="173"/>
    </row>
    <row r="1436" spans="6:6">
      <c r="F1436" s="173"/>
    </row>
    <row r="1437" spans="6:6">
      <c r="F1437" s="173"/>
    </row>
    <row r="1438" spans="6:6">
      <c r="F1438" s="173"/>
    </row>
    <row r="1439" spans="6:6">
      <c r="F1439" s="173"/>
    </row>
    <row r="1440" spans="6:6">
      <c r="F1440" s="173"/>
    </row>
    <row r="1441" spans="6:6">
      <c r="F1441" s="173"/>
    </row>
    <row r="1442" spans="6:6">
      <c r="F1442" s="173"/>
    </row>
    <row r="1443" spans="6:6">
      <c r="F1443" s="173"/>
    </row>
    <row r="1444" spans="6:6">
      <c r="F1444" s="173"/>
    </row>
    <row r="1445" spans="6:6">
      <c r="F1445" s="173"/>
    </row>
    <row r="1446" spans="6:6">
      <c r="F1446" s="173"/>
    </row>
    <row r="1447" spans="6:6">
      <c r="F1447" s="173"/>
    </row>
    <row r="1448" spans="6:6">
      <c r="F1448" s="173"/>
    </row>
    <row r="1449" spans="6:6">
      <c r="F1449" s="173"/>
    </row>
    <row r="1450" spans="6:6">
      <c r="F1450" s="173"/>
    </row>
    <row r="1451" spans="6:6">
      <c r="F1451" s="173"/>
    </row>
    <row r="1452" spans="6:6">
      <c r="F1452" s="173"/>
    </row>
    <row r="1453" spans="6:6">
      <c r="F1453" s="173"/>
    </row>
    <row r="1454" spans="6:6">
      <c r="F1454" s="173"/>
    </row>
    <row r="1455" spans="6:6">
      <c r="F1455" s="173"/>
    </row>
    <row r="1456" spans="6:6">
      <c r="F1456" s="173"/>
    </row>
    <row r="1457" spans="6:6">
      <c r="F1457" s="173"/>
    </row>
    <row r="1458" spans="6:6">
      <c r="F1458" s="173"/>
    </row>
    <row r="1459" spans="6:6">
      <c r="F1459" s="173"/>
    </row>
    <row r="1460" spans="6:6">
      <c r="F1460" s="173"/>
    </row>
    <row r="1461" spans="6:6">
      <c r="F1461" s="173"/>
    </row>
    <row r="1462" spans="6:6">
      <c r="F1462" s="173"/>
    </row>
    <row r="1463" spans="6:6">
      <c r="F1463" s="173"/>
    </row>
    <row r="1464" spans="6:6">
      <c r="F1464" s="173"/>
    </row>
    <row r="1465" spans="6:6">
      <c r="F1465" s="173"/>
    </row>
    <row r="1466" spans="6:6">
      <c r="F1466" s="173"/>
    </row>
    <row r="1467" spans="6:6">
      <c r="F1467" s="173"/>
    </row>
    <row r="1468" spans="6:6">
      <c r="F1468" s="173"/>
    </row>
    <row r="1469" spans="6:6">
      <c r="F1469" s="173"/>
    </row>
    <row r="1470" spans="6:6">
      <c r="F1470" s="173"/>
    </row>
    <row r="1471" spans="6:6">
      <c r="F1471" s="173"/>
    </row>
    <row r="1472" spans="6:6">
      <c r="F1472" s="173"/>
    </row>
    <row r="1473" spans="6:6">
      <c r="F1473" s="173"/>
    </row>
    <row r="1474" spans="6:6">
      <c r="F1474" s="173"/>
    </row>
    <row r="1475" spans="6:6">
      <c r="F1475" s="173"/>
    </row>
    <row r="1476" spans="6:6">
      <c r="F1476" s="173"/>
    </row>
    <row r="1477" spans="6:6">
      <c r="F1477" s="173"/>
    </row>
    <row r="1478" spans="6:6">
      <c r="F1478" s="173"/>
    </row>
    <row r="1479" spans="6:6">
      <c r="F1479" s="173"/>
    </row>
    <row r="1480" spans="6:6">
      <c r="F1480" s="173"/>
    </row>
    <row r="1481" spans="6:6">
      <c r="F1481" s="173"/>
    </row>
    <row r="1482" spans="6:6">
      <c r="F1482" s="173"/>
    </row>
    <row r="1483" spans="6:6">
      <c r="F1483" s="173"/>
    </row>
    <row r="1484" spans="6:6">
      <c r="F1484" s="173"/>
    </row>
    <row r="1485" spans="6:6">
      <c r="F1485" s="173"/>
    </row>
    <row r="1486" spans="6:6">
      <c r="F1486" s="173"/>
    </row>
    <row r="1487" spans="6:6">
      <c r="F1487" s="173"/>
    </row>
    <row r="1488" spans="6:6">
      <c r="F1488" s="173"/>
    </row>
    <row r="1489" spans="6:6">
      <c r="F1489" s="173"/>
    </row>
    <row r="1490" spans="6:6">
      <c r="F1490" s="173"/>
    </row>
    <row r="1491" spans="6:6">
      <c r="F1491" s="173"/>
    </row>
    <row r="1492" spans="6:6">
      <c r="F1492" s="173"/>
    </row>
    <row r="1493" spans="6:6">
      <c r="F1493" s="173"/>
    </row>
    <row r="1494" spans="6:6">
      <c r="F1494" s="173"/>
    </row>
    <row r="1495" spans="6:6">
      <c r="F1495" s="173"/>
    </row>
    <row r="1496" spans="6:6">
      <c r="F1496" s="173"/>
    </row>
    <row r="1497" spans="6:6">
      <c r="F1497" s="173"/>
    </row>
    <row r="1498" spans="6:6">
      <c r="F1498" s="173"/>
    </row>
    <row r="1499" spans="6:6">
      <c r="F1499" s="173"/>
    </row>
    <row r="1500" spans="6:6">
      <c r="F1500" s="173"/>
    </row>
    <row r="1501" spans="6:6">
      <c r="F1501" s="173"/>
    </row>
    <row r="1502" spans="6:6">
      <c r="F1502" s="173"/>
    </row>
    <row r="1503" spans="6:6">
      <c r="F1503" s="173"/>
    </row>
    <row r="1504" spans="6:6">
      <c r="F1504" s="173"/>
    </row>
    <row r="1505" spans="6:6">
      <c r="F1505" s="173"/>
    </row>
    <row r="1506" spans="6:6">
      <c r="F1506" s="173"/>
    </row>
    <row r="1507" spans="6:6">
      <c r="F1507" s="173"/>
    </row>
    <row r="1508" spans="6:6">
      <c r="F1508" s="173"/>
    </row>
    <row r="1509" spans="6:6">
      <c r="F1509" s="173"/>
    </row>
    <row r="1510" spans="6:6">
      <c r="F1510" s="173"/>
    </row>
    <row r="1511" spans="6:6">
      <c r="F1511" s="173"/>
    </row>
    <row r="1512" spans="6:6">
      <c r="F1512" s="173"/>
    </row>
    <row r="1513" spans="6:6">
      <c r="F1513" s="173"/>
    </row>
    <row r="1514" spans="6:6">
      <c r="F1514" s="173"/>
    </row>
    <row r="1515" spans="6:6">
      <c r="F1515" s="173"/>
    </row>
    <row r="1516" spans="6:6">
      <c r="F1516" s="173"/>
    </row>
    <row r="1517" spans="6:6">
      <c r="F1517" s="173"/>
    </row>
    <row r="1518" spans="6:6">
      <c r="F1518" s="173"/>
    </row>
    <row r="1519" spans="6:6">
      <c r="F1519" s="173"/>
    </row>
    <row r="1520" spans="6:6">
      <c r="F1520" s="173"/>
    </row>
    <row r="1521" spans="6:6">
      <c r="F1521" s="173"/>
    </row>
    <row r="1522" spans="6:6">
      <c r="F1522" s="173"/>
    </row>
    <row r="1523" spans="6:6">
      <c r="F1523" s="173"/>
    </row>
    <row r="1524" spans="6:6">
      <c r="F1524" s="173"/>
    </row>
    <row r="1525" spans="6:6">
      <c r="F1525" s="173"/>
    </row>
    <row r="1526" spans="6:6">
      <c r="F1526" s="173"/>
    </row>
    <row r="1527" spans="6:6">
      <c r="F1527" s="173"/>
    </row>
    <row r="1528" spans="6:6">
      <c r="F1528" s="173"/>
    </row>
    <row r="1529" spans="6:6">
      <c r="F1529" s="173"/>
    </row>
    <row r="1530" spans="6:6">
      <c r="F1530" s="173"/>
    </row>
    <row r="1531" spans="6:6">
      <c r="F1531" s="173"/>
    </row>
    <row r="1532" spans="6:6">
      <c r="F1532" s="173"/>
    </row>
    <row r="1533" spans="6:6">
      <c r="F1533" s="173"/>
    </row>
    <row r="1534" spans="6:6">
      <c r="F1534" s="173"/>
    </row>
    <row r="1535" spans="6:6">
      <c r="F1535" s="173"/>
    </row>
    <row r="1536" spans="6:6">
      <c r="F1536" s="173"/>
    </row>
    <row r="1537" spans="6:6">
      <c r="F1537" s="173"/>
    </row>
    <row r="1538" spans="6:6">
      <c r="F1538" s="173"/>
    </row>
    <row r="1539" spans="6:6">
      <c r="F1539" s="173"/>
    </row>
    <row r="1540" spans="6:6">
      <c r="F1540" s="173"/>
    </row>
    <row r="1541" spans="6:6">
      <c r="F1541" s="173"/>
    </row>
    <row r="1542" spans="6:6">
      <c r="F1542" s="173"/>
    </row>
    <row r="1543" spans="6:6">
      <c r="F1543" s="173"/>
    </row>
    <row r="1544" spans="6:6">
      <c r="F1544" s="173"/>
    </row>
    <row r="1545" spans="6:6">
      <c r="F1545" s="173"/>
    </row>
    <row r="1546" spans="6:6">
      <c r="F1546" s="173"/>
    </row>
    <row r="1547" spans="6:6">
      <c r="F1547" s="173"/>
    </row>
    <row r="1548" spans="6:6">
      <c r="F1548" s="173"/>
    </row>
    <row r="1549" spans="6:6">
      <c r="F1549" s="173"/>
    </row>
    <row r="1550" spans="6:6">
      <c r="F1550" s="173"/>
    </row>
    <row r="1551" spans="6:6">
      <c r="F1551" s="173"/>
    </row>
    <row r="1552" spans="6:6">
      <c r="F1552" s="173"/>
    </row>
    <row r="1553" spans="6:6">
      <c r="F1553" s="173"/>
    </row>
    <row r="1554" spans="6:6">
      <c r="F1554" s="173"/>
    </row>
    <row r="1555" spans="6:6">
      <c r="F1555" s="173"/>
    </row>
    <row r="1556" spans="6:6">
      <c r="F1556" s="173"/>
    </row>
    <row r="1557" spans="6:6">
      <c r="F1557" s="173"/>
    </row>
    <row r="1558" spans="6:6">
      <c r="F1558" s="173"/>
    </row>
    <row r="1559" spans="6:6">
      <c r="F1559" s="173"/>
    </row>
    <row r="1560" spans="6:6">
      <c r="F1560" s="173"/>
    </row>
    <row r="1561" spans="6:6">
      <c r="F1561" s="173"/>
    </row>
    <row r="1562" spans="6:6">
      <c r="F1562" s="173"/>
    </row>
    <row r="1563" spans="6:6">
      <c r="F1563" s="173"/>
    </row>
    <row r="1564" spans="6:6">
      <c r="F1564" s="173"/>
    </row>
    <row r="1565" spans="6:6">
      <c r="F1565" s="173"/>
    </row>
    <row r="1566" spans="6:6">
      <c r="F1566" s="173"/>
    </row>
    <row r="1567" spans="6:6">
      <c r="F1567" s="173"/>
    </row>
    <row r="1568" spans="6:6">
      <c r="F1568" s="173"/>
    </row>
    <row r="1569" spans="6:6">
      <c r="F1569" s="173"/>
    </row>
    <row r="1570" spans="6:6">
      <c r="F1570" s="173"/>
    </row>
    <row r="1571" spans="6:6">
      <c r="F1571" s="173"/>
    </row>
    <row r="1572" spans="6:6">
      <c r="F1572" s="173"/>
    </row>
    <row r="1573" spans="6:6">
      <c r="F1573" s="173"/>
    </row>
    <row r="1574" spans="6:6">
      <c r="F1574" s="173"/>
    </row>
    <row r="1575" spans="6:6">
      <c r="F1575" s="173"/>
    </row>
    <row r="1576" spans="6:6">
      <c r="F1576" s="173"/>
    </row>
    <row r="1577" spans="6:6">
      <c r="F1577" s="173"/>
    </row>
    <row r="1578" spans="6:6">
      <c r="F1578" s="173"/>
    </row>
    <row r="1579" spans="6:6">
      <c r="F1579" s="173"/>
    </row>
    <row r="1580" spans="6:6">
      <c r="F1580" s="173"/>
    </row>
    <row r="1581" spans="6:6">
      <c r="F1581" s="173"/>
    </row>
    <row r="1582" spans="6:6">
      <c r="F1582" s="173"/>
    </row>
    <row r="1583" spans="6:6">
      <c r="F1583" s="173"/>
    </row>
    <row r="1584" spans="6:6">
      <c r="F1584" s="173"/>
    </row>
    <row r="1585" spans="6:6">
      <c r="F1585" s="173"/>
    </row>
    <row r="1586" spans="6:6">
      <c r="F1586" s="173"/>
    </row>
    <row r="1587" spans="6:6">
      <c r="F1587" s="173"/>
    </row>
    <row r="1588" spans="6:6">
      <c r="F1588" s="173"/>
    </row>
    <row r="1589" spans="6:6">
      <c r="F1589" s="173"/>
    </row>
    <row r="1590" spans="6:6">
      <c r="F1590" s="173"/>
    </row>
    <row r="1591" spans="6:6">
      <c r="F1591" s="173"/>
    </row>
    <row r="1592" spans="6:6">
      <c r="F1592" s="173"/>
    </row>
    <row r="1593" spans="6:6">
      <c r="F1593" s="173"/>
    </row>
    <row r="1594" spans="6:6">
      <c r="F1594" s="173"/>
    </row>
    <row r="1595" spans="6:6">
      <c r="F1595" s="173"/>
    </row>
    <row r="1596" spans="6:6">
      <c r="F1596" s="173"/>
    </row>
    <row r="1597" spans="6:6">
      <c r="F1597" s="173"/>
    </row>
    <row r="1598" spans="6:6">
      <c r="F1598" s="173"/>
    </row>
    <row r="1599" spans="6:6">
      <c r="F1599" s="173"/>
    </row>
    <row r="1600" spans="6:6">
      <c r="F1600" s="173"/>
    </row>
    <row r="1601" spans="6:6">
      <c r="F1601" s="173"/>
    </row>
    <row r="1602" spans="6:6">
      <c r="F1602" s="173"/>
    </row>
    <row r="1603" spans="6:6">
      <c r="F1603" s="173"/>
    </row>
    <row r="1604" spans="6:6">
      <c r="F1604" s="173"/>
    </row>
    <row r="1605" spans="6:6">
      <c r="F1605" s="173"/>
    </row>
    <row r="1606" spans="6:6">
      <c r="F1606" s="173"/>
    </row>
    <row r="1607" spans="6:6">
      <c r="F1607" s="173"/>
    </row>
    <row r="1608" spans="6:6">
      <c r="F1608" s="173"/>
    </row>
    <row r="1609" spans="6:6">
      <c r="F1609" s="173"/>
    </row>
    <row r="1610" spans="6:6">
      <c r="F1610" s="173"/>
    </row>
    <row r="1611" spans="6:6">
      <c r="F1611" s="173"/>
    </row>
    <row r="1612" spans="6:6">
      <c r="F1612" s="173"/>
    </row>
    <row r="1613" spans="6:6">
      <c r="F1613" s="173"/>
    </row>
    <row r="1614" spans="6:6">
      <c r="F1614" s="173"/>
    </row>
    <row r="1615" spans="6:6">
      <c r="F1615" s="173"/>
    </row>
    <row r="1616" spans="6:6">
      <c r="F1616" s="173"/>
    </row>
    <row r="1617" spans="6:6">
      <c r="F1617" s="173"/>
    </row>
    <row r="1618" spans="6:6">
      <c r="F1618" s="173"/>
    </row>
    <row r="1619" spans="6:6">
      <c r="F1619" s="173"/>
    </row>
    <row r="1620" spans="6:6">
      <c r="F1620" s="173"/>
    </row>
    <row r="1621" spans="6:6">
      <c r="F1621" s="173"/>
    </row>
    <row r="1622" spans="6:6">
      <c r="F1622" s="173"/>
    </row>
    <row r="1623" spans="6:6">
      <c r="F1623" s="173"/>
    </row>
    <row r="1624" spans="6:6">
      <c r="F1624" s="173"/>
    </row>
    <row r="1625" spans="6:6">
      <c r="F1625" s="173"/>
    </row>
    <row r="1626" spans="6:6">
      <c r="F1626" s="173"/>
    </row>
    <row r="1627" spans="6:6">
      <c r="F1627" s="173"/>
    </row>
    <row r="1628" spans="6:6">
      <c r="F1628" s="173"/>
    </row>
    <row r="1629" spans="6:6">
      <c r="F1629" s="173"/>
    </row>
    <row r="1630" spans="6:6">
      <c r="F1630" s="173"/>
    </row>
    <row r="1631" spans="6:6">
      <c r="F1631" s="173"/>
    </row>
    <row r="1632" spans="6:6">
      <c r="F1632" s="173"/>
    </row>
    <row r="1633" spans="6:6">
      <c r="F1633" s="173"/>
    </row>
    <row r="1634" spans="6:6">
      <c r="F1634" s="173"/>
    </row>
    <row r="1635" spans="6:6">
      <c r="F1635" s="173"/>
    </row>
    <row r="1636" spans="6:6">
      <c r="F1636" s="173"/>
    </row>
    <row r="1637" spans="6:6">
      <c r="F1637" s="173"/>
    </row>
    <row r="1638" spans="6:6">
      <c r="F1638" s="173"/>
    </row>
    <row r="1639" spans="6:6">
      <c r="F1639" s="173"/>
    </row>
    <row r="1640" spans="6:6">
      <c r="F1640" s="173"/>
    </row>
    <row r="1641" spans="6:6">
      <c r="F1641" s="173"/>
    </row>
    <row r="1642" spans="6:6">
      <c r="F1642" s="173"/>
    </row>
    <row r="1643" spans="6:6">
      <c r="F1643" s="173"/>
    </row>
    <row r="1644" spans="6:6">
      <c r="F1644" s="173"/>
    </row>
    <row r="1645" spans="6:6">
      <c r="F1645" s="173"/>
    </row>
    <row r="1646" spans="6:6">
      <c r="F1646" s="173"/>
    </row>
    <row r="1647" spans="6:6">
      <c r="F1647" s="173"/>
    </row>
    <row r="1648" spans="6:6">
      <c r="F1648" s="173"/>
    </row>
    <row r="1649" spans="6:6">
      <c r="F1649" s="173"/>
    </row>
    <row r="1650" spans="6:6">
      <c r="F1650" s="173"/>
    </row>
    <row r="1651" spans="6:6">
      <c r="F1651" s="173"/>
    </row>
    <row r="1652" spans="6:6">
      <c r="F1652" s="173"/>
    </row>
    <row r="1653" spans="6:6">
      <c r="F1653" s="173"/>
    </row>
    <row r="1654" spans="6:6">
      <c r="F1654" s="173"/>
    </row>
    <row r="1655" spans="6:6">
      <c r="F1655" s="173"/>
    </row>
    <row r="1656" spans="6:6">
      <c r="F1656" s="173"/>
    </row>
    <row r="1657" spans="6:6">
      <c r="F1657" s="173"/>
    </row>
    <row r="1658" spans="6:6">
      <c r="F1658" s="173"/>
    </row>
    <row r="1659" spans="6:6">
      <c r="F1659" s="173"/>
    </row>
    <row r="1660" spans="6:6">
      <c r="F1660" s="173"/>
    </row>
    <row r="1661" spans="6:6">
      <c r="F1661" s="173"/>
    </row>
    <row r="1662" spans="6:6">
      <c r="F1662" s="173"/>
    </row>
    <row r="1663" spans="6:6">
      <c r="F1663" s="173"/>
    </row>
    <row r="1664" spans="6:6">
      <c r="F1664" s="173"/>
    </row>
    <row r="1665" spans="6:6">
      <c r="F1665" s="173"/>
    </row>
    <row r="1666" spans="6:6">
      <c r="F1666" s="173"/>
    </row>
    <row r="1667" spans="6:6">
      <c r="F1667" s="173"/>
    </row>
    <row r="1668" spans="6:6">
      <c r="F1668" s="173"/>
    </row>
    <row r="1669" spans="6:6">
      <c r="F1669" s="173"/>
    </row>
    <row r="1670" spans="6:6">
      <c r="F1670" s="173"/>
    </row>
    <row r="1671" spans="6:6">
      <c r="F1671" s="173"/>
    </row>
    <row r="1672" spans="6:6">
      <c r="F1672" s="173"/>
    </row>
    <row r="1673" spans="6:6">
      <c r="F1673" s="173"/>
    </row>
    <row r="1674" spans="6:6">
      <c r="F1674" s="173"/>
    </row>
    <row r="1675" spans="6:6">
      <c r="F1675" s="173"/>
    </row>
    <row r="1676" spans="6:6">
      <c r="F1676" s="173"/>
    </row>
    <row r="1677" spans="6:6">
      <c r="F1677" s="173"/>
    </row>
    <row r="1678" spans="6:6">
      <c r="F1678" s="173"/>
    </row>
    <row r="1679" spans="6:6">
      <c r="F1679" s="173"/>
    </row>
    <row r="1680" spans="6:6">
      <c r="F1680" s="173"/>
    </row>
    <row r="1681" spans="6:6">
      <c r="F1681" s="173"/>
    </row>
    <row r="1682" spans="6:6">
      <c r="F1682" s="173"/>
    </row>
    <row r="1683" spans="6:6">
      <c r="F1683" s="173"/>
    </row>
    <row r="1684" spans="6:6">
      <c r="F1684" s="173"/>
    </row>
    <row r="1685" spans="6:6">
      <c r="F1685" s="173"/>
    </row>
    <row r="1686" spans="6:6">
      <c r="F1686" s="173"/>
    </row>
    <row r="1687" spans="6:6">
      <c r="F1687" s="173"/>
    </row>
    <row r="1688" spans="6:6">
      <c r="F1688" s="173"/>
    </row>
    <row r="1689" spans="6:6">
      <c r="F1689" s="173"/>
    </row>
    <row r="1690" spans="6:6">
      <c r="F1690" s="173"/>
    </row>
    <row r="1691" spans="6:6">
      <c r="F1691" s="173"/>
    </row>
    <row r="1692" spans="6:6">
      <c r="F1692" s="173"/>
    </row>
    <row r="1693" spans="6:6">
      <c r="F1693" s="173"/>
    </row>
    <row r="1694" spans="6:6">
      <c r="F1694" s="173"/>
    </row>
    <row r="1695" spans="6:6">
      <c r="F1695" s="173"/>
    </row>
    <row r="1696" spans="6:6">
      <c r="F1696" s="173"/>
    </row>
    <row r="1697" spans="6:6">
      <c r="F1697" s="173"/>
    </row>
    <row r="1698" spans="6:6">
      <c r="F1698" s="173"/>
    </row>
    <row r="1699" spans="6:6">
      <c r="F1699" s="173"/>
    </row>
    <row r="1700" spans="6:6">
      <c r="F1700" s="173"/>
    </row>
    <row r="1701" spans="6:6">
      <c r="F1701" s="173"/>
    </row>
    <row r="1702" spans="6:6">
      <c r="F1702" s="173"/>
    </row>
    <row r="1703" spans="6:6">
      <c r="F1703" s="173"/>
    </row>
    <row r="1704" spans="6:6">
      <c r="F1704" s="173"/>
    </row>
    <row r="1705" spans="6:6">
      <c r="F1705" s="173"/>
    </row>
    <row r="1706" spans="6:6">
      <c r="F1706" s="173"/>
    </row>
    <row r="1707" spans="6:6">
      <c r="F1707" s="173"/>
    </row>
    <row r="1708" spans="6:6">
      <c r="F1708" s="173"/>
    </row>
    <row r="1709" spans="6:6">
      <c r="F1709" s="173"/>
    </row>
    <row r="1710" spans="6:6">
      <c r="F1710" s="173"/>
    </row>
    <row r="1711" spans="6:6">
      <c r="F1711" s="173"/>
    </row>
    <row r="1712" spans="6:6">
      <c r="F1712" s="173"/>
    </row>
    <row r="1713" spans="6:6">
      <c r="F1713" s="173"/>
    </row>
    <row r="1714" spans="6:6">
      <c r="F1714" s="173"/>
    </row>
    <row r="1715" spans="6:6">
      <c r="F1715" s="173"/>
    </row>
    <row r="1716" spans="6:6">
      <c r="F1716" s="173"/>
    </row>
    <row r="1717" spans="6:6">
      <c r="F1717" s="173"/>
    </row>
    <row r="1718" spans="6:6">
      <c r="F1718" s="173"/>
    </row>
    <row r="1719" spans="6:6">
      <c r="F1719" s="173"/>
    </row>
    <row r="1720" spans="6:6">
      <c r="F1720" s="173"/>
    </row>
    <row r="1721" spans="6:6">
      <c r="F1721" s="173"/>
    </row>
    <row r="1722" spans="6:6">
      <c r="F1722" s="173"/>
    </row>
    <row r="1723" spans="6:6">
      <c r="F1723" s="173"/>
    </row>
    <row r="1724" spans="6:6">
      <c r="F1724" s="173"/>
    </row>
    <row r="1725" spans="6:6">
      <c r="F1725" s="173"/>
    </row>
    <row r="1726" spans="6:6">
      <c r="F1726" s="173"/>
    </row>
    <row r="1727" spans="6:6">
      <c r="F1727" s="173"/>
    </row>
    <row r="1728" spans="6:6">
      <c r="F1728" s="173"/>
    </row>
    <row r="1729" spans="6:6">
      <c r="F1729" s="173"/>
    </row>
    <row r="1730" spans="6:6">
      <c r="F1730" s="173"/>
    </row>
    <row r="1731" spans="6:6">
      <c r="F1731" s="173"/>
    </row>
    <row r="1732" spans="6:6">
      <c r="F1732" s="173"/>
    </row>
    <row r="1733" spans="6:6">
      <c r="F1733" s="173"/>
    </row>
    <row r="1734" spans="6:6">
      <c r="F1734" s="173"/>
    </row>
    <row r="1735" spans="6:6">
      <c r="F1735" s="173"/>
    </row>
    <row r="1736" spans="6:6">
      <c r="F1736" s="173"/>
    </row>
    <row r="1737" spans="6:6">
      <c r="F1737" s="173"/>
    </row>
    <row r="1738" spans="6:6">
      <c r="F1738" s="173"/>
    </row>
    <row r="1739" spans="6:6">
      <c r="F1739" s="173"/>
    </row>
    <row r="1740" spans="6:6">
      <c r="F1740" s="173"/>
    </row>
    <row r="1741" spans="6:6">
      <c r="F1741" s="173"/>
    </row>
    <row r="1742" spans="6:6">
      <c r="F1742" s="173"/>
    </row>
    <row r="1743" spans="6:6">
      <c r="F1743" s="173"/>
    </row>
    <row r="1744" spans="6:6">
      <c r="F1744" s="173"/>
    </row>
    <row r="1745" spans="6:6">
      <c r="F1745" s="173"/>
    </row>
    <row r="1746" spans="6:6">
      <c r="F1746" s="173"/>
    </row>
    <row r="1747" spans="6:6">
      <c r="F1747" s="173"/>
    </row>
    <row r="1748" spans="6:6">
      <c r="F1748" s="173"/>
    </row>
    <row r="1749" spans="6:6">
      <c r="F1749" s="173"/>
    </row>
    <row r="1750" spans="6:6">
      <c r="F1750" s="173"/>
    </row>
    <row r="1751" spans="6:6">
      <c r="F1751" s="173"/>
    </row>
    <row r="1752" spans="6:6">
      <c r="F1752" s="173"/>
    </row>
    <row r="1753" spans="6:6">
      <c r="F1753" s="173"/>
    </row>
    <row r="1754" spans="6:6">
      <c r="F1754" s="173"/>
    </row>
    <row r="1755" spans="6:6">
      <c r="F1755" s="173"/>
    </row>
    <row r="1756" spans="6:6">
      <c r="F1756" s="173"/>
    </row>
    <row r="1757" spans="6:6">
      <c r="F1757" s="173"/>
    </row>
    <row r="1758" spans="6:6">
      <c r="F1758" s="173"/>
    </row>
    <row r="1759" spans="6:6">
      <c r="F1759" s="173"/>
    </row>
    <row r="1760" spans="6:6">
      <c r="F1760" s="173"/>
    </row>
    <row r="1761" spans="6:6">
      <c r="F1761" s="173"/>
    </row>
    <row r="1762" spans="6:6">
      <c r="F1762" s="173"/>
    </row>
    <row r="1763" spans="6:6">
      <c r="F1763" s="173"/>
    </row>
    <row r="1764" spans="6:6">
      <c r="F1764" s="173"/>
    </row>
    <row r="1765" spans="6:6">
      <c r="F1765" s="173"/>
    </row>
    <row r="1766" spans="6:6">
      <c r="F1766" s="173"/>
    </row>
    <row r="1767" spans="6:6">
      <c r="F1767" s="173"/>
    </row>
    <row r="1768" spans="6:6">
      <c r="F1768" s="173"/>
    </row>
    <row r="1769" spans="6:6">
      <c r="F1769" s="173"/>
    </row>
    <row r="1770" spans="6:6">
      <c r="F1770" s="173"/>
    </row>
    <row r="1771" spans="6:6">
      <c r="F1771" s="173"/>
    </row>
    <row r="1772" spans="6:6">
      <c r="F1772" s="173"/>
    </row>
    <row r="1773" spans="6:6">
      <c r="F1773" s="173"/>
    </row>
    <row r="1774" spans="6:6">
      <c r="F1774" s="173"/>
    </row>
    <row r="1775" spans="6:6">
      <c r="F1775" s="173"/>
    </row>
    <row r="1776" spans="6:6">
      <c r="F1776" s="173"/>
    </row>
    <row r="1777" spans="6:6">
      <c r="F1777" s="173"/>
    </row>
    <row r="1778" spans="6:6">
      <c r="F1778" s="173"/>
    </row>
    <row r="1779" spans="6:6">
      <c r="F1779" s="173"/>
    </row>
    <row r="1780" spans="6:6">
      <c r="F1780" s="173"/>
    </row>
    <row r="1781" spans="6:6">
      <c r="F1781" s="173"/>
    </row>
    <row r="1782" spans="6:6">
      <c r="F1782" s="173"/>
    </row>
    <row r="1783" spans="6:6">
      <c r="F1783" s="173"/>
    </row>
    <row r="1784" spans="6:6">
      <c r="F1784" s="173"/>
    </row>
    <row r="1785" spans="6:6">
      <c r="F1785" s="173"/>
    </row>
    <row r="1786" spans="6:6">
      <c r="F1786" s="173"/>
    </row>
    <row r="1787" spans="6:6">
      <c r="F1787" s="173"/>
    </row>
    <row r="1788" spans="6:6">
      <c r="F1788" s="173"/>
    </row>
    <row r="1789" spans="6:6">
      <c r="F1789" s="173"/>
    </row>
    <row r="1790" spans="6:6">
      <c r="F1790" s="173"/>
    </row>
    <row r="1791" spans="6:6">
      <c r="F1791" s="173"/>
    </row>
    <row r="1792" spans="6:6">
      <c r="F1792" s="173"/>
    </row>
    <row r="1793" spans="6:6">
      <c r="F1793" s="173"/>
    </row>
    <row r="1794" spans="6:6">
      <c r="F1794" s="173"/>
    </row>
    <row r="1795" spans="6:6">
      <c r="F1795" s="173"/>
    </row>
    <row r="1796" spans="6:6">
      <c r="F1796" s="173"/>
    </row>
    <row r="1797" spans="6:6">
      <c r="F1797" s="173"/>
    </row>
    <row r="1798" spans="6:6">
      <c r="F1798" s="173"/>
    </row>
    <row r="1799" spans="6:6">
      <c r="F1799" s="173"/>
    </row>
    <row r="1800" spans="6:6">
      <c r="F1800" s="173"/>
    </row>
    <row r="1801" spans="6:6">
      <c r="F1801" s="173"/>
    </row>
    <row r="1802" spans="6:6">
      <c r="F1802" s="173"/>
    </row>
    <row r="1803" spans="6:6">
      <c r="F1803" s="173"/>
    </row>
    <row r="1804" spans="6:6">
      <c r="F1804" s="173"/>
    </row>
    <row r="1805" spans="6:6">
      <c r="F1805" s="173"/>
    </row>
    <row r="1806" spans="6:6">
      <c r="F1806" s="173"/>
    </row>
    <row r="1807" spans="6:6">
      <c r="F1807" s="173"/>
    </row>
    <row r="1808" spans="6:6">
      <c r="F1808" s="173"/>
    </row>
    <row r="1809" spans="6:6">
      <c r="F1809" s="173"/>
    </row>
    <row r="1810" spans="6:6">
      <c r="F1810" s="173"/>
    </row>
    <row r="1811" spans="6:6">
      <c r="F1811" s="173"/>
    </row>
    <row r="1812" spans="6:6">
      <c r="F1812" s="173"/>
    </row>
    <row r="1813" spans="6:6">
      <c r="F1813" s="173"/>
    </row>
    <row r="1814" spans="6:6">
      <c r="F1814" s="173"/>
    </row>
    <row r="1815" spans="6:6">
      <c r="F1815" s="173"/>
    </row>
    <row r="1816" spans="6:6">
      <c r="F1816" s="173"/>
    </row>
    <row r="1817" spans="6:6">
      <c r="F1817" s="173"/>
    </row>
    <row r="1818" spans="6:6">
      <c r="F1818" s="173"/>
    </row>
    <row r="1819" spans="6:6">
      <c r="F1819" s="173"/>
    </row>
    <row r="1820" spans="6:6">
      <c r="F1820" s="173"/>
    </row>
    <row r="1821" spans="6:6">
      <c r="F1821" s="173"/>
    </row>
    <row r="1822" spans="6:6">
      <c r="F1822" s="173"/>
    </row>
    <row r="1823" spans="6:6">
      <c r="F1823" s="173"/>
    </row>
    <row r="1824" spans="6:6">
      <c r="F1824" s="173"/>
    </row>
    <row r="1825" spans="6:6">
      <c r="F1825" s="173"/>
    </row>
    <row r="1826" spans="6:6">
      <c r="F1826" s="173"/>
    </row>
    <row r="1827" spans="6:6">
      <c r="F1827" s="173"/>
    </row>
    <row r="1828" spans="6:6">
      <c r="F1828" s="173"/>
    </row>
    <row r="1829" spans="6:6">
      <c r="F1829" s="173"/>
    </row>
    <row r="1830" spans="6:6">
      <c r="F1830" s="173"/>
    </row>
    <row r="1831" spans="6:6">
      <c r="F1831" s="173"/>
    </row>
    <row r="1832" spans="6:6">
      <c r="F1832" s="173"/>
    </row>
    <row r="1833" spans="6:6">
      <c r="F1833" s="173"/>
    </row>
    <row r="1834" spans="6:6">
      <c r="F1834" s="173"/>
    </row>
    <row r="1835" spans="6:6">
      <c r="F1835" s="173"/>
    </row>
    <row r="1836" spans="6:6">
      <c r="F1836" s="173"/>
    </row>
    <row r="1837" spans="6:6">
      <c r="F1837" s="173"/>
    </row>
    <row r="1838" spans="6:6">
      <c r="F1838" s="173"/>
    </row>
    <row r="1839" spans="6:6">
      <c r="F1839" s="173"/>
    </row>
    <row r="1840" spans="6:6">
      <c r="F1840" s="173"/>
    </row>
    <row r="1841" spans="6:6">
      <c r="F1841" s="173"/>
    </row>
    <row r="1842" spans="6:6">
      <c r="F1842" s="173"/>
    </row>
    <row r="1843" spans="6:6">
      <c r="F1843" s="173"/>
    </row>
    <row r="1844" spans="6:6">
      <c r="F1844" s="173"/>
    </row>
    <row r="1845" spans="6:6">
      <c r="F1845" s="173"/>
    </row>
    <row r="1846" spans="6:6">
      <c r="F1846" s="173"/>
    </row>
    <row r="1847" spans="6:6">
      <c r="F1847" s="173"/>
    </row>
    <row r="1848" spans="6:6">
      <c r="F1848" s="173"/>
    </row>
    <row r="1849" spans="6:6">
      <c r="F1849" s="173"/>
    </row>
    <row r="1850" spans="6:6">
      <c r="F1850" s="173"/>
    </row>
    <row r="1851" spans="6:6">
      <c r="F1851" s="173"/>
    </row>
    <row r="1852" spans="6:6">
      <c r="F1852" s="173"/>
    </row>
    <row r="1853" spans="6:6">
      <c r="F1853" s="173"/>
    </row>
    <row r="1854" spans="6:6">
      <c r="F1854" s="173"/>
    </row>
    <row r="1855" spans="6:6">
      <c r="F1855" s="173"/>
    </row>
    <row r="1856" spans="6:6">
      <c r="F1856" s="173"/>
    </row>
    <row r="1857" spans="6:6">
      <c r="F1857" s="173"/>
    </row>
    <row r="1858" spans="6:6">
      <c r="F1858" s="173"/>
    </row>
    <row r="1859" spans="6:6">
      <c r="F1859" s="173"/>
    </row>
    <row r="1860" spans="6:6">
      <c r="F1860" s="173"/>
    </row>
    <row r="1861" spans="6:6">
      <c r="F1861" s="173"/>
    </row>
    <row r="1862" spans="6:6">
      <c r="F1862" s="173"/>
    </row>
    <row r="1863" spans="6:6">
      <c r="F1863" s="173"/>
    </row>
    <row r="1864" spans="6:6">
      <c r="F1864" s="173"/>
    </row>
    <row r="1865" spans="6:6">
      <c r="F1865" s="173"/>
    </row>
    <row r="1866" spans="6:6">
      <c r="F1866" s="173"/>
    </row>
    <row r="1867" spans="6:6">
      <c r="F1867" s="173"/>
    </row>
    <row r="1868" spans="6:6">
      <c r="F1868" s="173"/>
    </row>
    <row r="1869" spans="6:6">
      <c r="F1869" s="173"/>
    </row>
    <row r="1870" spans="6:6">
      <c r="F1870" s="173"/>
    </row>
    <row r="1871" spans="6:6">
      <c r="F1871" s="173"/>
    </row>
    <row r="1872" spans="6:6">
      <c r="F1872" s="173"/>
    </row>
    <row r="1873" spans="6:6">
      <c r="F1873" s="173"/>
    </row>
    <row r="1874" spans="6:6">
      <c r="F1874" s="173"/>
    </row>
    <row r="1875" spans="6:6">
      <c r="F1875" s="173"/>
    </row>
    <row r="1876" spans="6:6">
      <c r="F1876" s="173"/>
    </row>
    <row r="1877" spans="6:6">
      <c r="F1877" s="173"/>
    </row>
    <row r="1878" spans="6:6">
      <c r="F1878" s="173"/>
    </row>
    <row r="1879" spans="6:6">
      <c r="F1879" s="173"/>
    </row>
    <row r="1880" spans="6:6">
      <c r="F1880" s="173"/>
    </row>
    <row r="1881" spans="6:6">
      <c r="F1881" s="173"/>
    </row>
    <row r="1882" spans="6:6">
      <c r="F1882" s="173"/>
    </row>
    <row r="1883" spans="6:6">
      <c r="F1883" s="173"/>
    </row>
    <row r="1884" spans="6:6">
      <c r="F1884" s="173"/>
    </row>
    <row r="1885" spans="6:6">
      <c r="F1885" s="173"/>
    </row>
    <row r="1886" spans="6:6">
      <c r="F1886" s="173"/>
    </row>
    <row r="1887" spans="6:6">
      <c r="F1887" s="173"/>
    </row>
    <row r="1888" spans="6:6">
      <c r="F1888" s="173"/>
    </row>
    <row r="1889" spans="6:6">
      <c r="F1889" s="173"/>
    </row>
    <row r="1890" spans="6:6">
      <c r="F1890" s="173"/>
    </row>
    <row r="1891" spans="6:6">
      <c r="F1891" s="173"/>
    </row>
    <row r="1892" spans="6:6">
      <c r="F1892" s="173"/>
    </row>
    <row r="1893" spans="6:6">
      <c r="F1893" s="173"/>
    </row>
    <row r="1894" spans="6:6">
      <c r="F1894" s="173"/>
    </row>
    <row r="1895" spans="6:6">
      <c r="F1895" s="173"/>
    </row>
    <row r="1896" spans="6:6">
      <c r="F1896" s="173"/>
    </row>
    <row r="1897" spans="6:6">
      <c r="F1897" s="173"/>
    </row>
    <row r="1898" spans="6:6">
      <c r="F1898" s="173"/>
    </row>
    <row r="1899" spans="6:6">
      <c r="F1899" s="173"/>
    </row>
    <row r="1900" spans="6:6">
      <c r="F1900" s="173"/>
    </row>
    <row r="1901" spans="6:6">
      <c r="F1901" s="173"/>
    </row>
    <row r="1902" spans="6:6">
      <c r="F1902" s="173"/>
    </row>
    <row r="1903" spans="6:6">
      <c r="F1903" s="173"/>
    </row>
    <row r="1904" spans="6:6">
      <c r="F1904" s="173"/>
    </row>
    <row r="1905" spans="6:6">
      <c r="F1905" s="173"/>
    </row>
    <row r="1906" spans="6:6">
      <c r="F1906" s="173"/>
    </row>
    <row r="1907" spans="6:6">
      <c r="F1907" s="173"/>
    </row>
    <row r="1908" spans="6:6">
      <c r="F1908" s="173"/>
    </row>
    <row r="1909" spans="6:6">
      <c r="F1909" s="173"/>
    </row>
    <row r="1910" spans="6:6">
      <c r="F1910" s="173"/>
    </row>
    <row r="1911" spans="6:6">
      <c r="F1911" s="173"/>
    </row>
    <row r="1912" spans="6:6">
      <c r="F1912" s="173"/>
    </row>
    <row r="1913" spans="6:6">
      <c r="F1913" s="173"/>
    </row>
    <row r="1914" spans="6:6">
      <c r="F1914" s="173"/>
    </row>
    <row r="1915" spans="6:6">
      <c r="F1915" s="173"/>
    </row>
    <row r="1916" spans="6:6">
      <c r="F1916" s="173"/>
    </row>
    <row r="1917" spans="6:6">
      <c r="F1917" s="173"/>
    </row>
    <row r="1918" spans="6:6">
      <c r="F1918" s="173"/>
    </row>
    <row r="1919" spans="6:6">
      <c r="F1919" s="173"/>
    </row>
    <row r="1920" spans="6:6">
      <c r="F1920" s="173"/>
    </row>
    <row r="1921" spans="6:6">
      <c r="F1921" s="173"/>
    </row>
    <row r="1922" spans="6:6">
      <c r="F1922" s="173"/>
    </row>
    <row r="1923" spans="6:6">
      <c r="F1923" s="173"/>
    </row>
    <row r="1924" spans="6:6">
      <c r="F1924" s="173"/>
    </row>
    <row r="1925" spans="6:6">
      <c r="F1925" s="173"/>
    </row>
    <row r="1926" spans="6:6">
      <c r="F1926" s="173"/>
    </row>
    <row r="1927" spans="6:6">
      <c r="F1927" s="173"/>
    </row>
    <row r="1928" spans="6:6">
      <c r="F1928" s="173"/>
    </row>
    <row r="1929" spans="6:6">
      <c r="F1929" s="173"/>
    </row>
    <row r="1930" spans="6:6">
      <c r="F1930" s="173"/>
    </row>
    <row r="1931" spans="6:6">
      <c r="F1931" s="173"/>
    </row>
    <row r="1932" spans="6:6">
      <c r="F1932" s="173"/>
    </row>
    <row r="1933" spans="6:6">
      <c r="F1933" s="173"/>
    </row>
    <row r="1934" spans="6:6">
      <c r="F1934" s="173"/>
    </row>
    <row r="1935" spans="6:6">
      <c r="F1935" s="173"/>
    </row>
    <row r="1936" spans="6:6">
      <c r="F1936" s="173"/>
    </row>
    <row r="1937" spans="6:6">
      <c r="F1937" s="173"/>
    </row>
    <row r="1938" spans="6:6">
      <c r="F1938" s="173"/>
    </row>
    <row r="1939" spans="6:6">
      <c r="F1939" s="173"/>
    </row>
    <row r="1940" spans="6:6">
      <c r="F1940" s="173"/>
    </row>
    <row r="1941" spans="6:6">
      <c r="F1941" s="173"/>
    </row>
    <row r="1942" spans="6:6">
      <c r="F1942" s="173"/>
    </row>
    <row r="1943" spans="6:6">
      <c r="F1943" s="173"/>
    </row>
    <row r="1944" spans="6:6">
      <c r="F1944" s="173"/>
    </row>
    <row r="1945" spans="6:6">
      <c r="F1945" s="173"/>
    </row>
    <row r="1946" spans="6:6">
      <c r="F1946" s="173"/>
    </row>
    <row r="1947" spans="6:6">
      <c r="F1947" s="173"/>
    </row>
    <row r="1948" spans="6:6">
      <c r="F1948" s="173"/>
    </row>
    <row r="1949" spans="6:6">
      <c r="F1949" s="173"/>
    </row>
    <row r="1950" spans="6:6">
      <c r="F1950" s="173"/>
    </row>
    <row r="1951" spans="6:6">
      <c r="F1951" s="173"/>
    </row>
    <row r="1952" spans="6:6">
      <c r="F1952" s="173"/>
    </row>
    <row r="1953" spans="6:6">
      <c r="F1953" s="173"/>
    </row>
    <row r="1954" spans="6:6">
      <c r="F1954" s="173"/>
    </row>
    <row r="1955" spans="6:6">
      <c r="F1955" s="173"/>
    </row>
    <row r="1956" spans="6:6">
      <c r="F1956" s="173"/>
    </row>
    <row r="1957" spans="6:6">
      <c r="F1957" s="173"/>
    </row>
    <row r="1958" spans="6:6">
      <c r="F1958" s="173"/>
    </row>
    <row r="1959" spans="6:6">
      <c r="F1959" s="173"/>
    </row>
    <row r="1960" spans="6:6">
      <c r="F1960" s="173"/>
    </row>
    <row r="1961" spans="6:6">
      <c r="F1961" s="173"/>
    </row>
    <row r="1962" spans="6:6">
      <c r="F1962" s="173"/>
    </row>
    <row r="1963" spans="6:6">
      <c r="F1963" s="173"/>
    </row>
    <row r="1964" spans="6:6">
      <c r="F1964" s="173"/>
    </row>
    <row r="1965" spans="6:6">
      <c r="F1965" s="173"/>
    </row>
    <row r="1966" spans="6:6">
      <c r="F1966" s="173"/>
    </row>
    <row r="1967" spans="6:6">
      <c r="F1967" s="173"/>
    </row>
    <row r="1968" spans="6:6">
      <c r="F1968" s="173"/>
    </row>
    <row r="1969" spans="6:6">
      <c r="F1969" s="173"/>
    </row>
    <row r="1970" spans="6:6">
      <c r="F1970" s="173"/>
    </row>
    <row r="1971" spans="6:6">
      <c r="F1971" s="173"/>
    </row>
    <row r="1972" spans="6:6">
      <c r="F1972" s="173"/>
    </row>
    <row r="1973" spans="6:6">
      <c r="F1973" s="173"/>
    </row>
    <row r="1974" spans="6:6">
      <c r="F1974" s="173"/>
    </row>
    <row r="1975" spans="6:6">
      <c r="F1975" s="173"/>
    </row>
    <row r="1976" spans="6:6">
      <c r="F1976" s="173"/>
    </row>
    <row r="1977" spans="6:6">
      <c r="F1977" s="173"/>
    </row>
    <row r="1978" spans="6:6">
      <c r="F1978" s="173"/>
    </row>
    <row r="1979" spans="6:6">
      <c r="F1979" s="173"/>
    </row>
    <row r="1980" spans="6:6">
      <c r="F1980" s="173"/>
    </row>
    <row r="1981" spans="6:6">
      <c r="F1981" s="173"/>
    </row>
    <row r="1982" spans="6:6">
      <c r="F1982" s="173"/>
    </row>
    <row r="1983" spans="6:6">
      <c r="F1983" s="173"/>
    </row>
    <row r="1984" spans="6:6">
      <c r="F1984" s="173"/>
    </row>
    <row r="1985" spans="6:6">
      <c r="F1985" s="173"/>
    </row>
    <row r="1986" spans="6:6">
      <c r="F1986" s="173"/>
    </row>
    <row r="1987" spans="6:6">
      <c r="F1987" s="173"/>
    </row>
    <row r="1988" spans="6:6">
      <c r="F1988" s="173"/>
    </row>
    <row r="1989" spans="6:6">
      <c r="F1989" s="173"/>
    </row>
    <row r="1990" spans="6:6">
      <c r="F1990" s="173"/>
    </row>
    <row r="1991" spans="6:6">
      <c r="F1991" s="173"/>
    </row>
    <row r="1992" spans="6:6">
      <c r="F1992" s="173"/>
    </row>
    <row r="1993" spans="6:6">
      <c r="F1993" s="173"/>
    </row>
    <row r="1994" spans="6:6">
      <c r="F1994" s="173"/>
    </row>
    <row r="1995" spans="6:6">
      <c r="F1995" s="173"/>
    </row>
    <row r="1996" spans="6:6">
      <c r="F1996" s="173"/>
    </row>
    <row r="1997" spans="6:6">
      <c r="F1997" s="173"/>
    </row>
    <row r="1998" spans="6:6">
      <c r="F1998" s="173"/>
    </row>
    <row r="1999" spans="6:6">
      <c r="F1999" s="173"/>
    </row>
    <row r="2000" spans="6:6">
      <c r="F2000" s="173"/>
    </row>
    <row r="2001" spans="6:6">
      <c r="F2001" s="173"/>
    </row>
    <row r="2002" spans="6:6">
      <c r="F2002" s="173"/>
    </row>
    <row r="2003" spans="6:6">
      <c r="F2003" s="173"/>
    </row>
    <row r="2004" spans="6:6">
      <c r="F2004" s="173"/>
    </row>
    <row r="2005" spans="6:6">
      <c r="F2005" s="173"/>
    </row>
    <row r="2006" spans="6:6">
      <c r="F2006" s="173"/>
    </row>
    <row r="2007" spans="6:6">
      <c r="F2007" s="173"/>
    </row>
    <row r="2008" spans="6:6">
      <c r="F2008" s="173"/>
    </row>
    <row r="2009" spans="6:6">
      <c r="F2009" s="173"/>
    </row>
    <row r="2010" spans="6:6">
      <c r="F2010" s="173"/>
    </row>
    <row r="2011" spans="6:6">
      <c r="F2011" s="173"/>
    </row>
    <row r="2012" spans="6:6">
      <c r="F2012" s="173"/>
    </row>
    <row r="2013" spans="6:6">
      <c r="F2013" s="173"/>
    </row>
    <row r="2014" spans="6:6">
      <c r="F2014" s="173"/>
    </row>
    <row r="2015" spans="6:6">
      <c r="F2015" s="173"/>
    </row>
    <row r="2016" spans="6:6">
      <c r="F2016" s="173"/>
    </row>
    <row r="2017" spans="6:6">
      <c r="F2017" s="173"/>
    </row>
    <row r="2018" spans="6:6">
      <c r="F2018" s="173"/>
    </row>
    <row r="2019" spans="6:6">
      <c r="F2019" s="173"/>
    </row>
    <row r="2020" spans="6:6">
      <c r="F2020" s="173"/>
    </row>
    <row r="2021" spans="6:6">
      <c r="F2021" s="173"/>
    </row>
    <row r="2022" spans="6:6">
      <c r="F2022" s="173"/>
    </row>
    <row r="2023" spans="6:6">
      <c r="F2023" s="173"/>
    </row>
    <row r="2024" spans="6:6">
      <c r="F2024" s="173"/>
    </row>
    <row r="2025" spans="6:6">
      <c r="F2025" s="173"/>
    </row>
    <row r="2026" spans="6:6">
      <c r="F2026" s="173"/>
    </row>
    <row r="2027" spans="6:6">
      <c r="F2027" s="173"/>
    </row>
    <row r="2028" spans="6:6">
      <c r="F2028" s="173"/>
    </row>
    <row r="2029" spans="6:6">
      <c r="F2029" s="173"/>
    </row>
    <row r="2030" spans="6:6">
      <c r="F2030" s="173"/>
    </row>
    <row r="2031" spans="6:6">
      <c r="F2031" s="173"/>
    </row>
    <row r="2032" spans="6:6">
      <c r="F2032" s="173"/>
    </row>
    <row r="2033" spans="6:6">
      <c r="F2033" s="173"/>
    </row>
    <row r="2034" spans="6:6">
      <c r="F2034" s="173"/>
    </row>
    <row r="2035" spans="6:6">
      <c r="F2035" s="173"/>
    </row>
    <row r="2036" spans="6:6">
      <c r="F2036" s="173"/>
    </row>
    <row r="2037" spans="6:6">
      <c r="F2037" s="173"/>
    </row>
    <row r="2038" spans="6:6">
      <c r="F2038" s="173"/>
    </row>
    <row r="2039" spans="6:6">
      <c r="F2039" s="173"/>
    </row>
    <row r="2040" spans="6:6">
      <c r="F2040" s="173"/>
    </row>
    <row r="2041" spans="6:6">
      <c r="F2041" s="173"/>
    </row>
    <row r="2042" spans="6:6">
      <c r="F2042" s="173"/>
    </row>
    <row r="2043" spans="6:6">
      <c r="F2043" s="173"/>
    </row>
    <row r="2044" spans="6:6">
      <c r="F2044" s="173"/>
    </row>
    <row r="2045" spans="6:6">
      <c r="F2045" s="173"/>
    </row>
    <row r="2046" spans="6:6">
      <c r="F2046" s="173"/>
    </row>
    <row r="2047" spans="6:6">
      <c r="F2047" s="173"/>
    </row>
    <row r="2048" spans="6:6">
      <c r="F2048" s="173"/>
    </row>
    <row r="2049" spans="6:6">
      <c r="F2049" s="173"/>
    </row>
    <row r="2050" spans="6:6">
      <c r="F2050" s="173"/>
    </row>
    <row r="2051" spans="6:6">
      <c r="F2051" s="173"/>
    </row>
    <row r="2052" spans="6:6">
      <c r="F2052" s="173"/>
    </row>
    <row r="2053" spans="6:6">
      <c r="F2053" s="173"/>
    </row>
    <row r="2054" spans="6:6">
      <c r="F2054" s="173"/>
    </row>
    <row r="2055" spans="6:6">
      <c r="F2055" s="173"/>
    </row>
    <row r="2056" spans="6:6">
      <c r="F2056" s="173"/>
    </row>
    <row r="2057" spans="6:6">
      <c r="F2057" s="173"/>
    </row>
    <row r="2058" spans="6:6">
      <c r="F2058" s="173"/>
    </row>
    <row r="2059" spans="6:6">
      <c r="F2059" s="173"/>
    </row>
    <row r="2060" spans="6:6">
      <c r="F2060" s="173"/>
    </row>
    <row r="2061" spans="6:6">
      <c r="F2061" s="173"/>
    </row>
    <row r="2062" spans="6:6">
      <c r="F2062" s="173"/>
    </row>
    <row r="2063" spans="6:6">
      <c r="F2063" s="173"/>
    </row>
    <row r="2064" spans="6:6">
      <c r="F2064" s="173"/>
    </row>
    <row r="2065" spans="6:6">
      <c r="F2065" s="173"/>
    </row>
    <row r="2066" spans="6:6">
      <c r="F2066" s="173"/>
    </row>
    <row r="2067" spans="6:6">
      <c r="F2067" s="173"/>
    </row>
    <row r="2068" spans="6:6">
      <c r="F2068" s="173"/>
    </row>
    <row r="2069" spans="6:6">
      <c r="F2069" s="173"/>
    </row>
    <row r="2070" spans="6:6">
      <c r="F2070" s="173"/>
    </row>
    <row r="2071" spans="6:6">
      <c r="F2071" s="173"/>
    </row>
    <row r="2072" spans="6:6">
      <c r="F2072" s="173"/>
    </row>
    <row r="2073" spans="6:6">
      <c r="F2073" s="173"/>
    </row>
    <row r="2074" spans="6:6">
      <c r="F2074" s="173"/>
    </row>
    <row r="2075" spans="6:6">
      <c r="F2075" s="173"/>
    </row>
    <row r="2076" spans="6:6">
      <c r="F2076" s="173"/>
    </row>
    <row r="2077" spans="6:6">
      <c r="F2077" s="173"/>
    </row>
    <row r="2078" spans="6:6">
      <c r="F2078" s="173"/>
    </row>
    <row r="2079" spans="6:6">
      <c r="F2079" s="173"/>
    </row>
    <row r="2080" spans="6:6">
      <c r="F2080" s="173"/>
    </row>
    <row r="2081" spans="6:6">
      <c r="F2081" s="173"/>
    </row>
    <row r="2082" spans="6:6">
      <c r="F2082" s="173"/>
    </row>
    <row r="2083" spans="6:6">
      <c r="F2083" s="173"/>
    </row>
    <row r="2084" spans="6:6">
      <c r="F2084" s="173"/>
    </row>
    <row r="2085" spans="6:6">
      <c r="F2085" s="173"/>
    </row>
    <row r="2086" spans="6:6">
      <c r="F2086" s="173"/>
    </row>
    <row r="2087" spans="6:6">
      <c r="F2087" s="173"/>
    </row>
    <row r="2088" spans="6:6">
      <c r="F2088" s="173"/>
    </row>
    <row r="2089" spans="6:6">
      <c r="F2089" s="173"/>
    </row>
    <row r="2090" spans="6:6">
      <c r="F2090" s="173"/>
    </row>
    <row r="2091" spans="6:6">
      <c r="F2091" s="173"/>
    </row>
    <row r="2092" spans="6:6">
      <c r="F2092" s="173"/>
    </row>
    <row r="2093" spans="6:6">
      <c r="F2093" s="173"/>
    </row>
    <row r="2094" spans="6:6">
      <c r="F2094" s="173"/>
    </row>
    <row r="2095" spans="6:6">
      <c r="F2095" s="173"/>
    </row>
    <row r="2096" spans="6:6">
      <c r="F2096" s="173"/>
    </row>
    <row r="2097" spans="6:6">
      <c r="F2097" s="173"/>
    </row>
    <row r="2098" spans="6:6">
      <c r="F2098" s="173"/>
    </row>
    <row r="2099" spans="6:6">
      <c r="F2099" s="173"/>
    </row>
    <row r="2100" spans="6:6">
      <c r="F2100" s="173"/>
    </row>
    <row r="2101" spans="6:6">
      <c r="F2101" s="173"/>
    </row>
    <row r="2102" spans="6:6">
      <c r="F2102" s="173"/>
    </row>
    <row r="2103" spans="6:6">
      <c r="F2103" s="173"/>
    </row>
    <row r="2104" spans="6:6">
      <c r="F2104" s="173"/>
    </row>
    <row r="2105" spans="6:6">
      <c r="F2105" s="173"/>
    </row>
    <row r="2106" spans="6:6">
      <c r="F2106" s="173"/>
    </row>
    <row r="2107" spans="6:6">
      <c r="F2107" s="173"/>
    </row>
    <row r="2108" spans="6:6">
      <c r="F2108" s="173"/>
    </row>
    <row r="2109" spans="6:6">
      <c r="F2109" s="173"/>
    </row>
    <row r="2110" spans="6:6">
      <c r="F2110" s="173"/>
    </row>
    <row r="2111" spans="6:6">
      <c r="F2111" s="173"/>
    </row>
    <row r="2112" spans="6:6">
      <c r="F2112" s="173"/>
    </row>
    <row r="2113" spans="6:6">
      <c r="F2113" s="173"/>
    </row>
    <row r="2114" spans="6:6">
      <c r="F2114" s="173"/>
    </row>
    <row r="2115" spans="6:6">
      <c r="F2115" s="173"/>
    </row>
    <row r="2116" spans="6:6">
      <c r="F2116" s="173"/>
    </row>
    <row r="2117" spans="6:6">
      <c r="F2117" s="173"/>
    </row>
    <row r="2118" spans="6:6">
      <c r="F2118" s="173"/>
    </row>
    <row r="2119" spans="6:6">
      <c r="F2119" s="173"/>
    </row>
    <row r="2120" spans="6:6">
      <c r="F2120" s="173"/>
    </row>
    <row r="2121" spans="6:6">
      <c r="F2121" s="173"/>
    </row>
    <row r="2122" spans="6:6">
      <c r="F2122" s="173"/>
    </row>
    <row r="2123" spans="6:6">
      <c r="F2123" s="173"/>
    </row>
    <row r="2124" spans="6:6">
      <c r="F2124" s="173"/>
    </row>
    <row r="2125" spans="6:6">
      <c r="F2125" s="173"/>
    </row>
    <row r="2126" spans="6:6">
      <c r="F2126" s="173"/>
    </row>
    <row r="2127" spans="6:6">
      <c r="F2127" s="173"/>
    </row>
    <row r="2128" spans="6:6">
      <c r="F2128" s="173"/>
    </row>
    <row r="2129" spans="6:6">
      <c r="F2129" s="173"/>
    </row>
    <row r="2130" spans="6:6">
      <c r="F2130" s="173"/>
    </row>
    <row r="2131" spans="6:6">
      <c r="F2131" s="173"/>
    </row>
    <row r="2132" spans="6:6">
      <c r="F2132" s="173"/>
    </row>
    <row r="2133" spans="6:6">
      <c r="F2133" s="173"/>
    </row>
    <row r="2134" spans="6:6">
      <c r="F2134" s="173"/>
    </row>
    <row r="2135" spans="6:6">
      <c r="F2135" s="173"/>
    </row>
    <row r="2136" spans="6:6">
      <c r="F2136" s="173"/>
    </row>
    <row r="2137" spans="6:6">
      <c r="F2137" s="173"/>
    </row>
    <row r="2138" spans="6:6">
      <c r="F2138" s="173"/>
    </row>
    <row r="2139" spans="6:6">
      <c r="F2139" s="173"/>
    </row>
    <row r="2140" spans="6:6">
      <c r="F2140" s="173"/>
    </row>
    <row r="2141" spans="6:6">
      <c r="F2141" s="173"/>
    </row>
    <row r="2142" spans="6:6">
      <c r="F2142" s="173"/>
    </row>
    <row r="2143" spans="6:6">
      <c r="F2143" s="173"/>
    </row>
    <row r="2144" spans="6:6">
      <c r="F2144" s="173"/>
    </row>
    <row r="2145" spans="6:6">
      <c r="F2145" s="173"/>
    </row>
    <row r="2146" spans="6:6">
      <c r="F2146" s="173"/>
    </row>
    <row r="2147" spans="6:6">
      <c r="F2147" s="173"/>
    </row>
    <row r="2148" spans="6:6">
      <c r="F2148" s="173"/>
    </row>
    <row r="2149" spans="6:6">
      <c r="F2149" s="173"/>
    </row>
    <row r="2150" spans="6:6">
      <c r="F2150" s="173"/>
    </row>
    <row r="2151" spans="6:6">
      <c r="F2151" s="173"/>
    </row>
    <row r="2152" spans="6:6">
      <c r="F2152" s="173"/>
    </row>
    <row r="2153" spans="6:6">
      <c r="F2153" s="173"/>
    </row>
    <row r="2154" spans="6:6">
      <c r="F2154" s="173"/>
    </row>
    <row r="2155" spans="6:6">
      <c r="F2155" s="173"/>
    </row>
    <row r="2156" spans="6:6">
      <c r="F2156" s="173"/>
    </row>
    <row r="2157" spans="6:6">
      <c r="F2157" s="173"/>
    </row>
    <row r="2158" spans="6:6">
      <c r="F2158" s="173"/>
    </row>
    <row r="2159" spans="6:6">
      <c r="F2159" s="173"/>
    </row>
    <row r="2160" spans="6:6">
      <c r="F2160" s="173"/>
    </row>
    <row r="2161" spans="6:6">
      <c r="F2161" s="173"/>
    </row>
    <row r="2162" spans="6:6">
      <c r="F2162" s="173"/>
    </row>
    <row r="2163" spans="6:6">
      <c r="F2163" s="173"/>
    </row>
    <row r="2164" spans="6:6">
      <c r="F2164" s="173"/>
    </row>
    <row r="2165" spans="6:6">
      <c r="F2165" s="173"/>
    </row>
    <row r="2166" spans="6:6">
      <c r="F2166" s="173"/>
    </row>
    <row r="2167" spans="6:6">
      <c r="F2167" s="173"/>
    </row>
    <row r="2168" spans="6:6">
      <c r="F2168" s="173"/>
    </row>
    <row r="2169" spans="6:6">
      <c r="F2169" s="173"/>
    </row>
    <row r="2170" spans="6:6">
      <c r="F2170" s="173"/>
    </row>
    <row r="2171" spans="6:6">
      <c r="F2171" s="173"/>
    </row>
    <row r="2172" spans="6:6">
      <c r="F2172" s="173"/>
    </row>
    <row r="2173" spans="6:6">
      <c r="F2173" s="173"/>
    </row>
    <row r="2174" spans="6:6">
      <c r="F2174" s="173"/>
    </row>
    <row r="2175" spans="6:6">
      <c r="F2175" s="173"/>
    </row>
    <row r="2176" spans="6:6">
      <c r="F2176" s="173"/>
    </row>
    <row r="2177" spans="6:6">
      <c r="F2177" s="173"/>
    </row>
    <row r="2178" spans="6:6">
      <c r="F2178" s="173"/>
    </row>
    <row r="2179" spans="6:6">
      <c r="F2179" s="173"/>
    </row>
    <row r="2180" spans="6:6">
      <c r="F2180" s="173"/>
    </row>
    <row r="2181" spans="6:6">
      <c r="F2181" s="173"/>
    </row>
    <row r="2182" spans="6:6">
      <c r="F2182" s="173"/>
    </row>
    <row r="2183" spans="6:6">
      <c r="F2183" s="173"/>
    </row>
    <row r="2184" spans="6:6">
      <c r="F2184" s="173"/>
    </row>
    <row r="2185" spans="6:6">
      <c r="F2185" s="173"/>
    </row>
    <row r="2186" spans="6:6">
      <c r="F2186" s="173"/>
    </row>
    <row r="2187" spans="6:6">
      <c r="F2187" s="173"/>
    </row>
    <row r="2188" spans="6:6">
      <c r="F2188" s="173"/>
    </row>
    <row r="2189" spans="6:6">
      <c r="F2189" s="173"/>
    </row>
    <row r="2190" spans="6:6">
      <c r="F2190" s="173"/>
    </row>
    <row r="2191" spans="6:6">
      <c r="F2191" s="173"/>
    </row>
    <row r="2192" spans="6:6">
      <c r="F2192" s="173"/>
    </row>
    <row r="2193" spans="6:6">
      <c r="F2193" s="173"/>
    </row>
    <row r="2194" spans="6:6">
      <c r="F2194" s="173"/>
    </row>
    <row r="2195" spans="6:6">
      <c r="F2195" s="173"/>
    </row>
    <row r="2196" spans="6:6">
      <c r="F2196" s="173"/>
    </row>
    <row r="2197" spans="6:6">
      <c r="F2197" s="173"/>
    </row>
    <row r="2198" spans="6:6">
      <c r="F2198" s="173"/>
    </row>
    <row r="2199" spans="6:6">
      <c r="F2199" s="173"/>
    </row>
    <row r="2200" spans="6:6">
      <c r="F2200" s="173"/>
    </row>
    <row r="2201" spans="6:6">
      <c r="F2201" s="173"/>
    </row>
    <row r="2202" spans="6:6">
      <c r="F2202" s="173"/>
    </row>
    <row r="2203" spans="6:6">
      <c r="F2203" s="173"/>
    </row>
    <row r="2204" spans="6:6">
      <c r="F2204" s="173"/>
    </row>
    <row r="2205" spans="6:6">
      <c r="F2205" s="173"/>
    </row>
    <row r="2206" spans="6:6">
      <c r="F2206" s="173"/>
    </row>
    <row r="2207" spans="6:6">
      <c r="F2207" s="173"/>
    </row>
    <row r="2208" spans="6:6">
      <c r="F2208" s="173"/>
    </row>
    <row r="2209" spans="6:6">
      <c r="F2209" s="173"/>
    </row>
    <row r="2210" spans="6:6">
      <c r="F2210" s="173"/>
    </row>
    <row r="2211" spans="6:6">
      <c r="F2211" s="173"/>
    </row>
    <row r="2212" spans="6:6">
      <c r="F2212" s="173"/>
    </row>
    <row r="2213" spans="6:6">
      <c r="F2213" s="173"/>
    </row>
    <row r="2214" spans="6:6">
      <c r="F2214" s="173"/>
    </row>
    <row r="2215" spans="6:6">
      <c r="F2215" s="173"/>
    </row>
    <row r="2216" spans="6:6">
      <c r="F2216" s="173"/>
    </row>
    <row r="2217" spans="6:6">
      <c r="F2217" s="173"/>
    </row>
    <row r="2218" spans="6:6">
      <c r="F2218" s="173"/>
    </row>
    <row r="2219" spans="6:6">
      <c r="F2219" s="173"/>
    </row>
    <row r="2220" spans="6:6">
      <c r="F2220" s="173"/>
    </row>
    <row r="2221" spans="6:6">
      <c r="F2221" s="173"/>
    </row>
    <row r="2222" spans="6:6">
      <c r="F2222" s="173"/>
    </row>
    <row r="2223" spans="6:6">
      <c r="F2223" s="173"/>
    </row>
    <row r="2224" spans="6:6">
      <c r="F2224" s="173"/>
    </row>
    <row r="2225" spans="6:6">
      <c r="F2225" s="173"/>
    </row>
    <row r="2226" spans="6:6">
      <c r="F2226" s="173"/>
    </row>
    <row r="2227" spans="6:6">
      <c r="F2227" s="173"/>
    </row>
    <row r="2228" spans="6:6">
      <c r="F2228" s="173"/>
    </row>
    <row r="2229" spans="6:6">
      <c r="F2229" s="173"/>
    </row>
    <row r="2230" spans="6:6">
      <c r="F2230" s="173"/>
    </row>
    <row r="2231" spans="6:6">
      <c r="F2231" s="173"/>
    </row>
    <row r="2232" spans="6:6">
      <c r="F2232" s="173"/>
    </row>
    <row r="2233" spans="6:6">
      <c r="F2233" s="173"/>
    </row>
    <row r="2234" spans="6:6">
      <c r="F2234" s="173"/>
    </row>
    <row r="2235" spans="6:6">
      <c r="F2235" s="173"/>
    </row>
    <row r="2236" spans="6:6">
      <c r="F2236" s="173"/>
    </row>
    <row r="2237" spans="6:6">
      <c r="F2237" s="173"/>
    </row>
    <row r="2238" spans="6:6">
      <c r="F2238" s="173"/>
    </row>
    <row r="2239" spans="6:6">
      <c r="F2239" s="173"/>
    </row>
    <row r="2240" spans="6:6">
      <c r="F2240" s="173"/>
    </row>
    <row r="2241" spans="6:6">
      <c r="F2241" s="173"/>
    </row>
    <row r="2242" spans="6:6">
      <c r="F2242" s="173"/>
    </row>
    <row r="2243" spans="6:6">
      <c r="F2243" s="173"/>
    </row>
    <row r="2244" spans="6:6">
      <c r="F2244" s="173"/>
    </row>
    <row r="2245" spans="6:6">
      <c r="F2245" s="173"/>
    </row>
    <row r="2246" spans="6:6">
      <c r="F2246" s="173"/>
    </row>
    <row r="2247" spans="6:6">
      <c r="F2247" s="173"/>
    </row>
    <row r="2248" spans="6:6">
      <c r="F2248" s="173"/>
    </row>
    <row r="2249" spans="6:6">
      <c r="F2249" s="173"/>
    </row>
    <row r="2250" spans="6:6">
      <c r="F2250" s="173"/>
    </row>
    <row r="2251" spans="6:6">
      <c r="F2251" s="173"/>
    </row>
    <row r="2252" spans="6:6">
      <c r="F2252" s="173"/>
    </row>
    <row r="2253" spans="6:6">
      <c r="F2253" s="173"/>
    </row>
    <row r="2254" spans="6:6">
      <c r="F2254" s="173"/>
    </row>
    <row r="2255" spans="6:6">
      <c r="F2255" s="173"/>
    </row>
    <row r="2256" spans="6:6">
      <c r="F2256" s="173"/>
    </row>
    <row r="2257" spans="6:6">
      <c r="F2257" s="173"/>
    </row>
    <row r="2258" spans="6:6">
      <c r="F2258" s="173"/>
    </row>
    <row r="2259" spans="6:6">
      <c r="F2259" s="173"/>
    </row>
    <row r="2260" spans="6:6">
      <c r="F2260" s="173"/>
    </row>
    <row r="2261" spans="6:6">
      <c r="F2261" s="173"/>
    </row>
    <row r="2262" spans="6:6">
      <c r="F2262" s="173"/>
    </row>
    <row r="2263" spans="6:6">
      <c r="F2263" s="173"/>
    </row>
    <row r="2264" spans="6:6">
      <c r="F2264" s="173"/>
    </row>
    <row r="2265" spans="6:6">
      <c r="F2265" s="173"/>
    </row>
    <row r="2266" spans="6:6">
      <c r="F2266" s="173"/>
    </row>
    <row r="2267" spans="6:6">
      <c r="F2267" s="173"/>
    </row>
    <row r="2268" spans="6:6">
      <c r="F2268" s="173"/>
    </row>
    <row r="2269" spans="6:6">
      <c r="F2269" s="173"/>
    </row>
    <row r="2270" spans="6:6">
      <c r="F2270" s="173"/>
    </row>
    <row r="2271" spans="6:6">
      <c r="F2271" s="173"/>
    </row>
    <row r="2272" spans="6:6">
      <c r="F2272" s="173"/>
    </row>
    <row r="2273" spans="6:6">
      <c r="F2273" s="173"/>
    </row>
    <row r="2274" spans="6:6">
      <c r="F2274" s="173"/>
    </row>
    <row r="2275" spans="6:6">
      <c r="F2275" s="173"/>
    </row>
    <row r="2276" spans="6:6">
      <c r="F2276" s="173"/>
    </row>
    <row r="2277" spans="6:6">
      <c r="F2277" s="173"/>
    </row>
    <row r="2278" spans="6:6">
      <c r="F2278" s="173"/>
    </row>
    <row r="2279" spans="6:6">
      <c r="F2279" s="173"/>
    </row>
    <row r="2280" spans="6:6">
      <c r="F2280" s="173"/>
    </row>
    <row r="2281" spans="6:6">
      <c r="F2281" s="173"/>
    </row>
    <row r="2282" spans="6:6">
      <c r="F2282" s="173"/>
    </row>
    <row r="2283" spans="6:6">
      <c r="F2283" s="173"/>
    </row>
    <row r="2284" spans="6:6">
      <c r="F2284" s="173"/>
    </row>
    <row r="2285" spans="6:6">
      <c r="F2285" s="173"/>
    </row>
    <row r="2286" spans="6:6">
      <c r="F2286" s="173"/>
    </row>
    <row r="2287" spans="6:6">
      <c r="F2287" s="173"/>
    </row>
    <row r="2288" spans="6:6">
      <c r="F2288" s="173"/>
    </row>
    <row r="2289" spans="6:6">
      <c r="F2289" s="173"/>
    </row>
    <row r="2290" spans="6:6">
      <c r="F2290" s="173"/>
    </row>
    <row r="2291" spans="6:6">
      <c r="F2291" s="173"/>
    </row>
    <row r="2292" spans="6:6">
      <c r="F2292" s="173"/>
    </row>
    <row r="2293" spans="6:6">
      <c r="F2293" s="173"/>
    </row>
    <row r="2294" spans="6:6">
      <c r="F2294" s="173"/>
    </row>
    <row r="2295" spans="6:6">
      <c r="F2295" s="173"/>
    </row>
    <row r="2296" spans="6:6">
      <c r="F2296" s="173"/>
    </row>
    <row r="2297" spans="6:6">
      <c r="F2297" s="173"/>
    </row>
    <row r="2298" spans="6:6">
      <c r="F2298" s="173"/>
    </row>
    <row r="2299" spans="6:6">
      <c r="F2299" s="173"/>
    </row>
    <row r="2300" spans="6:6">
      <c r="F2300" s="173"/>
    </row>
    <row r="2301" spans="6:6">
      <c r="F2301" s="173"/>
    </row>
    <row r="2302" spans="6:6">
      <c r="F2302" s="173"/>
    </row>
    <row r="2303" spans="6:6">
      <c r="F2303" s="173"/>
    </row>
    <row r="2304" spans="6:6">
      <c r="F2304" s="173"/>
    </row>
    <row r="2305" spans="6:6">
      <c r="F2305" s="173"/>
    </row>
    <row r="2306" spans="6:6">
      <c r="F2306" s="173"/>
    </row>
    <row r="2307" spans="6:6">
      <c r="F2307" s="173"/>
    </row>
    <row r="2308" spans="6:6">
      <c r="F2308" s="173"/>
    </row>
    <row r="2309" spans="6:6">
      <c r="F2309" s="173"/>
    </row>
    <row r="2310" spans="6:6">
      <c r="F2310" s="173"/>
    </row>
    <row r="2311" spans="6:6">
      <c r="F2311" s="173"/>
    </row>
    <row r="2312" spans="6:6">
      <c r="F2312" s="173"/>
    </row>
    <row r="2313" spans="6:6">
      <c r="F2313" s="173"/>
    </row>
    <row r="2314" spans="6:6">
      <c r="F2314" s="173"/>
    </row>
    <row r="2315" spans="6:6">
      <c r="F2315" s="173"/>
    </row>
    <row r="2316" spans="6:6">
      <c r="F2316" s="173"/>
    </row>
    <row r="2317" spans="6:6">
      <c r="F2317" s="173"/>
    </row>
    <row r="2318" spans="6:6">
      <c r="F2318" s="173"/>
    </row>
    <row r="2319" spans="6:6">
      <c r="F2319" s="173"/>
    </row>
    <row r="2320" spans="6:6">
      <c r="F2320" s="173"/>
    </row>
    <row r="2321" spans="6:6">
      <c r="F2321" s="173"/>
    </row>
    <row r="2322" spans="6:6">
      <c r="F2322" s="173"/>
    </row>
    <row r="2323" spans="6:6">
      <c r="F2323" s="173"/>
    </row>
    <row r="2324" spans="6:6">
      <c r="F2324" s="173"/>
    </row>
    <row r="2325" spans="6:6">
      <c r="F2325" s="173"/>
    </row>
    <row r="2326" spans="6:6">
      <c r="F2326" s="173"/>
    </row>
    <row r="2327" spans="6:6">
      <c r="F2327" s="173"/>
    </row>
    <row r="2328" spans="6:6">
      <c r="F2328" s="173"/>
    </row>
    <row r="2329" spans="6:6">
      <c r="F2329" s="173"/>
    </row>
    <row r="2330" spans="6:6">
      <c r="F2330" s="173"/>
    </row>
    <row r="2331" spans="6:6">
      <c r="F2331" s="173"/>
    </row>
    <row r="2332" spans="6:6">
      <c r="F2332" s="173"/>
    </row>
    <row r="2333" spans="6:6">
      <c r="F2333" s="173"/>
    </row>
    <row r="2334" spans="6:6">
      <c r="F2334" s="173"/>
    </row>
    <row r="2335" spans="6:6">
      <c r="F2335" s="173"/>
    </row>
    <row r="2336" spans="6:6">
      <c r="F2336" s="173"/>
    </row>
    <row r="2337" spans="6:6">
      <c r="F2337" s="173"/>
    </row>
    <row r="2338" spans="6:6">
      <c r="F2338" s="173"/>
    </row>
    <row r="2339" spans="6:6">
      <c r="F2339" s="173"/>
    </row>
    <row r="2340" spans="6:6">
      <c r="F2340" s="173"/>
    </row>
    <row r="2341" spans="6:6">
      <c r="F2341" s="173"/>
    </row>
    <row r="2342" spans="6:6">
      <c r="F2342" s="173"/>
    </row>
    <row r="2343" spans="6:6">
      <c r="F2343" s="173"/>
    </row>
    <row r="2344" spans="6:6">
      <c r="F2344" s="173"/>
    </row>
    <row r="2345" spans="6:6">
      <c r="F2345" s="173"/>
    </row>
    <row r="2346" spans="6:6">
      <c r="F2346" s="173"/>
    </row>
    <row r="2347" spans="6:6">
      <c r="F2347" s="173"/>
    </row>
    <row r="2348" spans="6:6">
      <c r="F2348" s="173"/>
    </row>
    <row r="2349" spans="6:6">
      <c r="F2349" s="173"/>
    </row>
    <row r="2350" spans="6:6">
      <c r="F2350" s="173"/>
    </row>
    <row r="2351" spans="6:6">
      <c r="F2351" s="173"/>
    </row>
    <row r="2352" spans="6:6">
      <c r="F2352" s="173"/>
    </row>
    <row r="2353" spans="6:6">
      <c r="F2353" s="173"/>
    </row>
    <row r="2354" spans="6:6">
      <c r="F2354" s="173"/>
    </row>
    <row r="2355" spans="6:6">
      <c r="F2355" s="173"/>
    </row>
    <row r="2356" spans="6:6">
      <c r="F2356" s="173"/>
    </row>
    <row r="2357" spans="6:6">
      <c r="F2357" s="173"/>
    </row>
    <row r="2358" spans="6:6">
      <c r="F2358" s="173"/>
    </row>
    <row r="2359" spans="6:6">
      <c r="F2359" s="173"/>
    </row>
    <row r="2360" spans="6:6">
      <c r="F2360" s="173"/>
    </row>
    <row r="2361" spans="6:6">
      <c r="F2361" s="173"/>
    </row>
    <row r="2362" spans="6:6">
      <c r="F2362" s="173"/>
    </row>
    <row r="2363" spans="6:6">
      <c r="F2363" s="173"/>
    </row>
    <row r="2364" spans="6:6">
      <c r="F2364" s="173"/>
    </row>
    <row r="2365" spans="6:6">
      <c r="F2365" s="173"/>
    </row>
    <row r="2366" spans="6:6">
      <c r="F2366" s="173"/>
    </row>
    <row r="2367" spans="6:6">
      <c r="F2367" s="173"/>
    </row>
    <row r="2368" spans="6:6">
      <c r="F2368" s="173"/>
    </row>
    <row r="2369" spans="6:6">
      <c r="F2369" s="173"/>
    </row>
    <row r="2370" spans="6:6">
      <c r="F2370" s="173"/>
    </row>
    <row r="2371" spans="6:6">
      <c r="F2371" s="173"/>
    </row>
    <row r="2372" spans="6:6">
      <c r="F2372" s="173"/>
    </row>
    <row r="2373" spans="6:6">
      <c r="F2373" s="173"/>
    </row>
    <row r="2374" spans="6:6">
      <c r="F2374" s="173"/>
    </row>
    <row r="2375" spans="6:6">
      <c r="F2375" s="173"/>
    </row>
    <row r="2376" spans="6:6">
      <c r="F2376" s="173"/>
    </row>
    <row r="2377" spans="6:6">
      <c r="F2377" s="173"/>
    </row>
    <row r="2378" spans="6:6">
      <c r="F2378" s="173"/>
    </row>
    <row r="2379" spans="6:6">
      <c r="F2379" s="173"/>
    </row>
    <row r="2380" spans="6:6">
      <c r="F2380" s="173"/>
    </row>
    <row r="2381" spans="6:6">
      <c r="F2381" s="173"/>
    </row>
    <row r="2382" spans="6:6">
      <c r="F2382" s="173"/>
    </row>
    <row r="2383" spans="6:6">
      <c r="F2383" s="173"/>
    </row>
    <row r="2384" spans="6:6">
      <c r="F2384" s="173"/>
    </row>
    <row r="2385" spans="6:6">
      <c r="F2385" s="173"/>
    </row>
    <row r="2386" spans="6:6">
      <c r="F2386" s="173"/>
    </row>
    <row r="2387" spans="6:6">
      <c r="F2387" s="173"/>
    </row>
    <row r="2388" spans="6:6">
      <c r="F2388" s="173"/>
    </row>
    <row r="2389" spans="6:6">
      <c r="F2389" s="173"/>
    </row>
    <row r="2390" spans="6:6">
      <c r="F2390" s="173"/>
    </row>
    <row r="2391" spans="6:6">
      <c r="F2391" s="173"/>
    </row>
    <row r="2392" spans="6:6">
      <c r="F2392" s="173"/>
    </row>
    <row r="2393" spans="6:6">
      <c r="F2393" s="173"/>
    </row>
    <row r="2394" spans="6:6">
      <c r="F2394" s="173"/>
    </row>
    <row r="2395" spans="6:6">
      <c r="F2395" s="173"/>
    </row>
    <row r="2396" spans="6:6">
      <c r="F2396" s="173"/>
    </row>
    <row r="2397" spans="6:6">
      <c r="F2397" s="173"/>
    </row>
    <row r="2398" spans="6:6">
      <c r="F2398" s="173"/>
    </row>
    <row r="2399" spans="6:6">
      <c r="F2399" s="173"/>
    </row>
    <row r="2400" spans="6:6">
      <c r="F2400" s="173"/>
    </row>
    <row r="2401" spans="6:6">
      <c r="F2401" s="173"/>
    </row>
    <row r="2402" spans="6:6">
      <c r="F2402" s="173"/>
    </row>
    <row r="2403" spans="6:6">
      <c r="F2403" s="173"/>
    </row>
    <row r="2404" spans="6:6">
      <c r="F2404" s="173"/>
    </row>
    <row r="2405" spans="6:6">
      <c r="F2405" s="173"/>
    </row>
    <row r="2406" spans="6:6">
      <c r="F2406" s="173"/>
    </row>
    <row r="2407" spans="6:6">
      <c r="F2407" s="173"/>
    </row>
    <row r="2408" spans="6:6">
      <c r="F2408" s="173"/>
    </row>
    <row r="2409" spans="6:6">
      <c r="F2409" s="173"/>
    </row>
    <row r="2410" spans="6:6">
      <c r="F2410" s="173"/>
    </row>
    <row r="2411" spans="6:6">
      <c r="F2411" s="173"/>
    </row>
    <row r="2412" spans="6:6">
      <c r="F2412" s="173"/>
    </row>
    <row r="2413" spans="6:6">
      <c r="F2413" s="173"/>
    </row>
    <row r="2414" spans="6:6">
      <c r="F2414" s="173"/>
    </row>
    <row r="2415" spans="6:6">
      <c r="F2415" s="173"/>
    </row>
    <row r="2416" spans="6:6">
      <c r="F2416" s="173"/>
    </row>
    <row r="2417" spans="6:6">
      <c r="F2417" s="173"/>
    </row>
    <row r="2418" spans="6:6">
      <c r="F2418" s="173"/>
    </row>
    <row r="2419" spans="6:6">
      <c r="F2419" s="173"/>
    </row>
    <row r="2420" spans="6:6">
      <c r="F2420" s="173"/>
    </row>
    <row r="2421" spans="6:6">
      <c r="F2421" s="173"/>
    </row>
    <row r="2422" spans="6:6">
      <c r="F2422" s="173"/>
    </row>
    <row r="2423" spans="6:6">
      <c r="F2423" s="173"/>
    </row>
    <row r="2424" spans="6:6">
      <c r="F2424" s="173"/>
    </row>
    <row r="2425" spans="6:6">
      <c r="F2425" s="173"/>
    </row>
    <row r="2426" spans="6:6">
      <c r="F2426" s="173"/>
    </row>
    <row r="2427" spans="6:6">
      <c r="F2427" s="173"/>
    </row>
    <row r="2428" spans="6:6">
      <c r="F2428" s="173"/>
    </row>
    <row r="2429" spans="6:6">
      <c r="F2429" s="173"/>
    </row>
    <row r="2430" spans="6:6">
      <c r="F2430" s="173"/>
    </row>
    <row r="2431" spans="6:6">
      <c r="F2431" s="173"/>
    </row>
    <row r="2432" spans="6:6">
      <c r="F2432" s="173"/>
    </row>
    <row r="2433" spans="6:6">
      <c r="F2433" s="173"/>
    </row>
    <row r="2434" spans="6:6">
      <c r="F2434" s="173"/>
    </row>
    <row r="2435" spans="6:6">
      <c r="F2435" s="173"/>
    </row>
    <row r="2436" spans="6:6">
      <c r="F2436" s="173"/>
    </row>
    <row r="2437" spans="6:6">
      <c r="F2437" s="173"/>
    </row>
    <row r="2438" spans="6:6">
      <c r="F2438" s="173"/>
    </row>
    <row r="2439" spans="6:6">
      <c r="F2439" s="173"/>
    </row>
    <row r="2440" spans="6:6">
      <c r="F2440" s="173"/>
    </row>
    <row r="2441" spans="6:6">
      <c r="F2441" s="173"/>
    </row>
    <row r="2442" spans="6:6">
      <c r="F2442" s="173"/>
    </row>
    <row r="2443" spans="6:6">
      <c r="F2443" s="173"/>
    </row>
    <row r="2444" spans="6:6">
      <c r="F2444" s="173"/>
    </row>
    <row r="2445" spans="6:6">
      <c r="F2445" s="173"/>
    </row>
    <row r="2446" spans="6:6">
      <c r="F2446" s="173"/>
    </row>
    <row r="2447" spans="6:6">
      <c r="F2447" s="173"/>
    </row>
    <row r="2448" spans="6:6">
      <c r="F2448" s="173"/>
    </row>
    <row r="2449" spans="6:6">
      <c r="F2449" s="173"/>
    </row>
    <row r="2450" spans="6:6">
      <c r="F2450" s="173"/>
    </row>
    <row r="2451" spans="6:6">
      <c r="F2451" s="173"/>
    </row>
    <row r="2452" spans="6:6">
      <c r="F2452" s="173"/>
    </row>
    <row r="2453" spans="6:6">
      <c r="F2453" s="173"/>
    </row>
    <row r="2454" spans="6:6">
      <c r="F2454" s="173"/>
    </row>
    <row r="2455" spans="6:6">
      <c r="F2455" s="173"/>
    </row>
    <row r="2456" spans="6:6">
      <c r="F2456" s="173"/>
    </row>
    <row r="2457" spans="6:6">
      <c r="F2457" s="173"/>
    </row>
    <row r="2458" spans="6:6">
      <c r="F2458" s="173"/>
    </row>
    <row r="2459" spans="6:6">
      <c r="F2459" s="173"/>
    </row>
    <row r="2460" spans="6:6">
      <c r="F2460" s="173"/>
    </row>
    <row r="2461" spans="6:6">
      <c r="F2461" s="173"/>
    </row>
    <row r="2462" spans="6:6">
      <c r="F2462" s="173"/>
    </row>
    <row r="2463" spans="6:6">
      <c r="F2463" s="173"/>
    </row>
    <row r="2464" spans="6:6">
      <c r="F2464" s="173"/>
    </row>
    <row r="2465" spans="6:6">
      <c r="F2465" s="173"/>
    </row>
    <row r="2466" spans="6:6">
      <c r="F2466" s="173"/>
    </row>
    <row r="2467" spans="6:6">
      <c r="F2467" s="173"/>
    </row>
    <row r="2468" spans="6:6">
      <c r="F2468" s="173"/>
    </row>
    <row r="2469" spans="6:6">
      <c r="F2469" s="173"/>
    </row>
    <row r="2470" spans="6:6">
      <c r="F2470" s="173"/>
    </row>
    <row r="2471" spans="6:6">
      <c r="F2471" s="173"/>
    </row>
    <row r="2472" spans="6:6">
      <c r="F2472" s="173"/>
    </row>
    <row r="2473" spans="6:6">
      <c r="F2473" s="173"/>
    </row>
    <row r="2474" spans="6:6">
      <c r="F2474" s="173"/>
    </row>
    <row r="2475" spans="6:6">
      <c r="F2475" s="173"/>
    </row>
    <row r="2476" spans="6:6">
      <c r="F2476" s="173"/>
    </row>
    <row r="2477" spans="6:6">
      <c r="F2477" s="173"/>
    </row>
    <row r="2478" spans="6:6">
      <c r="F2478" s="173"/>
    </row>
    <row r="2479" spans="6:6">
      <c r="F2479" s="173"/>
    </row>
    <row r="2480" spans="6:6">
      <c r="F2480" s="173"/>
    </row>
    <row r="2481" spans="6:6">
      <c r="F2481" s="173"/>
    </row>
    <row r="2482" spans="6:6">
      <c r="F2482" s="173"/>
    </row>
    <row r="2483" spans="6:6">
      <c r="F2483" s="173"/>
    </row>
    <row r="2484" spans="6:6">
      <c r="F2484" s="173"/>
    </row>
    <row r="2485" spans="6:6">
      <c r="F2485" s="173"/>
    </row>
    <row r="2486" spans="6:6">
      <c r="F2486" s="173"/>
    </row>
    <row r="2487" spans="6:6">
      <c r="F2487" s="173"/>
    </row>
    <row r="2488" spans="6:6">
      <c r="F2488" s="173"/>
    </row>
    <row r="2489" spans="6:6">
      <c r="F2489" s="173"/>
    </row>
    <row r="2490" spans="6:6">
      <c r="F2490" s="173"/>
    </row>
    <row r="2491" spans="6:6">
      <c r="F2491" s="173"/>
    </row>
    <row r="2492" spans="6:6">
      <c r="F2492" s="173"/>
    </row>
    <row r="2493" spans="6:6">
      <c r="F2493" s="173"/>
    </row>
    <row r="2494" spans="6:6">
      <c r="F2494" s="173"/>
    </row>
    <row r="2495" spans="6:6">
      <c r="F2495" s="173"/>
    </row>
    <row r="2496" spans="6:6">
      <c r="F2496" s="173"/>
    </row>
    <row r="2497" spans="6:6">
      <c r="F2497" s="173"/>
    </row>
    <row r="2498" spans="6:6">
      <c r="F2498" s="173"/>
    </row>
    <row r="2499" spans="6:6">
      <c r="F2499" s="173"/>
    </row>
    <row r="2500" spans="6:6">
      <c r="F2500" s="173"/>
    </row>
    <row r="2501" spans="6:6">
      <c r="F2501" s="173"/>
    </row>
    <row r="2502" spans="6:6">
      <c r="F2502" s="173"/>
    </row>
    <row r="2503" spans="6:6">
      <c r="F2503" s="173"/>
    </row>
    <row r="2504" spans="6:6">
      <c r="F2504" s="173"/>
    </row>
    <row r="2505" spans="6:6">
      <c r="F2505" s="173"/>
    </row>
    <row r="2506" spans="6:6">
      <c r="F2506" s="173"/>
    </row>
    <row r="2507" spans="6:6">
      <c r="F2507" s="173"/>
    </row>
    <row r="2508" spans="6:6">
      <c r="F2508" s="173"/>
    </row>
    <row r="2509" spans="6:6">
      <c r="F2509" s="173"/>
    </row>
    <row r="2510" spans="6:6">
      <c r="F2510" s="173"/>
    </row>
    <row r="2511" spans="6:6">
      <c r="F2511" s="173"/>
    </row>
    <row r="2512" spans="6:6">
      <c r="F2512" s="173"/>
    </row>
    <row r="2513" spans="6:6">
      <c r="F2513" s="173"/>
    </row>
    <row r="2514" spans="6:6">
      <c r="F2514" s="173"/>
    </row>
    <row r="2515" spans="6:6">
      <c r="F2515" s="173"/>
    </row>
    <row r="2516" spans="6:6">
      <c r="F2516" s="173"/>
    </row>
    <row r="2517" spans="6:6">
      <c r="F2517" s="173"/>
    </row>
    <row r="2518" spans="6:6">
      <c r="F2518" s="173"/>
    </row>
    <row r="2519" spans="6:6">
      <c r="F2519" s="173"/>
    </row>
    <row r="2520" spans="6:6">
      <c r="F2520" s="173"/>
    </row>
    <row r="2521" spans="6:6">
      <c r="F2521" s="173"/>
    </row>
    <row r="2522" spans="6:6">
      <c r="F2522" s="173"/>
    </row>
    <row r="2523" spans="6:6">
      <c r="F2523" s="173"/>
    </row>
    <row r="2524" spans="6:6">
      <c r="F2524" s="173"/>
    </row>
    <row r="2525" spans="6:6">
      <c r="F2525" s="173"/>
    </row>
    <row r="2526" spans="6:6">
      <c r="F2526" s="173"/>
    </row>
    <row r="2527" spans="6:6">
      <c r="F2527" s="173"/>
    </row>
    <row r="2528" spans="6:6">
      <c r="F2528" s="173"/>
    </row>
    <row r="2529" spans="6:6">
      <c r="F2529" s="173"/>
    </row>
    <row r="2530" spans="6:6">
      <c r="F2530" s="173"/>
    </row>
    <row r="2531" spans="6:6">
      <c r="F2531" s="173"/>
    </row>
    <row r="2532" spans="6:6">
      <c r="F2532" s="173"/>
    </row>
    <row r="2533" spans="6:6">
      <c r="F2533" s="173"/>
    </row>
    <row r="2534" spans="6:6">
      <c r="F2534" s="173"/>
    </row>
    <row r="2535" spans="6:6">
      <c r="F2535" s="173"/>
    </row>
    <row r="2536" spans="6:6">
      <c r="F2536" s="173"/>
    </row>
    <row r="2537" spans="6:6">
      <c r="F2537" s="173"/>
    </row>
    <row r="2538" spans="6:6">
      <c r="F2538" s="173"/>
    </row>
    <row r="2539" spans="6:6">
      <c r="F2539" s="173"/>
    </row>
    <row r="2540" spans="6:6">
      <c r="F2540" s="173"/>
    </row>
    <row r="2541" spans="6:6">
      <c r="F2541" s="173"/>
    </row>
    <row r="2542" spans="6:6">
      <c r="F2542" s="173"/>
    </row>
    <row r="2543" spans="6:6">
      <c r="F2543" s="173"/>
    </row>
    <row r="2544" spans="6:6">
      <c r="F2544" s="173"/>
    </row>
    <row r="2545" spans="6:6">
      <c r="F2545" s="173"/>
    </row>
    <row r="2546" spans="6:6">
      <c r="F2546" s="173"/>
    </row>
    <row r="2547" spans="6:6">
      <c r="F2547" s="173"/>
    </row>
    <row r="2548" spans="6:6">
      <c r="F2548" s="173"/>
    </row>
    <row r="2549" spans="6:6">
      <c r="F2549" s="173"/>
    </row>
    <row r="2550" spans="6:6">
      <c r="F2550" s="173"/>
    </row>
    <row r="2551" spans="6:6">
      <c r="F2551" s="173"/>
    </row>
    <row r="2552" spans="6:6">
      <c r="F2552" s="173"/>
    </row>
    <row r="2553" spans="6:6">
      <c r="F2553" s="173"/>
    </row>
    <row r="2554" spans="6:6">
      <c r="F2554" s="173"/>
    </row>
    <row r="2555" spans="6:6">
      <c r="F2555" s="173"/>
    </row>
    <row r="2556" spans="6:6">
      <c r="F2556" s="173"/>
    </row>
    <row r="2557" spans="6:6">
      <c r="F2557" s="173"/>
    </row>
    <row r="2558" spans="6:6">
      <c r="F2558" s="173"/>
    </row>
    <row r="2559" spans="6:6">
      <c r="F2559" s="173"/>
    </row>
    <row r="2560" spans="6:6">
      <c r="F2560" s="173"/>
    </row>
    <row r="2561" spans="6:6">
      <c r="F2561" s="173"/>
    </row>
    <row r="2562" spans="6:6">
      <c r="F2562" s="173"/>
    </row>
    <row r="2563" spans="6:6">
      <c r="F2563" s="173"/>
    </row>
    <row r="2564" spans="6:6">
      <c r="F2564" s="173"/>
    </row>
    <row r="2565" spans="6:6">
      <c r="F2565" s="173"/>
    </row>
    <row r="2566" spans="6:6">
      <c r="F2566" s="173"/>
    </row>
    <row r="2567" spans="6:6">
      <c r="F2567" s="173"/>
    </row>
    <row r="2568" spans="6:6">
      <c r="F2568" s="173"/>
    </row>
    <row r="2569" spans="6:6">
      <c r="F2569" s="173"/>
    </row>
    <row r="2570" spans="6:6">
      <c r="F2570" s="173"/>
    </row>
    <row r="2571" spans="6:6">
      <c r="F2571" s="173"/>
    </row>
    <row r="2572" spans="6:6">
      <c r="F2572" s="173"/>
    </row>
    <row r="2573" spans="6:6">
      <c r="F2573" s="173"/>
    </row>
    <row r="2574" spans="6:6">
      <c r="F2574" s="173"/>
    </row>
    <row r="2575" spans="6:6">
      <c r="F2575" s="173"/>
    </row>
    <row r="2576" spans="6:6">
      <c r="F2576" s="173"/>
    </row>
    <row r="2577" spans="6:6">
      <c r="F2577" s="173"/>
    </row>
    <row r="2578" spans="6:6">
      <c r="F2578" s="173"/>
    </row>
    <row r="2579" spans="6:6">
      <c r="F2579" s="173"/>
    </row>
    <row r="2580" spans="6:6">
      <c r="F2580" s="173"/>
    </row>
    <row r="2581" spans="6:6">
      <c r="F2581" s="173"/>
    </row>
    <row r="2582" spans="6:6">
      <c r="F2582" s="173"/>
    </row>
    <row r="2583" spans="6:6">
      <c r="F2583" s="173"/>
    </row>
    <row r="2584" spans="6:6">
      <c r="F2584" s="173"/>
    </row>
    <row r="2585" spans="6:6">
      <c r="F2585" s="173"/>
    </row>
    <row r="2586" spans="6:6">
      <c r="F2586" s="173"/>
    </row>
    <row r="2587" spans="6:6">
      <c r="F2587" s="173"/>
    </row>
    <row r="2588" spans="6:6">
      <c r="F2588" s="173"/>
    </row>
    <row r="2589" spans="6:6">
      <c r="F2589" s="173"/>
    </row>
    <row r="2590" spans="6:6">
      <c r="F2590" s="173"/>
    </row>
    <row r="2591" spans="6:6">
      <c r="F2591" s="173"/>
    </row>
    <row r="2592" spans="6:6">
      <c r="F2592" s="173"/>
    </row>
    <row r="2593" spans="6:6">
      <c r="F2593" s="173"/>
    </row>
    <row r="2594" spans="6:6">
      <c r="F2594" s="173"/>
    </row>
    <row r="2595" spans="6:6">
      <c r="F2595" s="173"/>
    </row>
    <row r="2596" spans="6:6">
      <c r="F2596" s="173"/>
    </row>
    <row r="2597" spans="6:6">
      <c r="F2597" s="173"/>
    </row>
    <row r="2598" spans="6:6">
      <c r="F2598" s="173"/>
    </row>
    <row r="2599" spans="6:6">
      <c r="F2599" s="173"/>
    </row>
    <row r="2600" spans="6:6">
      <c r="F2600" s="173"/>
    </row>
    <row r="2601" spans="6:6">
      <c r="F2601" s="173"/>
    </row>
    <row r="2602" spans="6:6">
      <c r="F2602" s="173"/>
    </row>
    <row r="2603" spans="6:6">
      <c r="F2603" s="173"/>
    </row>
    <row r="2604" spans="6:6">
      <c r="F2604" s="173"/>
    </row>
    <row r="2605" spans="6:6">
      <c r="F2605" s="173"/>
    </row>
    <row r="2606" spans="6:6">
      <c r="F2606" s="173"/>
    </row>
    <row r="2607" spans="6:6">
      <c r="F2607" s="173"/>
    </row>
    <row r="2608" spans="6:6">
      <c r="F2608" s="173"/>
    </row>
    <row r="2609" spans="6:6">
      <c r="F2609" s="173"/>
    </row>
    <row r="2610" spans="6:6">
      <c r="F2610" s="173"/>
    </row>
    <row r="2611" spans="6:6">
      <c r="F2611" s="173"/>
    </row>
    <row r="2612" spans="6:6">
      <c r="F2612" s="173"/>
    </row>
    <row r="2613" spans="6:6">
      <c r="F2613" s="173"/>
    </row>
    <row r="2614" spans="6:6">
      <c r="F2614" s="173"/>
    </row>
    <row r="2615" spans="6:6">
      <c r="F2615" s="173"/>
    </row>
    <row r="2616" spans="6:6">
      <c r="F2616" s="173"/>
    </row>
    <row r="2617" spans="6:6">
      <c r="F2617" s="173"/>
    </row>
    <row r="2618" spans="6:6">
      <c r="F2618" s="173"/>
    </row>
    <row r="2619" spans="6:6">
      <c r="F2619" s="173"/>
    </row>
    <row r="2620" spans="6:6">
      <c r="F2620" s="173"/>
    </row>
    <row r="2621" spans="6:6">
      <c r="F2621" s="173"/>
    </row>
    <row r="2622" spans="6:6">
      <c r="F2622" s="173"/>
    </row>
    <row r="2623" spans="6:6">
      <c r="F2623" s="173"/>
    </row>
    <row r="2624" spans="6:6">
      <c r="F2624" s="173"/>
    </row>
    <row r="2625" spans="6:6">
      <c r="F2625" s="173"/>
    </row>
    <row r="2626" spans="6:6">
      <c r="F2626" s="173"/>
    </row>
    <row r="2627" spans="6:6">
      <c r="F2627" s="173"/>
    </row>
    <row r="2628" spans="6:6">
      <c r="F2628" s="173"/>
    </row>
    <row r="2629" spans="6:6">
      <c r="F2629" s="173"/>
    </row>
    <row r="2630" spans="6:6">
      <c r="F2630" s="173"/>
    </row>
    <row r="2631" spans="6:6">
      <c r="F2631" s="173"/>
    </row>
    <row r="2632" spans="6:6">
      <c r="F2632" s="173"/>
    </row>
    <row r="2633" spans="6:6">
      <c r="F2633" s="173"/>
    </row>
    <row r="2634" spans="6:6">
      <c r="F2634" s="173"/>
    </row>
    <row r="2635" spans="6:6">
      <c r="F2635" s="173"/>
    </row>
    <row r="2636" spans="6:6">
      <c r="F2636" s="173"/>
    </row>
    <row r="2637" spans="6:6">
      <c r="F2637" s="173"/>
    </row>
    <row r="2638" spans="6:6">
      <c r="F2638" s="173"/>
    </row>
    <row r="2639" spans="6:6">
      <c r="F2639" s="173"/>
    </row>
    <row r="2640" spans="6:6">
      <c r="F2640" s="173"/>
    </row>
    <row r="2641" spans="6:6">
      <c r="F2641" s="173"/>
    </row>
    <row r="2642" spans="6:6">
      <c r="F2642" s="173"/>
    </row>
    <row r="2643" spans="6:6">
      <c r="F2643" s="173"/>
    </row>
    <row r="2644" spans="6:6">
      <c r="F2644" s="173"/>
    </row>
    <row r="2645" spans="6:6">
      <c r="F2645" s="173"/>
    </row>
    <row r="2646" spans="6:6">
      <c r="F2646" s="173"/>
    </row>
    <row r="2647" spans="6:6">
      <c r="F2647" s="173"/>
    </row>
    <row r="2648" spans="6:6">
      <c r="F2648" s="173"/>
    </row>
    <row r="2649" spans="6:6">
      <c r="F2649" s="173"/>
    </row>
    <row r="2650" spans="6:6">
      <c r="F2650" s="173"/>
    </row>
    <row r="2651" spans="6:6">
      <c r="F2651" s="173"/>
    </row>
    <row r="2652" spans="6:6">
      <c r="F2652" s="173"/>
    </row>
    <row r="2653" spans="6:6">
      <c r="F2653" s="173"/>
    </row>
    <row r="2654" spans="6:6">
      <c r="F2654" s="173"/>
    </row>
    <row r="2655" spans="6:6">
      <c r="F2655" s="173"/>
    </row>
    <row r="2656" spans="6:6">
      <c r="F2656" s="173"/>
    </row>
    <row r="2657" spans="6:6">
      <c r="F2657" s="173"/>
    </row>
    <row r="2658" spans="6:6">
      <c r="F2658" s="173"/>
    </row>
    <row r="2659" spans="6:6">
      <c r="F2659" s="173"/>
    </row>
    <row r="2660" spans="6:6">
      <c r="F2660" s="173"/>
    </row>
    <row r="2661" spans="6:6">
      <c r="F2661" s="173"/>
    </row>
    <row r="2662" spans="6:6">
      <c r="F2662" s="173"/>
    </row>
    <row r="2663" spans="6:6">
      <c r="F2663" s="173"/>
    </row>
    <row r="2664" spans="6:6">
      <c r="F2664" s="173"/>
    </row>
    <row r="2665" spans="6:6">
      <c r="F2665" s="173"/>
    </row>
    <row r="2666" spans="6:6">
      <c r="F2666" s="173"/>
    </row>
    <row r="2667" spans="6:6">
      <c r="F2667" s="173"/>
    </row>
    <row r="2668" spans="6:6">
      <c r="F2668" s="173"/>
    </row>
    <row r="2669" spans="6:6">
      <c r="F2669" s="173"/>
    </row>
    <row r="2670" spans="6:6">
      <c r="F2670" s="173"/>
    </row>
    <row r="2671" spans="6:6">
      <c r="F2671" s="173"/>
    </row>
    <row r="2672" spans="6:6">
      <c r="F2672" s="173"/>
    </row>
    <row r="2673" spans="6:6">
      <c r="F2673" s="173"/>
    </row>
    <row r="2674" spans="6:6">
      <c r="F2674" s="173"/>
    </row>
    <row r="2675" spans="6:6">
      <c r="F2675" s="173"/>
    </row>
    <row r="2676" spans="6:6">
      <c r="F2676" s="173"/>
    </row>
    <row r="2677" spans="6:6">
      <c r="F2677" s="173"/>
    </row>
    <row r="2678" spans="6:6">
      <c r="F2678" s="173"/>
    </row>
    <row r="2679" spans="6:6">
      <c r="F2679" s="173"/>
    </row>
    <row r="2680" spans="6:6">
      <c r="F2680" s="173"/>
    </row>
    <row r="2681" spans="6:6">
      <c r="F2681" s="173"/>
    </row>
    <row r="2682" spans="6:6">
      <c r="F2682" s="173"/>
    </row>
    <row r="2683" spans="6:6">
      <c r="F2683" s="173"/>
    </row>
    <row r="2684" spans="6:6">
      <c r="F2684" s="173"/>
    </row>
    <row r="2685" spans="6:6">
      <c r="F2685" s="173"/>
    </row>
    <row r="2686" spans="6:6">
      <c r="F2686" s="173"/>
    </row>
    <row r="2687" spans="6:6">
      <c r="F2687" s="173"/>
    </row>
    <row r="2688" spans="6:6">
      <c r="F2688" s="173"/>
    </row>
    <row r="2689" spans="6:6">
      <c r="F2689" s="173"/>
    </row>
    <row r="2690" spans="6:6">
      <c r="F2690" s="173"/>
    </row>
    <row r="2691" spans="6:6">
      <c r="F2691" s="173"/>
    </row>
    <row r="2692" spans="6:6">
      <c r="F2692" s="173"/>
    </row>
    <row r="2693" spans="6:6">
      <c r="F2693" s="173"/>
    </row>
    <row r="2694" spans="6:6">
      <c r="F2694" s="173"/>
    </row>
    <row r="2695" spans="6:6">
      <c r="F2695" s="173"/>
    </row>
    <row r="2696" spans="6:6">
      <c r="F2696" s="173"/>
    </row>
    <row r="2697" spans="6:6">
      <c r="F2697" s="173"/>
    </row>
    <row r="2698" spans="6:6">
      <c r="F2698" s="173"/>
    </row>
    <row r="2699" spans="6:6">
      <c r="F2699" s="173"/>
    </row>
    <row r="2700" spans="6:6">
      <c r="F2700" s="173"/>
    </row>
    <row r="2701" spans="6:6">
      <c r="F2701" s="173"/>
    </row>
    <row r="2702" spans="6:6">
      <c r="F2702" s="173"/>
    </row>
    <row r="2703" spans="6:6">
      <c r="F2703" s="173"/>
    </row>
    <row r="2704" spans="6:6">
      <c r="F2704" s="173"/>
    </row>
    <row r="2705" spans="6:6">
      <c r="F2705" s="173"/>
    </row>
    <row r="2706" spans="6:6">
      <c r="F2706" s="173"/>
    </row>
    <row r="2707" spans="6:6">
      <c r="F2707" s="173"/>
    </row>
    <row r="2708" spans="6:6">
      <c r="F2708" s="173"/>
    </row>
    <row r="2709" spans="6:6">
      <c r="F2709" s="173"/>
    </row>
    <row r="2710" spans="6:6">
      <c r="F2710" s="173"/>
    </row>
    <row r="2711" spans="6:6">
      <c r="F2711" s="173"/>
    </row>
    <row r="2712" spans="6:6">
      <c r="F2712" s="173"/>
    </row>
    <row r="2713" spans="6:6">
      <c r="F2713" s="173"/>
    </row>
    <row r="2714" spans="6:6">
      <c r="F2714" s="173"/>
    </row>
    <row r="2715" spans="6:6">
      <c r="F2715" s="173"/>
    </row>
    <row r="2716" spans="6:6">
      <c r="F2716" s="173"/>
    </row>
    <row r="2717" spans="6:6">
      <c r="F2717" s="173"/>
    </row>
    <row r="2718" spans="6:6">
      <c r="F2718" s="173"/>
    </row>
    <row r="2719" spans="6:6">
      <c r="F2719" s="173"/>
    </row>
    <row r="2720" spans="6:6">
      <c r="F2720" s="173"/>
    </row>
    <row r="2721" spans="6:6">
      <c r="F2721" s="173"/>
    </row>
    <row r="2722" spans="6:6">
      <c r="F2722" s="173"/>
    </row>
    <row r="2723" spans="6:6">
      <c r="F2723" s="173"/>
    </row>
    <row r="2724" spans="6:6">
      <c r="F2724" s="173"/>
    </row>
    <row r="2725" spans="6:6">
      <c r="F2725" s="173"/>
    </row>
    <row r="2726" spans="6:6">
      <c r="F2726" s="173"/>
    </row>
    <row r="2727" spans="6:6">
      <c r="F2727" s="173"/>
    </row>
    <row r="2728" spans="6:6">
      <c r="F2728" s="173"/>
    </row>
    <row r="2729" spans="6:6">
      <c r="F2729" s="173"/>
    </row>
    <row r="2730" spans="6:6">
      <c r="F2730" s="173"/>
    </row>
    <row r="2731" spans="6:6">
      <c r="F2731" s="173"/>
    </row>
    <row r="2732" spans="6:6">
      <c r="F2732" s="173"/>
    </row>
    <row r="2733" spans="6:6">
      <c r="F2733" s="173"/>
    </row>
    <row r="2734" spans="6:6">
      <c r="F2734" s="173"/>
    </row>
    <row r="2735" spans="6:6">
      <c r="F2735" s="173"/>
    </row>
    <row r="2736" spans="6:6">
      <c r="F2736" s="173"/>
    </row>
    <row r="2737" spans="6:6">
      <c r="F2737" s="173"/>
    </row>
    <row r="2738" spans="6:6">
      <c r="F2738" s="173"/>
    </row>
    <row r="2739" spans="6:6">
      <c r="F2739" s="173"/>
    </row>
    <row r="2740" spans="6:6">
      <c r="F2740" s="173"/>
    </row>
    <row r="2741" spans="6:6">
      <c r="F2741" s="173"/>
    </row>
    <row r="2742" spans="6:6">
      <c r="F2742" s="173"/>
    </row>
    <row r="2743" spans="6:6">
      <c r="F2743" s="173"/>
    </row>
    <row r="2744" spans="6:6">
      <c r="F2744" s="173"/>
    </row>
    <row r="2745" spans="6:6">
      <c r="F2745" s="173"/>
    </row>
    <row r="2746" spans="6:6">
      <c r="F2746" s="173"/>
    </row>
    <row r="2747" spans="6:6">
      <c r="F2747" s="173"/>
    </row>
    <row r="2748" spans="6:6">
      <c r="F2748" s="173"/>
    </row>
    <row r="2749" spans="6:6">
      <c r="F2749" s="173"/>
    </row>
    <row r="2750" spans="6:6">
      <c r="F2750" s="173"/>
    </row>
    <row r="2751" spans="6:6">
      <c r="F2751" s="173"/>
    </row>
    <row r="2752" spans="6:6">
      <c r="F2752" s="173"/>
    </row>
    <row r="2753" spans="6:6">
      <c r="F2753" s="173"/>
    </row>
    <row r="2754" spans="6:6">
      <c r="F2754" s="173"/>
    </row>
    <row r="2755" spans="6:6">
      <c r="F2755" s="173"/>
    </row>
    <row r="2756" spans="6:6">
      <c r="F2756" s="173"/>
    </row>
    <row r="2757" spans="6:6">
      <c r="F2757" s="173"/>
    </row>
    <row r="2758" spans="6:6">
      <c r="F2758" s="173"/>
    </row>
    <row r="2759" spans="6:6">
      <c r="F2759" s="173"/>
    </row>
    <row r="2760" spans="6:6">
      <c r="F2760" s="173"/>
    </row>
    <row r="2761" spans="6:6">
      <c r="F2761" s="173"/>
    </row>
    <row r="2762" spans="6:6">
      <c r="F2762" s="173"/>
    </row>
    <row r="2763" spans="6:6">
      <c r="F2763" s="173"/>
    </row>
    <row r="2764" spans="6:6">
      <c r="F2764" s="173"/>
    </row>
    <row r="2765" spans="6:6">
      <c r="F2765" s="173"/>
    </row>
    <row r="2766" spans="6:6">
      <c r="F2766" s="173"/>
    </row>
    <row r="2767" spans="6:6">
      <c r="F2767" s="173"/>
    </row>
    <row r="2768" spans="6:6">
      <c r="F2768" s="173"/>
    </row>
    <row r="2769" spans="6:6">
      <c r="F2769" s="173"/>
    </row>
    <row r="2770" spans="6:6">
      <c r="F2770" s="173"/>
    </row>
    <row r="2771" spans="6:6">
      <c r="F2771" s="173"/>
    </row>
    <row r="2772" spans="6:6">
      <c r="F2772" s="173"/>
    </row>
    <row r="2773" spans="6:6">
      <c r="F2773" s="173"/>
    </row>
    <row r="2774" spans="6:6">
      <c r="F2774" s="173"/>
    </row>
    <row r="2775" spans="6:6">
      <c r="F2775" s="173"/>
    </row>
    <row r="2776" spans="6:6">
      <c r="F2776" s="173"/>
    </row>
    <row r="2777" spans="6:6">
      <c r="F2777" s="173"/>
    </row>
    <row r="2778" spans="6:6">
      <c r="F2778" s="173"/>
    </row>
    <row r="2779" spans="6:6">
      <c r="F2779" s="173"/>
    </row>
    <row r="2780" spans="6:6">
      <c r="F2780" s="173"/>
    </row>
    <row r="2781" spans="6:6">
      <c r="F2781" s="173"/>
    </row>
    <row r="2782" spans="6:6">
      <c r="F2782" s="173"/>
    </row>
    <row r="2783" spans="6:6">
      <c r="F2783" s="173"/>
    </row>
    <row r="2784" spans="6:6">
      <c r="F2784" s="173"/>
    </row>
    <row r="2785" spans="6:6">
      <c r="F2785" s="173"/>
    </row>
    <row r="2786" spans="6:6">
      <c r="F2786" s="173"/>
    </row>
    <row r="2787" spans="6:6">
      <c r="F2787" s="173"/>
    </row>
    <row r="2788" spans="6:6">
      <c r="F2788" s="173"/>
    </row>
    <row r="2789" spans="6:6">
      <c r="F2789" s="173"/>
    </row>
    <row r="2790" spans="6:6">
      <c r="F2790" s="173"/>
    </row>
    <row r="2791" spans="6:6">
      <c r="F2791" s="173"/>
    </row>
    <row r="2792" spans="6:6">
      <c r="F2792" s="173"/>
    </row>
    <row r="2793" spans="6:6">
      <c r="F2793" s="173"/>
    </row>
    <row r="2794" spans="6:6">
      <c r="F2794" s="173"/>
    </row>
    <row r="2795" spans="6:6">
      <c r="F2795" s="173"/>
    </row>
    <row r="2796" spans="6:6">
      <c r="F2796" s="173"/>
    </row>
    <row r="2797" spans="6:6">
      <c r="F2797" s="173"/>
    </row>
    <row r="2798" spans="6:6">
      <c r="F2798" s="173"/>
    </row>
    <row r="2799" spans="6:6">
      <c r="F2799" s="173"/>
    </row>
    <row r="2800" spans="6:6">
      <c r="F2800" s="173"/>
    </row>
    <row r="2801" spans="6:6">
      <c r="F2801" s="173"/>
    </row>
    <row r="2802" spans="6:6">
      <c r="F2802" s="173"/>
    </row>
    <row r="2803" spans="6:6">
      <c r="F2803" s="173"/>
    </row>
    <row r="2804" spans="6:6">
      <c r="F2804" s="173"/>
    </row>
    <row r="2805" spans="6:6">
      <c r="F2805" s="173"/>
    </row>
    <row r="2806" spans="6:6">
      <c r="F2806" s="173"/>
    </row>
    <row r="2807" spans="6:6">
      <c r="F2807" s="173"/>
    </row>
    <row r="2808" spans="6:6">
      <c r="F2808" s="173"/>
    </row>
    <row r="2809" spans="6:6">
      <c r="F2809" s="173"/>
    </row>
    <row r="2810" spans="6:6">
      <c r="F2810" s="173"/>
    </row>
    <row r="2811" spans="6:6">
      <c r="F2811" s="173"/>
    </row>
    <row r="2812" spans="6:6">
      <c r="F2812" s="173"/>
    </row>
    <row r="2813" spans="6:6">
      <c r="F2813" s="173"/>
    </row>
    <row r="2814" spans="6:6">
      <c r="F2814" s="173"/>
    </row>
    <row r="2815" spans="6:6">
      <c r="F2815" s="173"/>
    </row>
    <row r="2816" spans="6:6">
      <c r="F2816" s="173"/>
    </row>
    <row r="2817" spans="6:6">
      <c r="F2817" s="173"/>
    </row>
    <row r="2818" spans="6:6">
      <c r="F2818" s="173"/>
    </row>
    <row r="2819" spans="6:6">
      <c r="F2819" s="173"/>
    </row>
    <row r="2820" spans="6:6">
      <c r="F2820" s="173"/>
    </row>
    <row r="2821" spans="6:6">
      <c r="F2821" s="173"/>
    </row>
    <row r="2822" spans="6:6">
      <c r="F2822" s="173"/>
    </row>
    <row r="2823" spans="6:6">
      <c r="F2823" s="173"/>
    </row>
    <row r="2824" spans="6:6">
      <c r="F2824" s="173"/>
    </row>
    <row r="2825" spans="6:6">
      <c r="F2825" s="173"/>
    </row>
    <row r="2826" spans="6:6">
      <c r="F2826" s="173"/>
    </row>
    <row r="2827" spans="6:6">
      <c r="F2827" s="173"/>
    </row>
    <row r="2828" spans="6:6">
      <c r="F2828" s="173"/>
    </row>
    <row r="2829" spans="6:6">
      <c r="F2829" s="173"/>
    </row>
    <row r="2830" spans="6:6">
      <c r="F2830" s="173"/>
    </row>
    <row r="2831" spans="6:6">
      <c r="F2831" s="173"/>
    </row>
    <row r="2832" spans="6:6">
      <c r="F2832" s="173"/>
    </row>
    <row r="2833" spans="6:6">
      <c r="F2833" s="173"/>
    </row>
    <row r="2834" spans="6:6">
      <c r="F2834" s="173"/>
    </row>
    <row r="2835" spans="6:6">
      <c r="F2835" s="173"/>
    </row>
    <row r="2836" spans="6:6">
      <c r="F2836" s="173"/>
    </row>
    <row r="2837" spans="6:6">
      <c r="F2837" s="173"/>
    </row>
    <row r="2838" spans="6:6">
      <c r="F2838" s="173"/>
    </row>
    <row r="2839" spans="6:6">
      <c r="F2839" s="173"/>
    </row>
    <row r="2840" spans="6:6">
      <c r="F2840" s="173"/>
    </row>
    <row r="2841" spans="6:6">
      <c r="F2841" s="173"/>
    </row>
    <row r="2842" spans="6:6">
      <c r="F2842" s="173"/>
    </row>
    <row r="2843" spans="6:6">
      <c r="F2843" s="173"/>
    </row>
    <row r="2844" spans="6:6">
      <c r="F2844" s="173"/>
    </row>
    <row r="2845" spans="6:6">
      <c r="F2845" s="173"/>
    </row>
    <row r="2846" spans="6:6">
      <c r="F2846" s="173"/>
    </row>
    <row r="2847" spans="6:6">
      <c r="F2847" s="173"/>
    </row>
    <row r="2848" spans="6:6">
      <c r="F2848" s="173"/>
    </row>
    <row r="2849" spans="6:6">
      <c r="F2849" s="173"/>
    </row>
    <row r="2850" spans="6:6">
      <c r="F2850" s="173"/>
    </row>
    <row r="2851" spans="6:6">
      <c r="F2851" s="173"/>
    </row>
    <row r="2852" spans="6:6">
      <c r="F2852" s="173"/>
    </row>
    <row r="2853" spans="6:6">
      <c r="F2853" s="173"/>
    </row>
    <row r="2854" spans="6:6">
      <c r="F2854" s="173"/>
    </row>
    <row r="2855" spans="6:6">
      <c r="F2855" s="173"/>
    </row>
    <row r="2856" spans="6:6">
      <c r="F2856" s="173"/>
    </row>
    <row r="2857" spans="6:6">
      <c r="F2857" s="173"/>
    </row>
    <row r="2858" spans="6:6">
      <c r="F2858" s="173"/>
    </row>
    <row r="2859" spans="6:6">
      <c r="F2859" s="173"/>
    </row>
    <row r="2860" spans="6:6">
      <c r="F2860" s="173"/>
    </row>
    <row r="2861" spans="6:6">
      <c r="F2861" s="173"/>
    </row>
    <row r="2862" spans="6:6">
      <c r="F2862" s="173"/>
    </row>
    <row r="2863" spans="6:6">
      <c r="F2863" s="173"/>
    </row>
    <row r="2864" spans="6:6">
      <c r="F2864" s="173"/>
    </row>
    <row r="2865" spans="6:6">
      <c r="F2865" s="173"/>
    </row>
    <row r="2866" spans="6:6">
      <c r="F2866" s="173"/>
    </row>
    <row r="2867" spans="6:6">
      <c r="F2867" s="173"/>
    </row>
    <row r="2868" spans="6:6">
      <c r="F2868" s="173"/>
    </row>
    <row r="2869" spans="6:6">
      <c r="F2869" s="173"/>
    </row>
    <row r="2870" spans="6:6">
      <c r="F2870" s="173"/>
    </row>
    <row r="2871" spans="6:6">
      <c r="F2871" s="173"/>
    </row>
    <row r="2872" spans="6:6">
      <c r="F2872" s="173"/>
    </row>
    <row r="2873" spans="6:6">
      <c r="F2873" s="173"/>
    </row>
    <row r="2874" spans="6:6">
      <c r="F2874" s="173"/>
    </row>
    <row r="2875" spans="6:6">
      <c r="F2875" s="173"/>
    </row>
    <row r="2876" spans="6:6">
      <c r="F2876" s="173"/>
    </row>
    <row r="2877" spans="6:6">
      <c r="F2877" s="173"/>
    </row>
    <row r="2878" spans="6:6">
      <c r="F2878" s="173"/>
    </row>
    <row r="2879" spans="6:6">
      <c r="F2879" s="173"/>
    </row>
    <row r="2880" spans="6:6">
      <c r="F2880" s="173"/>
    </row>
    <row r="2881" spans="6:6">
      <c r="F2881" s="173"/>
    </row>
    <row r="2882" spans="6:6">
      <c r="F2882" s="173"/>
    </row>
    <row r="2883" spans="6:6">
      <c r="F2883" s="173"/>
    </row>
    <row r="2884" spans="6:6">
      <c r="F2884" s="173"/>
    </row>
    <row r="2885" spans="6:6">
      <c r="F2885" s="173"/>
    </row>
    <row r="2886" spans="6:6">
      <c r="F2886" s="173"/>
    </row>
    <row r="2887" spans="6:6">
      <c r="F2887" s="173"/>
    </row>
    <row r="2888" spans="6:6">
      <c r="F2888" s="173"/>
    </row>
    <row r="2889" spans="6:6">
      <c r="F2889" s="173"/>
    </row>
    <row r="2890" spans="6:6">
      <c r="F2890" s="173"/>
    </row>
    <row r="2891" spans="6:6">
      <c r="F2891" s="173"/>
    </row>
    <row r="2892" spans="6:6">
      <c r="F2892" s="173"/>
    </row>
    <row r="2893" spans="6:6">
      <c r="F2893" s="173"/>
    </row>
    <row r="2894" spans="6:6">
      <c r="F2894" s="173"/>
    </row>
    <row r="2895" spans="6:6">
      <c r="F2895" s="173"/>
    </row>
    <row r="2896" spans="6:6">
      <c r="F2896" s="173"/>
    </row>
    <row r="2897" spans="6:6">
      <c r="F2897" s="173"/>
    </row>
    <row r="2898" spans="6:6">
      <c r="F2898" s="173"/>
    </row>
    <row r="2899" spans="6:6">
      <c r="F2899" s="173"/>
    </row>
    <row r="2900" spans="6:6">
      <c r="F2900" s="173"/>
    </row>
    <row r="2901" spans="6:6">
      <c r="F2901" s="173"/>
    </row>
    <row r="2902" spans="6:6">
      <c r="F2902" s="173"/>
    </row>
    <row r="2903" spans="6:6">
      <c r="F2903" s="173"/>
    </row>
    <row r="2904" spans="6:6">
      <c r="F2904" s="173"/>
    </row>
    <row r="2905" spans="6:6">
      <c r="F2905" s="173"/>
    </row>
    <row r="2906" spans="6:6">
      <c r="F2906" s="173"/>
    </row>
    <row r="2907" spans="6:6">
      <c r="F2907" s="173"/>
    </row>
    <row r="2908" spans="6:6">
      <c r="F2908" s="173"/>
    </row>
    <row r="2909" spans="6:6">
      <c r="F2909" s="173"/>
    </row>
    <row r="2910" spans="6:6">
      <c r="F2910" s="173"/>
    </row>
    <row r="2911" spans="6:6">
      <c r="F2911" s="173"/>
    </row>
    <row r="2912" spans="6:6">
      <c r="F2912" s="173"/>
    </row>
    <row r="2913" spans="6:6">
      <c r="F2913" s="173"/>
    </row>
    <row r="2914" spans="6:6">
      <c r="F2914" s="173"/>
    </row>
    <row r="2915" spans="6:6">
      <c r="F2915" s="173"/>
    </row>
    <row r="2916" spans="6:6">
      <c r="F2916" s="173"/>
    </row>
    <row r="2917" spans="6:6">
      <c r="F2917" s="173"/>
    </row>
    <row r="2918" spans="6:6">
      <c r="F2918" s="173"/>
    </row>
    <row r="2919" spans="6:6">
      <c r="F2919" s="173"/>
    </row>
    <row r="2920" spans="6:6">
      <c r="F2920" s="173"/>
    </row>
    <row r="2921" spans="6:6">
      <c r="F2921" s="173"/>
    </row>
    <row r="2922" spans="6:6">
      <c r="F2922" s="173"/>
    </row>
    <row r="2923" spans="6:6">
      <c r="F2923" s="173"/>
    </row>
    <row r="2924" spans="6:6">
      <c r="F2924" s="173"/>
    </row>
    <row r="2925" spans="6:6">
      <c r="F2925" s="173"/>
    </row>
    <row r="2926" spans="6:6">
      <c r="F2926" s="173"/>
    </row>
    <row r="2927" spans="6:6">
      <c r="F2927" s="173"/>
    </row>
    <row r="2928" spans="6:6">
      <c r="F2928" s="173"/>
    </row>
    <row r="2929" spans="6:6">
      <c r="F2929" s="173"/>
    </row>
    <row r="2930" spans="6:6">
      <c r="F2930" s="173"/>
    </row>
    <row r="2931" spans="6:6">
      <c r="F2931" s="173"/>
    </row>
    <row r="2932" spans="6:6">
      <c r="F2932" s="173"/>
    </row>
    <row r="2933" spans="6:6">
      <c r="F2933" s="173"/>
    </row>
    <row r="2934" spans="6:6">
      <c r="F2934" s="173"/>
    </row>
    <row r="2935" spans="6:6">
      <c r="F2935" s="173"/>
    </row>
    <row r="2936" spans="6:6">
      <c r="F2936" s="173"/>
    </row>
    <row r="2937" spans="6:6">
      <c r="F2937" s="173"/>
    </row>
    <row r="2938" spans="6:6">
      <c r="F2938" s="173"/>
    </row>
    <row r="2939" spans="6:6">
      <c r="F2939" s="173"/>
    </row>
    <row r="2940" spans="6:6">
      <c r="F2940" s="173"/>
    </row>
    <row r="2941" spans="6:6">
      <c r="F2941" s="173"/>
    </row>
    <row r="2942" spans="6:6">
      <c r="F2942" s="173"/>
    </row>
    <row r="2943" spans="6:6">
      <c r="F2943" s="173"/>
    </row>
    <row r="2944" spans="6:6">
      <c r="F2944" s="173"/>
    </row>
    <row r="2945" spans="6:6">
      <c r="F2945" s="173"/>
    </row>
    <row r="2946" spans="6:6">
      <c r="F2946" s="173"/>
    </row>
    <row r="2947" spans="6:6">
      <c r="F2947" s="173"/>
    </row>
    <row r="2948" spans="6:6">
      <c r="F2948" s="173"/>
    </row>
    <row r="2949" spans="6:6">
      <c r="F2949" s="173"/>
    </row>
    <row r="2950" spans="6:6">
      <c r="F2950" s="173"/>
    </row>
    <row r="2951" spans="6:6">
      <c r="F2951" s="173"/>
    </row>
    <row r="2952" spans="6:6">
      <c r="F2952" s="173"/>
    </row>
    <row r="2953" spans="6:6">
      <c r="F2953" s="173"/>
    </row>
    <row r="2954" spans="6:6">
      <c r="F2954" s="173"/>
    </row>
    <row r="2955" spans="6:6">
      <c r="F2955" s="173"/>
    </row>
    <row r="2956" spans="6:6">
      <c r="F2956" s="173"/>
    </row>
    <row r="2957" spans="6:6">
      <c r="F2957" s="173"/>
    </row>
    <row r="2958" spans="6:6">
      <c r="F2958" s="173"/>
    </row>
    <row r="2959" spans="6:6">
      <c r="F2959" s="173"/>
    </row>
    <row r="2960" spans="6:6">
      <c r="F2960" s="173"/>
    </row>
    <row r="2961" spans="6:6">
      <c r="F2961" s="173"/>
    </row>
    <row r="2962" spans="6:6">
      <c r="F2962" s="173"/>
    </row>
    <row r="2963" spans="6:6">
      <c r="F2963" s="173"/>
    </row>
    <row r="2964" spans="6:6">
      <c r="F2964" s="173"/>
    </row>
    <row r="2965" spans="6:6">
      <c r="F2965" s="173"/>
    </row>
    <row r="2966" spans="6:6">
      <c r="F2966" s="173"/>
    </row>
    <row r="2967" spans="6:6">
      <c r="F2967" s="173"/>
    </row>
    <row r="2968" spans="6:6">
      <c r="F2968" s="173"/>
    </row>
    <row r="2969" spans="6:6">
      <c r="F2969" s="173"/>
    </row>
    <row r="2970" spans="6:6">
      <c r="F2970" s="173"/>
    </row>
    <row r="2971" spans="6:6">
      <c r="F2971" s="173"/>
    </row>
    <row r="2972" spans="6:6">
      <c r="F2972" s="173"/>
    </row>
    <row r="2973" spans="6:6">
      <c r="F2973" s="173"/>
    </row>
    <row r="2974" spans="6:6">
      <c r="F2974" s="173"/>
    </row>
    <row r="2975" spans="6:6">
      <c r="F2975" s="173"/>
    </row>
    <row r="2976" spans="6:6">
      <c r="F2976" s="173"/>
    </row>
    <row r="2977" spans="6:6">
      <c r="F2977" s="173"/>
    </row>
    <row r="2978" spans="6:6">
      <c r="F2978" s="173"/>
    </row>
    <row r="2979" spans="6:6">
      <c r="F2979" s="173"/>
    </row>
    <row r="2980" spans="6:6">
      <c r="F2980" s="173"/>
    </row>
    <row r="2981" spans="6:6">
      <c r="F2981" s="173"/>
    </row>
    <row r="2982" spans="6:6">
      <c r="F2982" s="173"/>
    </row>
    <row r="2983" spans="6:6">
      <c r="F2983" s="173"/>
    </row>
    <row r="2984" spans="6:6">
      <c r="F2984" s="173"/>
    </row>
    <row r="2985" spans="6:6">
      <c r="F2985" s="173"/>
    </row>
    <row r="2986" spans="6:6">
      <c r="F2986" s="173"/>
    </row>
    <row r="2987" spans="6:6">
      <c r="F2987" s="173"/>
    </row>
    <row r="2988" spans="6:6">
      <c r="F2988" s="173"/>
    </row>
    <row r="2989" spans="6:6">
      <c r="F2989" s="173"/>
    </row>
    <row r="2990" spans="6:6">
      <c r="F2990" s="173"/>
    </row>
    <row r="2991" spans="6:6">
      <c r="F2991" s="173"/>
    </row>
    <row r="2992" spans="6:6">
      <c r="F2992" s="173"/>
    </row>
    <row r="2993" spans="6:6">
      <c r="F2993" s="173"/>
    </row>
    <row r="2994" spans="6:6">
      <c r="F2994" s="173"/>
    </row>
    <row r="2995" spans="6:6">
      <c r="F2995" s="173"/>
    </row>
    <row r="2996" spans="6:6">
      <c r="F2996" s="173"/>
    </row>
    <row r="2997" spans="6:6">
      <c r="F2997" s="173"/>
    </row>
    <row r="2998" spans="6:6">
      <c r="F2998" s="173"/>
    </row>
    <row r="2999" spans="6:6">
      <c r="F2999" s="173"/>
    </row>
    <row r="3000" spans="6:6">
      <c r="F3000" s="173"/>
    </row>
    <row r="3001" spans="6:6">
      <c r="F3001" s="173"/>
    </row>
    <row r="3002" spans="6:6">
      <c r="F3002" s="173"/>
    </row>
    <row r="3003" spans="6:6">
      <c r="F3003" s="173"/>
    </row>
    <row r="3004" spans="6:6">
      <c r="F3004" s="173"/>
    </row>
    <row r="3005" spans="6:6">
      <c r="F3005" s="173"/>
    </row>
    <row r="3006" spans="6:6">
      <c r="F3006" s="173"/>
    </row>
    <row r="3007" spans="6:6">
      <c r="F3007" s="173"/>
    </row>
    <row r="3008" spans="6:6">
      <c r="F3008" s="173"/>
    </row>
    <row r="3009" spans="6:6">
      <c r="F3009" s="173"/>
    </row>
    <row r="3010" spans="6:6">
      <c r="F3010" s="173"/>
    </row>
    <row r="3011" spans="6:6">
      <c r="F3011" s="173"/>
    </row>
    <row r="3012" spans="6:6">
      <c r="F3012" s="173"/>
    </row>
    <row r="3013" spans="6:6">
      <c r="F3013" s="173"/>
    </row>
    <row r="3014" spans="6:6">
      <c r="F3014" s="173"/>
    </row>
    <row r="3015" spans="6:6">
      <c r="F3015" s="173"/>
    </row>
    <row r="3016" spans="6:6">
      <c r="F3016" s="173"/>
    </row>
    <row r="3017" spans="6:6">
      <c r="F3017" s="173"/>
    </row>
    <row r="3018" spans="6:6">
      <c r="F3018" s="173"/>
    </row>
    <row r="3019" spans="6:6">
      <c r="F3019" s="173"/>
    </row>
    <row r="3020" spans="6:6">
      <c r="F3020" s="173"/>
    </row>
    <row r="3021" spans="6:6">
      <c r="F3021" s="173"/>
    </row>
    <row r="3022" spans="6:6">
      <c r="F3022" s="173"/>
    </row>
    <row r="3023" spans="6:6">
      <c r="F3023" s="173"/>
    </row>
    <row r="3024" spans="6:6">
      <c r="F3024" s="173"/>
    </row>
    <row r="3025" spans="6:6">
      <c r="F3025" s="173"/>
    </row>
    <row r="3026" spans="6:6">
      <c r="F3026" s="173"/>
    </row>
    <row r="3027" spans="6:6">
      <c r="F3027" s="173"/>
    </row>
    <row r="3028" spans="6:6">
      <c r="F3028" s="173"/>
    </row>
    <row r="3029" spans="6:6">
      <c r="F3029" s="173"/>
    </row>
    <row r="3030" spans="6:6">
      <c r="F3030" s="173"/>
    </row>
    <row r="3031" spans="6:6">
      <c r="F3031" s="173"/>
    </row>
    <row r="3032" spans="6:6">
      <c r="F3032" s="173"/>
    </row>
    <row r="3033" spans="6:6">
      <c r="F3033" s="173"/>
    </row>
    <row r="3034" spans="6:6">
      <c r="F3034" s="173"/>
    </row>
    <row r="3035" spans="6:6">
      <c r="F3035" s="173"/>
    </row>
    <row r="3036" spans="6:6">
      <c r="F3036" s="173"/>
    </row>
    <row r="3037" spans="6:6">
      <c r="F3037" s="173"/>
    </row>
    <row r="3038" spans="6:6">
      <c r="F3038" s="173"/>
    </row>
    <row r="3039" spans="6:6">
      <c r="F3039" s="173"/>
    </row>
    <row r="3040" spans="6:6">
      <c r="F3040" s="173"/>
    </row>
    <row r="3041" spans="6:6">
      <c r="F3041" s="173"/>
    </row>
    <row r="3042" spans="6:6">
      <c r="F3042" s="173"/>
    </row>
    <row r="3043" spans="6:6">
      <c r="F3043" s="173"/>
    </row>
    <row r="3044" spans="6:6">
      <c r="F3044" s="173"/>
    </row>
    <row r="3045" spans="6:6">
      <c r="F3045" s="173"/>
    </row>
    <row r="3046" spans="6:6">
      <c r="F3046" s="173"/>
    </row>
    <row r="3047" spans="6:6">
      <c r="F3047" s="173"/>
    </row>
    <row r="3048" spans="6:6">
      <c r="F3048" s="173"/>
    </row>
    <row r="3049" spans="6:6">
      <c r="F3049" s="173"/>
    </row>
    <row r="3050" spans="6:6">
      <c r="F3050" s="173"/>
    </row>
    <row r="3051" spans="6:6">
      <c r="F3051" s="173"/>
    </row>
    <row r="3052" spans="6:6">
      <c r="F3052" s="173"/>
    </row>
    <row r="3053" spans="6:6">
      <c r="F3053" s="173"/>
    </row>
    <row r="3054" spans="6:6">
      <c r="F3054" s="173"/>
    </row>
    <row r="3055" spans="6:6">
      <c r="F3055" s="173"/>
    </row>
    <row r="3056" spans="6:6">
      <c r="F3056" s="173"/>
    </row>
    <row r="3057" spans="6:6">
      <c r="F3057" s="173"/>
    </row>
    <row r="3058" spans="6:6">
      <c r="F3058" s="173"/>
    </row>
    <row r="3059" spans="6:6">
      <c r="F3059" s="173"/>
    </row>
    <row r="3060" spans="6:6">
      <c r="F3060" s="173"/>
    </row>
    <row r="3061" spans="6:6">
      <c r="F3061" s="173"/>
    </row>
    <row r="3062" spans="6:6">
      <c r="F3062" s="173"/>
    </row>
    <row r="3063" spans="6:6">
      <c r="F3063" s="173"/>
    </row>
    <row r="3064" spans="6:6">
      <c r="F3064" s="173"/>
    </row>
    <row r="3065" spans="6:6">
      <c r="F3065" s="173"/>
    </row>
    <row r="3066" spans="6:6">
      <c r="F3066" s="173"/>
    </row>
    <row r="3067" spans="6:6">
      <c r="F3067" s="173"/>
    </row>
    <row r="3068" spans="6:6">
      <c r="F3068" s="173"/>
    </row>
    <row r="3069" spans="6:6">
      <c r="F3069" s="173"/>
    </row>
    <row r="3070" spans="6:6">
      <c r="F3070" s="173"/>
    </row>
    <row r="3071" spans="6:6">
      <c r="F3071" s="173"/>
    </row>
    <row r="3072" spans="6:6">
      <c r="F3072" s="173"/>
    </row>
    <row r="3073" spans="6:6">
      <c r="F3073" s="173"/>
    </row>
    <row r="3074" spans="6:6">
      <c r="F3074" s="173"/>
    </row>
    <row r="3075" spans="6:6">
      <c r="F3075" s="173"/>
    </row>
    <row r="3076" spans="6:6">
      <c r="F3076" s="173"/>
    </row>
    <row r="3077" spans="6:6">
      <c r="F3077" s="173"/>
    </row>
    <row r="3078" spans="6:6">
      <c r="F3078" s="173"/>
    </row>
    <row r="3079" spans="6:6">
      <c r="F3079" s="173"/>
    </row>
    <row r="3080" spans="6:6">
      <c r="F3080" s="173"/>
    </row>
    <row r="3081" spans="6:6">
      <c r="F3081" s="173"/>
    </row>
    <row r="3082" spans="6:6">
      <c r="F3082" s="173"/>
    </row>
    <row r="3083" spans="6:6">
      <c r="F3083" s="173"/>
    </row>
    <row r="3084" spans="6:6">
      <c r="F3084" s="173"/>
    </row>
    <row r="3085" spans="6:6">
      <c r="F3085" s="173"/>
    </row>
    <row r="3086" spans="6:6">
      <c r="F3086" s="173"/>
    </row>
    <row r="3087" spans="6:6">
      <c r="F3087" s="173"/>
    </row>
    <row r="3088" spans="6:6">
      <c r="F3088" s="173"/>
    </row>
    <row r="3089" spans="6:6">
      <c r="F3089" s="173"/>
    </row>
    <row r="3090" spans="6:6">
      <c r="F3090" s="173"/>
    </row>
    <row r="3091" spans="6:6">
      <c r="F3091" s="173"/>
    </row>
    <row r="3092" spans="6:6">
      <c r="F3092" s="173"/>
    </row>
    <row r="3093" spans="6:6">
      <c r="F3093" s="173"/>
    </row>
    <row r="3094" spans="6:6">
      <c r="F3094" s="173"/>
    </row>
    <row r="3095" spans="6:6">
      <c r="F3095" s="173"/>
    </row>
    <row r="3096" spans="6:6">
      <c r="F3096" s="173"/>
    </row>
    <row r="3097" spans="6:6">
      <c r="F3097" s="173"/>
    </row>
    <row r="3098" spans="6:6">
      <c r="F3098" s="173"/>
    </row>
    <row r="3099" spans="6:6">
      <c r="F3099" s="173"/>
    </row>
    <row r="3100" spans="6:6">
      <c r="F3100" s="173"/>
    </row>
    <row r="3101" spans="6:6">
      <c r="F3101" s="173"/>
    </row>
    <row r="3102" spans="6:6">
      <c r="F3102" s="173"/>
    </row>
    <row r="3103" spans="6:6">
      <c r="F3103" s="173"/>
    </row>
    <row r="3104" spans="6:6">
      <c r="F3104" s="173"/>
    </row>
    <row r="3105" spans="6:6">
      <c r="F3105" s="173"/>
    </row>
    <row r="3106" spans="6:6">
      <c r="F3106" s="173"/>
    </row>
    <row r="3107" spans="6:6">
      <c r="F3107" s="173"/>
    </row>
    <row r="3108" spans="6:6">
      <c r="F3108" s="173"/>
    </row>
    <row r="3109" spans="6:6">
      <c r="F3109" s="173"/>
    </row>
    <row r="3110" spans="6:6">
      <c r="F3110" s="173"/>
    </row>
    <row r="3111" spans="6:6">
      <c r="F3111" s="173"/>
    </row>
    <row r="3112" spans="6:6">
      <c r="F3112" s="173"/>
    </row>
    <row r="3113" spans="6:6">
      <c r="F3113" s="173"/>
    </row>
    <row r="3114" spans="6:6">
      <c r="F3114" s="173"/>
    </row>
    <row r="3115" spans="6:6">
      <c r="F3115" s="173"/>
    </row>
    <row r="3116" spans="6:6">
      <c r="F3116" s="173"/>
    </row>
    <row r="3117" spans="6:6">
      <c r="F3117" s="173"/>
    </row>
    <row r="3118" spans="6:6">
      <c r="F3118" s="173"/>
    </row>
    <row r="3119" spans="6:6">
      <c r="F3119" s="173"/>
    </row>
    <row r="3120" spans="6:6">
      <c r="F3120" s="173"/>
    </row>
    <row r="3121" spans="6:6">
      <c r="F3121" s="173"/>
    </row>
    <row r="3122" spans="6:6">
      <c r="F3122" s="173"/>
    </row>
    <row r="3123" spans="6:6">
      <c r="F3123" s="173"/>
    </row>
    <row r="3124" spans="6:6">
      <c r="F3124" s="173"/>
    </row>
    <row r="3125" spans="6:6">
      <c r="F3125" s="173"/>
    </row>
    <row r="3126" spans="6:6">
      <c r="F3126" s="173"/>
    </row>
    <row r="3127" spans="6:6">
      <c r="F3127" s="173"/>
    </row>
    <row r="3128" spans="6:6">
      <c r="F3128" s="173"/>
    </row>
    <row r="3129" spans="6:6">
      <c r="F3129" s="173"/>
    </row>
    <row r="3130" spans="6:6">
      <c r="F3130" s="173"/>
    </row>
    <row r="3131" spans="6:6">
      <c r="F3131" s="173"/>
    </row>
    <row r="3132" spans="6:6">
      <c r="F3132" s="173"/>
    </row>
    <row r="3133" spans="6:6">
      <c r="F3133" s="173"/>
    </row>
    <row r="3134" spans="6:6">
      <c r="F3134" s="173"/>
    </row>
    <row r="3135" spans="6:6">
      <c r="F3135" s="173"/>
    </row>
    <row r="3136" spans="6:6">
      <c r="F3136" s="173"/>
    </row>
    <row r="3137" spans="6:6">
      <c r="F3137" s="173"/>
    </row>
    <row r="3138" spans="6:6">
      <c r="F3138" s="173"/>
    </row>
    <row r="3139" spans="6:6">
      <c r="F3139" s="173"/>
    </row>
    <row r="3140" spans="6:6">
      <c r="F3140" s="173"/>
    </row>
    <row r="3141" spans="6:6">
      <c r="F3141" s="173"/>
    </row>
    <row r="3142" spans="6:6">
      <c r="F3142" s="173"/>
    </row>
    <row r="3143" spans="6:6">
      <c r="F3143" s="173"/>
    </row>
    <row r="3144" spans="6:6">
      <c r="F3144" s="173"/>
    </row>
    <row r="3145" spans="6:6">
      <c r="F3145" s="173"/>
    </row>
    <row r="3146" spans="6:6">
      <c r="F3146" s="173"/>
    </row>
    <row r="3147" spans="6:6">
      <c r="F3147" s="173"/>
    </row>
    <row r="3148" spans="6:6">
      <c r="F3148" s="173"/>
    </row>
    <row r="3149" spans="6:6">
      <c r="F3149" s="173"/>
    </row>
    <row r="3150" spans="6:6">
      <c r="F3150" s="173"/>
    </row>
    <row r="3151" spans="6:6">
      <c r="F3151" s="173"/>
    </row>
    <row r="3152" spans="6:6">
      <c r="F3152" s="173"/>
    </row>
    <row r="3153" spans="6:6">
      <c r="F3153" s="173"/>
    </row>
    <row r="3154" spans="6:6">
      <c r="F3154" s="173"/>
    </row>
    <row r="3155" spans="6:6">
      <c r="F3155" s="173"/>
    </row>
    <row r="3156" spans="6:6">
      <c r="F3156" s="173"/>
    </row>
    <row r="3157" spans="6:6">
      <c r="F3157" s="173"/>
    </row>
    <row r="3158" spans="6:6">
      <c r="F3158" s="173"/>
    </row>
    <row r="3159" spans="6:6">
      <c r="F3159" s="173"/>
    </row>
    <row r="3160" spans="6:6">
      <c r="F3160" s="173"/>
    </row>
    <row r="3161" spans="6:6">
      <c r="F3161" s="173"/>
    </row>
    <row r="3162" spans="6:6">
      <c r="F3162" s="173"/>
    </row>
    <row r="3163" spans="6:6">
      <c r="F3163" s="173"/>
    </row>
    <row r="3164" spans="6:6">
      <c r="F3164" s="173"/>
    </row>
    <row r="3165" spans="6:6">
      <c r="F3165" s="173"/>
    </row>
    <row r="3166" spans="6:6">
      <c r="F3166" s="173"/>
    </row>
    <row r="3167" spans="6:6">
      <c r="F3167" s="173"/>
    </row>
    <row r="3168" spans="6:6">
      <c r="F3168" s="173"/>
    </row>
    <row r="3169" spans="6:6">
      <c r="F3169" s="173"/>
    </row>
    <row r="3170" spans="6:6">
      <c r="F3170" s="173"/>
    </row>
    <row r="3171" spans="6:6">
      <c r="F3171" s="173"/>
    </row>
    <row r="3172" spans="6:6">
      <c r="F3172" s="173"/>
    </row>
    <row r="3173" spans="6:6">
      <c r="F3173" s="173"/>
    </row>
    <row r="3174" spans="6:6">
      <c r="F3174" s="173"/>
    </row>
    <row r="3175" spans="6:6">
      <c r="F3175" s="173"/>
    </row>
    <row r="3176" spans="6:6">
      <c r="F3176" s="173"/>
    </row>
    <row r="3177" spans="6:6">
      <c r="F3177" s="173"/>
    </row>
    <row r="3178" spans="6:6">
      <c r="F3178" s="173"/>
    </row>
    <row r="3179" spans="6:6">
      <c r="F3179" s="173"/>
    </row>
    <row r="3180" spans="6:6">
      <c r="F3180" s="173"/>
    </row>
    <row r="3181" spans="6:6">
      <c r="F3181" s="173"/>
    </row>
    <row r="3182" spans="6:6">
      <c r="F3182" s="173"/>
    </row>
    <row r="3183" spans="6:6">
      <c r="F3183" s="173"/>
    </row>
    <row r="3184" spans="6:6">
      <c r="F3184" s="173"/>
    </row>
    <row r="3185" spans="6:6">
      <c r="F3185" s="173"/>
    </row>
    <row r="3186" spans="6:6">
      <c r="F3186" s="173"/>
    </row>
    <row r="3187" spans="6:6">
      <c r="F3187" s="173"/>
    </row>
    <row r="3188" spans="6:6">
      <c r="F3188" s="173"/>
    </row>
    <row r="3189" spans="6:6">
      <c r="F3189" s="173"/>
    </row>
    <row r="3190" spans="6:6">
      <c r="F3190" s="173"/>
    </row>
    <row r="3191" spans="6:6">
      <c r="F3191" s="173"/>
    </row>
    <row r="3192" spans="6:6">
      <c r="F3192" s="173"/>
    </row>
    <row r="3193" spans="6:6">
      <c r="F3193" s="173"/>
    </row>
    <row r="3194" spans="6:6">
      <c r="F3194" s="173"/>
    </row>
    <row r="3195" spans="6:6">
      <c r="F3195" s="173"/>
    </row>
    <row r="3196" spans="6:6">
      <c r="F3196" s="173"/>
    </row>
    <row r="3197" spans="6:6">
      <c r="F3197" s="173"/>
    </row>
    <row r="3198" spans="6:6">
      <c r="F3198" s="173"/>
    </row>
    <row r="3199" spans="6:6">
      <c r="F3199" s="173"/>
    </row>
    <row r="3200" spans="6:6">
      <c r="F3200" s="173"/>
    </row>
    <row r="3201" spans="6:6">
      <c r="F3201" s="173"/>
    </row>
    <row r="3202" spans="6:6">
      <c r="F3202" s="173"/>
    </row>
    <row r="3203" spans="6:6">
      <c r="F3203" s="173"/>
    </row>
    <row r="3204" spans="6:6">
      <c r="F3204" s="173"/>
    </row>
    <row r="3205" spans="6:6">
      <c r="F3205" s="173"/>
    </row>
    <row r="3206" spans="6:6">
      <c r="F3206" s="173"/>
    </row>
    <row r="3207" spans="6:6">
      <c r="F3207" s="173"/>
    </row>
    <row r="3208" spans="6:6">
      <c r="F3208" s="173"/>
    </row>
    <row r="3209" spans="6:6">
      <c r="F3209" s="173"/>
    </row>
    <row r="3210" spans="6:6">
      <c r="F3210" s="173"/>
    </row>
    <row r="3211" spans="6:6">
      <c r="F3211" s="173"/>
    </row>
    <row r="3212" spans="6:6">
      <c r="F3212" s="173"/>
    </row>
    <row r="3213" spans="6:6">
      <c r="F3213" s="173"/>
    </row>
    <row r="3214" spans="6:6">
      <c r="F3214" s="173"/>
    </row>
    <row r="3215" spans="6:6">
      <c r="F3215" s="173"/>
    </row>
    <row r="3216" spans="6:6">
      <c r="F3216" s="173"/>
    </row>
    <row r="3217" spans="6:6">
      <c r="F3217" s="173"/>
    </row>
    <row r="3218" spans="6:6">
      <c r="F3218" s="173"/>
    </row>
    <row r="3219" spans="6:6">
      <c r="F3219" s="173"/>
    </row>
    <row r="3220" spans="6:6">
      <c r="F3220" s="173"/>
    </row>
    <row r="3221" spans="6:6">
      <c r="F3221" s="173"/>
    </row>
    <row r="3222" spans="6:6">
      <c r="F3222" s="173"/>
    </row>
    <row r="3223" spans="6:6">
      <c r="F3223" s="173"/>
    </row>
    <row r="3224" spans="6:6">
      <c r="F3224" s="173"/>
    </row>
    <row r="3225" spans="6:6">
      <c r="F3225" s="173"/>
    </row>
    <row r="3226" spans="6:6">
      <c r="F3226" s="173"/>
    </row>
    <row r="3227" spans="6:6">
      <c r="F3227" s="173"/>
    </row>
    <row r="3228" spans="6:6">
      <c r="F3228" s="173"/>
    </row>
    <row r="3229" spans="6:6">
      <c r="F3229" s="173"/>
    </row>
    <row r="3230" spans="6:6">
      <c r="F3230" s="173"/>
    </row>
    <row r="3231" spans="6:6">
      <c r="F3231" s="173"/>
    </row>
    <row r="3232" spans="6:6">
      <c r="F3232" s="173"/>
    </row>
    <row r="3233" spans="6:6">
      <c r="F3233" s="173"/>
    </row>
    <row r="3234" spans="6:6">
      <c r="F3234" s="173"/>
    </row>
    <row r="3235" spans="6:6">
      <c r="F3235" s="173"/>
    </row>
    <row r="3236" spans="6:6">
      <c r="F3236" s="173"/>
    </row>
    <row r="3237" spans="6:6">
      <c r="F3237" s="173"/>
    </row>
    <row r="3238" spans="6:6">
      <c r="F3238" s="173"/>
    </row>
    <row r="3239" spans="6:6">
      <c r="F3239" s="173"/>
    </row>
    <row r="3240" spans="6:6">
      <c r="F3240" s="173"/>
    </row>
    <row r="3241" spans="6:6">
      <c r="F3241" s="173"/>
    </row>
    <row r="3242" spans="6:6">
      <c r="F3242" s="173"/>
    </row>
    <row r="3243" spans="6:6">
      <c r="F3243" s="173"/>
    </row>
    <row r="3244" spans="6:6">
      <c r="F3244" s="173"/>
    </row>
    <row r="3245" spans="6:6">
      <c r="F3245" s="173"/>
    </row>
    <row r="3246" spans="6:6">
      <c r="F3246" s="173"/>
    </row>
    <row r="3247" spans="6:6">
      <c r="F3247" s="173"/>
    </row>
    <row r="3248" spans="6:6">
      <c r="F3248" s="173"/>
    </row>
    <row r="3249" spans="6:6">
      <c r="F3249" s="173"/>
    </row>
    <row r="3250" spans="6:6">
      <c r="F3250" s="173"/>
    </row>
    <row r="3251" spans="6:6">
      <c r="F3251" s="173"/>
    </row>
    <row r="3252" spans="6:6">
      <c r="F3252" s="173"/>
    </row>
    <row r="3253" spans="6:6">
      <c r="F3253" s="173"/>
    </row>
    <row r="3254" spans="6:6">
      <c r="F3254" s="173"/>
    </row>
    <row r="3255" spans="6:6">
      <c r="F3255" s="173"/>
    </row>
    <row r="3256" spans="6:6">
      <c r="F3256" s="173"/>
    </row>
    <row r="3257" spans="6:6">
      <c r="F3257" s="173"/>
    </row>
    <row r="3258" spans="6:6">
      <c r="F3258" s="173"/>
    </row>
    <row r="3259" spans="6:6">
      <c r="F3259" s="173"/>
    </row>
    <row r="3260" spans="6:6">
      <c r="F3260" s="173"/>
    </row>
    <row r="3261" spans="6:6">
      <c r="F3261" s="173"/>
    </row>
    <row r="3262" spans="6:6">
      <c r="F3262" s="173"/>
    </row>
    <row r="3263" spans="6:6">
      <c r="F3263" s="173"/>
    </row>
    <row r="3264" spans="6:6">
      <c r="F3264" s="173"/>
    </row>
    <row r="3265" spans="6:6">
      <c r="F3265" s="173"/>
    </row>
    <row r="3266" spans="6:6">
      <c r="F3266" s="173"/>
    </row>
    <row r="3267" spans="6:6">
      <c r="F3267" s="173"/>
    </row>
    <row r="3268" spans="6:6">
      <c r="F3268" s="173"/>
    </row>
    <row r="3269" spans="6:6">
      <c r="F3269" s="173"/>
    </row>
    <row r="3270" spans="6:6">
      <c r="F3270" s="173"/>
    </row>
    <row r="3271" spans="6:6">
      <c r="F3271" s="173"/>
    </row>
    <row r="3272" spans="6:6">
      <c r="F3272" s="173"/>
    </row>
    <row r="3273" spans="6:6">
      <c r="F3273" s="173"/>
    </row>
    <row r="3274" spans="6:6">
      <c r="F3274" s="173"/>
    </row>
    <row r="3275" spans="6:6">
      <c r="F3275" s="173"/>
    </row>
    <row r="3276" spans="6:6">
      <c r="F3276" s="173"/>
    </row>
    <row r="3277" spans="6:6">
      <c r="F3277" s="173"/>
    </row>
    <row r="3278" spans="6:6">
      <c r="F3278" s="173"/>
    </row>
    <row r="3279" spans="6:6">
      <c r="F3279" s="173"/>
    </row>
    <row r="3280" spans="6:6">
      <c r="F3280" s="173"/>
    </row>
    <row r="3281" spans="6:6">
      <c r="F3281" s="173"/>
    </row>
    <row r="3282" spans="6:6">
      <c r="F3282" s="173"/>
    </row>
    <row r="3283" spans="6:6">
      <c r="F3283" s="173"/>
    </row>
    <row r="3284" spans="6:6">
      <c r="F3284" s="173"/>
    </row>
    <row r="3285" spans="6:6">
      <c r="F3285" s="173"/>
    </row>
    <row r="3286" spans="6:6">
      <c r="F3286" s="173"/>
    </row>
    <row r="3287" spans="6:6">
      <c r="F3287" s="173"/>
    </row>
    <row r="3288" spans="6:6">
      <c r="F3288" s="173"/>
    </row>
    <row r="3289" spans="6:6">
      <c r="F3289" s="173"/>
    </row>
    <row r="3290" spans="6:6">
      <c r="F3290" s="173"/>
    </row>
    <row r="3291" spans="6:6">
      <c r="F3291" s="173"/>
    </row>
    <row r="3292" spans="6:6">
      <c r="F3292" s="173"/>
    </row>
    <row r="3293" spans="6:6">
      <c r="F3293" s="173"/>
    </row>
    <row r="3294" spans="6:6">
      <c r="F3294" s="173"/>
    </row>
    <row r="3295" spans="6:6">
      <c r="F3295" s="173"/>
    </row>
    <row r="3296" spans="6:6">
      <c r="F3296" s="173"/>
    </row>
    <row r="3297" spans="6:6">
      <c r="F3297" s="173"/>
    </row>
    <row r="3298" spans="6:6">
      <c r="F3298" s="173"/>
    </row>
    <row r="3299" spans="6:6">
      <c r="F3299" s="173"/>
    </row>
    <row r="3300" spans="6:6">
      <c r="F3300" s="173"/>
    </row>
    <row r="3301" spans="6:6">
      <c r="F3301" s="173"/>
    </row>
    <row r="3302" spans="6:6">
      <c r="F3302" s="173"/>
    </row>
    <row r="3303" spans="6:6">
      <c r="F3303" s="173"/>
    </row>
    <row r="3304" spans="6:6">
      <c r="F3304" s="173"/>
    </row>
    <row r="3305" spans="6:6">
      <c r="F3305" s="173"/>
    </row>
    <row r="3306" spans="6:6">
      <c r="F3306" s="173"/>
    </row>
    <row r="3307" spans="6:6">
      <c r="F3307" s="173"/>
    </row>
    <row r="3308" spans="6:6">
      <c r="F3308" s="173"/>
    </row>
    <row r="3309" spans="6:6">
      <c r="F3309" s="173"/>
    </row>
    <row r="3310" spans="6:6">
      <c r="F3310" s="173"/>
    </row>
    <row r="3311" spans="6:6">
      <c r="F3311" s="173"/>
    </row>
    <row r="3312" spans="6:6">
      <c r="F3312" s="173"/>
    </row>
    <row r="3313" spans="6:6">
      <c r="F3313" s="173"/>
    </row>
    <row r="3314" spans="6:6">
      <c r="F3314" s="173"/>
    </row>
    <row r="3315" spans="6:6">
      <c r="F3315" s="173"/>
    </row>
    <row r="3316" spans="6:6">
      <c r="F3316" s="173"/>
    </row>
    <row r="3317" spans="6:6">
      <c r="F3317" s="173"/>
    </row>
    <row r="3318" spans="6:6">
      <c r="F3318" s="173"/>
    </row>
    <row r="3319" spans="6:6">
      <c r="F3319" s="173"/>
    </row>
    <row r="3320" spans="6:6">
      <c r="F3320" s="173"/>
    </row>
    <row r="3321" spans="6:6">
      <c r="F3321" s="173"/>
    </row>
    <row r="3322" spans="6:6">
      <c r="F3322" s="173"/>
    </row>
    <row r="3323" spans="6:6">
      <c r="F3323" s="173"/>
    </row>
    <row r="3324" spans="6:6">
      <c r="F3324" s="173"/>
    </row>
    <row r="3325" spans="6:6">
      <c r="F3325" s="173"/>
    </row>
    <row r="3326" spans="6:6">
      <c r="F3326" s="173"/>
    </row>
    <row r="3327" spans="6:6">
      <c r="F3327" s="173"/>
    </row>
    <row r="3328" spans="6:6">
      <c r="F3328" s="173"/>
    </row>
    <row r="3329" spans="6:6">
      <c r="F3329" s="173"/>
    </row>
    <row r="3330" spans="6:6">
      <c r="F3330" s="173"/>
    </row>
    <row r="3331" spans="6:6">
      <c r="F3331" s="173"/>
    </row>
    <row r="3332" spans="6:6">
      <c r="F3332" s="173"/>
    </row>
    <row r="3333" spans="6:6">
      <c r="F3333" s="173"/>
    </row>
    <row r="3334" spans="6:6">
      <c r="F3334" s="173"/>
    </row>
    <row r="3335" spans="6:6">
      <c r="F3335" s="173"/>
    </row>
    <row r="3336" spans="6:6">
      <c r="F3336" s="173"/>
    </row>
    <row r="3337" spans="6:6">
      <c r="F3337" s="173"/>
    </row>
    <row r="3338" spans="6:6">
      <c r="F3338" s="173"/>
    </row>
    <row r="3339" spans="6:6">
      <c r="F3339" s="173"/>
    </row>
    <row r="3340" spans="6:6">
      <c r="F3340" s="173"/>
    </row>
    <row r="3341" spans="6:6">
      <c r="F3341" s="173"/>
    </row>
    <row r="3342" spans="6:6">
      <c r="F3342" s="173"/>
    </row>
    <row r="3343" spans="6:6">
      <c r="F3343" s="173"/>
    </row>
    <row r="3344" spans="6:6">
      <c r="F3344" s="173"/>
    </row>
    <row r="3345" spans="6:6">
      <c r="F3345" s="173"/>
    </row>
    <row r="3346" spans="6:6">
      <c r="F3346" s="173"/>
    </row>
    <row r="3347" spans="6:6">
      <c r="F3347" s="173"/>
    </row>
    <row r="3348" spans="6:6">
      <c r="F3348" s="173"/>
    </row>
    <row r="3349" spans="6:6">
      <c r="F3349" s="173"/>
    </row>
    <row r="3350" spans="6:6">
      <c r="F3350" s="173"/>
    </row>
    <row r="3351" spans="6:6">
      <c r="F3351" s="173"/>
    </row>
    <row r="3352" spans="6:6">
      <c r="F3352" s="173"/>
    </row>
    <row r="3353" spans="6:6">
      <c r="F3353" s="173"/>
    </row>
    <row r="3354" spans="6:6">
      <c r="F3354" s="173"/>
    </row>
    <row r="3355" spans="6:6">
      <c r="F3355" s="173"/>
    </row>
    <row r="3356" spans="6:6">
      <c r="F3356" s="173"/>
    </row>
    <row r="3357" spans="6:6">
      <c r="F3357" s="173"/>
    </row>
    <row r="3358" spans="6:6">
      <c r="F3358" s="173"/>
    </row>
    <row r="3359" spans="6:6">
      <c r="F3359" s="173"/>
    </row>
    <row r="3360" spans="6:6">
      <c r="F3360" s="173"/>
    </row>
    <row r="3361" spans="6:6">
      <c r="F3361" s="173"/>
    </row>
    <row r="3362" spans="6:6">
      <c r="F3362" s="173"/>
    </row>
    <row r="3363" spans="6:6">
      <c r="F3363" s="173"/>
    </row>
    <row r="3364" spans="6:6">
      <c r="F3364" s="173"/>
    </row>
    <row r="3365" spans="6:6">
      <c r="F3365" s="173"/>
    </row>
    <row r="3366" spans="6:6">
      <c r="F3366" s="173"/>
    </row>
    <row r="3367" spans="6:6">
      <c r="F3367" s="173"/>
    </row>
    <row r="3368" spans="6:6">
      <c r="F3368" s="173"/>
    </row>
    <row r="3369" spans="6:6">
      <c r="F3369" s="173"/>
    </row>
    <row r="3370" spans="6:6">
      <c r="F3370" s="173"/>
    </row>
    <row r="3371" spans="6:6">
      <c r="F3371" s="173"/>
    </row>
    <row r="3372" spans="6:6">
      <c r="F3372" s="173"/>
    </row>
    <row r="3373" spans="6:6">
      <c r="F3373" s="173"/>
    </row>
    <row r="3374" spans="6:6">
      <c r="F3374" s="173"/>
    </row>
    <row r="3375" spans="6:6">
      <c r="F3375" s="173"/>
    </row>
    <row r="3376" spans="6:6">
      <c r="F3376" s="173"/>
    </row>
    <row r="3377" spans="6:6">
      <c r="F3377" s="173"/>
    </row>
    <row r="3378" spans="6:6">
      <c r="F3378" s="173"/>
    </row>
    <row r="3379" spans="6:6">
      <c r="F3379" s="173"/>
    </row>
    <row r="3380" spans="6:6">
      <c r="F3380" s="173"/>
    </row>
    <row r="3381" spans="6:6">
      <c r="F3381" s="173"/>
    </row>
    <row r="3382" spans="6:6">
      <c r="F3382" s="173"/>
    </row>
    <row r="3383" spans="6:6">
      <c r="F3383" s="173"/>
    </row>
    <row r="3384" spans="6:6">
      <c r="F3384" s="173"/>
    </row>
    <row r="3385" spans="6:6">
      <c r="F3385" s="173"/>
    </row>
    <row r="3386" spans="6:6">
      <c r="F3386" s="173"/>
    </row>
    <row r="3387" spans="6:6">
      <c r="F3387" s="173"/>
    </row>
    <row r="3388" spans="6:6">
      <c r="F3388" s="173"/>
    </row>
    <row r="3389" spans="6:6">
      <c r="F3389" s="173"/>
    </row>
    <row r="3390" spans="6:6">
      <c r="F3390" s="173"/>
    </row>
    <row r="3391" spans="6:6">
      <c r="F3391" s="173"/>
    </row>
    <row r="3392" spans="6:6">
      <c r="F3392" s="173"/>
    </row>
    <row r="3393" spans="6:6">
      <c r="F3393" s="173"/>
    </row>
    <row r="3394" spans="6:6">
      <c r="F3394" s="173"/>
    </row>
    <row r="3395" spans="6:6">
      <c r="F3395" s="173"/>
    </row>
    <row r="3396" spans="6:6">
      <c r="F3396" s="173"/>
    </row>
    <row r="3397" spans="6:6">
      <c r="F3397" s="173"/>
    </row>
    <row r="3398" spans="6:6">
      <c r="F3398" s="173"/>
    </row>
    <row r="3399" spans="6:6">
      <c r="F3399" s="173"/>
    </row>
    <row r="3400" spans="6:6">
      <c r="F3400" s="173"/>
    </row>
    <row r="3401" spans="6:6">
      <c r="F3401" s="173"/>
    </row>
    <row r="3402" spans="6:6">
      <c r="F3402" s="173"/>
    </row>
    <row r="3403" spans="6:6">
      <c r="F3403" s="173"/>
    </row>
    <row r="3404" spans="6:6">
      <c r="F3404" s="173"/>
    </row>
    <row r="3405" spans="6:6">
      <c r="F3405" s="173"/>
    </row>
    <row r="3406" spans="6:6">
      <c r="F3406" s="173"/>
    </row>
    <row r="3407" spans="6:6">
      <c r="F3407" s="173"/>
    </row>
    <row r="3408" spans="6:6">
      <c r="F3408" s="173"/>
    </row>
    <row r="3409" spans="6:6">
      <c r="F3409" s="173"/>
    </row>
    <row r="3410" spans="6:6">
      <c r="F3410" s="173"/>
    </row>
    <row r="3411" spans="6:6">
      <c r="F3411" s="173"/>
    </row>
    <row r="3412" spans="6:6">
      <c r="F3412" s="173"/>
    </row>
    <row r="3413" spans="6:6">
      <c r="F3413" s="173"/>
    </row>
    <row r="3414" spans="6:6">
      <c r="F3414" s="173"/>
    </row>
    <row r="3415" spans="6:6">
      <c r="F3415" s="173"/>
    </row>
    <row r="3416" spans="6:6">
      <c r="F3416" s="173"/>
    </row>
    <row r="3417" spans="6:6">
      <c r="F3417" s="173"/>
    </row>
    <row r="3418" spans="6:6">
      <c r="F3418" s="173"/>
    </row>
    <row r="3419" spans="6:6">
      <c r="F3419" s="173"/>
    </row>
    <row r="3420" spans="6:6">
      <c r="F3420" s="173"/>
    </row>
    <row r="3421" spans="6:6">
      <c r="F3421" s="173"/>
    </row>
    <row r="3422" spans="6:6">
      <c r="F3422" s="173"/>
    </row>
    <row r="3423" spans="6:6">
      <c r="F3423" s="173"/>
    </row>
    <row r="3424" spans="6:6">
      <c r="F3424" s="173"/>
    </row>
    <row r="3425" spans="6:6">
      <c r="F3425" s="173"/>
    </row>
    <row r="3426" spans="6:6">
      <c r="F3426" s="173"/>
    </row>
    <row r="3427" spans="6:6">
      <c r="F3427" s="173"/>
    </row>
    <row r="3428" spans="6:6">
      <c r="F3428" s="173"/>
    </row>
    <row r="3429" spans="6:6">
      <c r="F3429" s="173"/>
    </row>
    <row r="3430" spans="6:6">
      <c r="F3430" s="173"/>
    </row>
    <row r="3431" spans="6:6">
      <c r="F3431" s="173"/>
    </row>
    <row r="3432" spans="6:6">
      <c r="F3432" s="173"/>
    </row>
    <row r="3433" spans="6:6">
      <c r="F3433" s="173"/>
    </row>
    <row r="3434" spans="6:6">
      <c r="F3434" s="173"/>
    </row>
    <row r="3435" spans="6:6">
      <c r="F3435" s="173"/>
    </row>
    <row r="3436" spans="6:6">
      <c r="F3436" s="173"/>
    </row>
    <row r="3437" spans="6:6">
      <c r="F3437" s="173"/>
    </row>
    <row r="3438" spans="6:6">
      <c r="F3438" s="173"/>
    </row>
    <row r="3439" spans="6:6">
      <c r="F3439" s="173"/>
    </row>
    <row r="3440" spans="6:6">
      <c r="F3440" s="173"/>
    </row>
    <row r="3441" spans="6:6">
      <c r="F3441" s="173"/>
    </row>
    <row r="3442" spans="6:6">
      <c r="F3442" s="173"/>
    </row>
    <row r="3443" spans="6:6">
      <c r="F3443" s="173"/>
    </row>
    <row r="3444" spans="6:6">
      <c r="F3444" s="173"/>
    </row>
    <row r="3445" spans="6:6">
      <c r="F3445" s="173"/>
    </row>
    <row r="3446" spans="6:6">
      <c r="F3446" s="173"/>
    </row>
    <row r="3447" spans="6:6">
      <c r="F3447" s="173"/>
    </row>
    <row r="3448" spans="6:6">
      <c r="F3448" s="173"/>
    </row>
    <row r="3449" spans="6:6">
      <c r="F3449" s="173"/>
    </row>
    <row r="3450" spans="6:6">
      <c r="F3450" s="173"/>
    </row>
    <row r="3451" spans="6:6">
      <c r="F3451" s="173"/>
    </row>
    <row r="3452" spans="6:6">
      <c r="F3452" s="173"/>
    </row>
    <row r="3453" spans="6:6">
      <c r="F3453" s="173"/>
    </row>
    <row r="3454" spans="6:6">
      <c r="F3454" s="173"/>
    </row>
    <row r="3455" spans="6:6">
      <c r="F3455" s="173"/>
    </row>
    <row r="3456" spans="6:6">
      <c r="F3456" s="173"/>
    </row>
    <row r="3457" spans="6:6">
      <c r="F3457" s="173"/>
    </row>
    <row r="3458" spans="6:6">
      <c r="F3458" s="173"/>
    </row>
    <row r="3459" spans="6:6">
      <c r="F3459" s="173"/>
    </row>
    <row r="3460" spans="6:6">
      <c r="F3460" s="173"/>
    </row>
    <row r="3461" spans="6:6">
      <c r="F3461" s="173"/>
    </row>
    <row r="3462" spans="6:6">
      <c r="F3462" s="173"/>
    </row>
    <row r="3463" spans="6:6">
      <c r="F3463" s="173"/>
    </row>
    <row r="3464" spans="6:6">
      <c r="F3464" s="173"/>
    </row>
    <row r="3465" spans="6:6">
      <c r="F3465" s="173"/>
    </row>
    <row r="3466" spans="6:6">
      <c r="F3466" s="173"/>
    </row>
    <row r="3467" spans="6:6">
      <c r="F3467" s="173"/>
    </row>
    <row r="3468" spans="6:6">
      <c r="F3468" s="173"/>
    </row>
    <row r="3469" spans="6:6">
      <c r="F3469" s="173"/>
    </row>
    <row r="3470" spans="6:6">
      <c r="F3470" s="173"/>
    </row>
    <row r="3471" spans="6:6">
      <c r="F3471" s="173"/>
    </row>
    <row r="3472" spans="6:6">
      <c r="F3472" s="173"/>
    </row>
    <row r="3473" spans="6:6">
      <c r="F3473" s="173"/>
    </row>
    <row r="3474" spans="6:6">
      <c r="F3474" s="173"/>
    </row>
    <row r="3475" spans="6:6">
      <c r="F3475" s="173"/>
    </row>
    <row r="3476" spans="6:6">
      <c r="F3476" s="173"/>
    </row>
    <row r="3477" spans="6:6">
      <c r="F3477" s="173"/>
    </row>
    <row r="3478" spans="6:6">
      <c r="F3478" s="173"/>
    </row>
    <row r="3479" spans="6:6">
      <c r="F3479" s="173"/>
    </row>
    <row r="3480" spans="6:6">
      <c r="F3480" s="173"/>
    </row>
    <row r="3481" spans="6:6">
      <c r="F3481" s="173"/>
    </row>
    <row r="3482" spans="6:6">
      <c r="F3482" s="173"/>
    </row>
    <row r="3483" spans="6:6">
      <c r="F3483" s="173"/>
    </row>
    <row r="3484" spans="6:6">
      <c r="F3484" s="173"/>
    </row>
    <row r="3485" spans="6:6">
      <c r="F3485" s="173"/>
    </row>
    <row r="3486" spans="6:6">
      <c r="F3486" s="173"/>
    </row>
    <row r="3487" spans="6:6">
      <c r="F3487" s="173"/>
    </row>
    <row r="3488" spans="6:6">
      <c r="F3488" s="173"/>
    </row>
    <row r="3489" spans="6:6">
      <c r="F3489" s="173"/>
    </row>
    <row r="3490" spans="6:6">
      <c r="F3490" s="173"/>
    </row>
    <row r="3491" spans="6:6">
      <c r="F3491" s="173"/>
    </row>
    <row r="3492" spans="6:6">
      <c r="F3492" s="173"/>
    </row>
    <row r="3493" spans="6:6">
      <c r="F3493" s="173"/>
    </row>
    <row r="3494" spans="6:6">
      <c r="F3494" s="173"/>
    </row>
    <row r="3495" spans="6:6">
      <c r="F3495" s="173"/>
    </row>
    <row r="3496" spans="6:6">
      <c r="F3496" s="173"/>
    </row>
    <row r="3497" spans="6:6">
      <c r="F3497" s="173"/>
    </row>
    <row r="3498" spans="6:6">
      <c r="F3498" s="173"/>
    </row>
    <row r="3499" spans="6:6">
      <c r="F3499" s="173"/>
    </row>
    <row r="3500" spans="6:6">
      <c r="F3500" s="173"/>
    </row>
    <row r="3501" spans="6:6">
      <c r="F3501" s="173"/>
    </row>
    <row r="3502" spans="6:6">
      <c r="F3502" s="173"/>
    </row>
    <row r="3503" spans="6:6">
      <c r="F3503" s="173"/>
    </row>
    <row r="3504" spans="6:6">
      <c r="F3504" s="173"/>
    </row>
    <row r="3505" spans="6:6">
      <c r="F3505" s="173"/>
    </row>
    <row r="3506" spans="6:6">
      <c r="F3506" s="173"/>
    </row>
    <row r="3507" spans="6:6">
      <c r="F3507" s="173"/>
    </row>
    <row r="3508" spans="6:6">
      <c r="F3508" s="173"/>
    </row>
    <row r="3509" spans="6:6">
      <c r="F3509" s="173"/>
    </row>
    <row r="3510" spans="6:6">
      <c r="F3510" s="173"/>
    </row>
    <row r="3511" spans="6:6">
      <c r="F3511" s="173"/>
    </row>
    <row r="3512" spans="6:6">
      <c r="F3512" s="173"/>
    </row>
    <row r="3513" spans="6:6">
      <c r="F3513" s="173"/>
    </row>
    <row r="3514" spans="6:6">
      <c r="F3514" s="173"/>
    </row>
    <row r="3515" spans="6:6">
      <c r="F3515" s="173"/>
    </row>
    <row r="3516" spans="6:6">
      <c r="F3516" s="173"/>
    </row>
    <row r="3517" spans="6:6">
      <c r="F3517" s="173"/>
    </row>
    <row r="3518" spans="6:6">
      <c r="F3518" s="173"/>
    </row>
    <row r="3519" spans="6:6">
      <c r="F3519" s="173"/>
    </row>
    <row r="3520" spans="6:6">
      <c r="F3520" s="173"/>
    </row>
    <row r="3521" spans="6:6">
      <c r="F3521" s="173"/>
    </row>
    <row r="3522" spans="6:6">
      <c r="F3522" s="173"/>
    </row>
    <row r="3523" spans="6:6">
      <c r="F3523" s="173"/>
    </row>
    <row r="3524" spans="6:6">
      <c r="F3524" s="173"/>
    </row>
    <row r="3525" spans="6:6">
      <c r="F3525" s="173"/>
    </row>
    <row r="3526" spans="6:6">
      <c r="F3526" s="173"/>
    </row>
    <row r="3527" spans="6:6">
      <c r="F3527" s="173"/>
    </row>
    <row r="3528" spans="6:6">
      <c r="F3528" s="173"/>
    </row>
    <row r="3529" spans="6:6">
      <c r="F3529" s="173"/>
    </row>
    <row r="3530" spans="6:6">
      <c r="F3530" s="173"/>
    </row>
    <row r="3531" spans="6:6">
      <c r="F3531" s="173"/>
    </row>
    <row r="3532" spans="6:6">
      <c r="F3532" s="173"/>
    </row>
    <row r="3533" spans="6:6">
      <c r="F3533" s="173"/>
    </row>
    <row r="3534" spans="6:6">
      <c r="F3534" s="173"/>
    </row>
    <row r="3535" spans="6:6">
      <c r="F3535" s="173"/>
    </row>
    <row r="3536" spans="6:6">
      <c r="F3536" s="173"/>
    </row>
    <row r="3537" spans="6:6">
      <c r="F3537" s="173"/>
    </row>
    <row r="3538" spans="6:6">
      <c r="F3538" s="173"/>
    </row>
    <row r="3539" spans="6:6">
      <c r="F3539" s="173"/>
    </row>
    <row r="3540" spans="6:6">
      <c r="F3540" s="173"/>
    </row>
    <row r="3541" spans="6:6">
      <c r="F3541" s="173"/>
    </row>
    <row r="3542" spans="6:6">
      <c r="F3542" s="173"/>
    </row>
    <row r="3543" spans="6:6">
      <c r="F3543" s="173"/>
    </row>
    <row r="3544" spans="6:6">
      <c r="F3544" s="173"/>
    </row>
    <row r="3545" spans="6:6">
      <c r="F3545" s="173"/>
    </row>
    <row r="3546" spans="6:6">
      <c r="F3546" s="173"/>
    </row>
    <row r="3547" spans="6:6">
      <c r="F3547" s="173"/>
    </row>
    <row r="3548" spans="6:6">
      <c r="F3548" s="173"/>
    </row>
    <row r="3549" spans="6:6">
      <c r="F3549" s="173"/>
    </row>
    <row r="3550" spans="6:6">
      <c r="F3550" s="173"/>
    </row>
    <row r="3551" spans="6:6">
      <c r="F3551" s="173"/>
    </row>
    <row r="3552" spans="6:6">
      <c r="F3552" s="173"/>
    </row>
    <row r="3553" spans="6:6">
      <c r="F3553" s="173"/>
    </row>
    <row r="3554" spans="6:6">
      <c r="F3554" s="173"/>
    </row>
    <row r="3555" spans="6:6">
      <c r="F3555" s="173"/>
    </row>
    <row r="3556" spans="6:6">
      <c r="F3556" s="173"/>
    </row>
    <row r="3557" spans="6:6">
      <c r="F3557" s="173"/>
    </row>
    <row r="3558" spans="6:6">
      <c r="F3558" s="173"/>
    </row>
    <row r="3559" spans="6:6">
      <c r="F3559" s="173"/>
    </row>
    <row r="3560" spans="6:6">
      <c r="F3560" s="173"/>
    </row>
    <row r="3561" spans="6:6">
      <c r="F3561" s="173"/>
    </row>
    <row r="3562" spans="6:6">
      <c r="F3562" s="173"/>
    </row>
    <row r="3563" spans="6:6">
      <c r="F3563" s="173"/>
    </row>
    <row r="3564" spans="6:6">
      <c r="F3564" s="173"/>
    </row>
    <row r="3565" spans="6:6">
      <c r="F3565" s="173"/>
    </row>
    <row r="3566" spans="6:6">
      <c r="F3566" s="173"/>
    </row>
    <row r="3567" spans="6:6">
      <c r="F3567" s="173"/>
    </row>
    <row r="3568" spans="6:6">
      <c r="F3568" s="173"/>
    </row>
    <row r="3569" spans="6:6">
      <c r="F3569" s="173"/>
    </row>
    <row r="3570" spans="6:6">
      <c r="F3570" s="173"/>
    </row>
    <row r="3571" spans="6:6">
      <c r="F3571" s="173"/>
    </row>
    <row r="3572" spans="6:6">
      <c r="F3572" s="173"/>
    </row>
    <row r="3573" spans="6:6">
      <c r="F3573" s="173"/>
    </row>
    <row r="3574" spans="6:6">
      <c r="F3574" s="173"/>
    </row>
    <row r="3575" spans="6:6">
      <c r="F3575" s="173"/>
    </row>
    <row r="3576" spans="6:6">
      <c r="F3576" s="173"/>
    </row>
    <row r="3577" spans="6:6">
      <c r="F3577" s="173"/>
    </row>
    <row r="3578" spans="6:6">
      <c r="F3578" s="173"/>
    </row>
    <row r="3579" spans="6:6">
      <c r="F3579" s="173"/>
    </row>
    <row r="3580" spans="6:6">
      <c r="F3580" s="173"/>
    </row>
    <row r="3581" spans="6:6">
      <c r="F3581" s="173"/>
    </row>
    <row r="3582" spans="6:6">
      <c r="F3582" s="173"/>
    </row>
    <row r="3583" spans="6:6">
      <c r="F3583" s="173"/>
    </row>
    <row r="3584" spans="6:6">
      <c r="F3584" s="173"/>
    </row>
    <row r="3585" spans="6:6">
      <c r="F3585" s="173"/>
    </row>
    <row r="3586" spans="6:6">
      <c r="F3586" s="173"/>
    </row>
    <row r="3587" spans="6:6">
      <c r="F3587" s="173"/>
    </row>
    <row r="3588" spans="6:6">
      <c r="F3588" s="173"/>
    </row>
    <row r="3589" spans="6:6">
      <c r="F3589" s="173"/>
    </row>
    <row r="3590" spans="6:6">
      <c r="F3590" s="173"/>
    </row>
    <row r="3591" spans="6:6">
      <c r="F3591" s="173"/>
    </row>
    <row r="3592" spans="6:6">
      <c r="F3592" s="173"/>
    </row>
    <row r="3593" spans="6:6">
      <c r="F3593" s="173"/>
    </row>
    <row r="3594" spans="6:6">
      <c r="F3594" s="173"/>
    </row>
    <row r="3595" spans="6:6">
      <c r="F3595" s="173"/>
    </row>
    <row r="3596" spans="6:6">
      <c r="F3596" s="173"/>
    </row>
    <row r="3597" spans="6:6">
      <c r="F3597" s="173"/>
    </row>
    <row r="3598" spans="6:6">
      <c r="F3598" s="173"/>
    </row>
    <row r="3599" spans="6:6">
      <c r="F3599" s="173"/>
    </row>
    <row r="3600" spans="6:6">
      <c r="F3600" s="173"/>
    </row>
    <row r="3601" spans="6:6">
      <c r="F3601" s="173"/>
    </row>
    <row r="3602" spans="6:6">
      <c r="F3602" s="173"/>
    </row>
    <row r="3603" spans="6:6">
      <c r="F3603" s="173"/>
    </row>
    <row r="3604" spans="6:6">
      <c r="F3604" s="173"/>
    </row>
    <row r="3605" spans="6:6">
      <c r="F3605" s="173"/>
    </row>
    <row r="3606" spans="6:6">
      <c r="F3606" s="173"/>
    </row>
    <row r="3607" spans="6:6">
      <c r="F3607" s="173"/>
    </row>
    <row r="3608" spans="6:6">
      <c r="F3608" s="173"/>
    </row>
    <row r="3609" spans="6:6">
      <c r="F3609" s="173"/>
    </row>
    <row r="3610" spans="6:6">
      <c r="F3610" s="173"/>
    </row>
    <row r="3611" spans="6:6">
      <c r="F3611" s="173"/>
    </row>
    <row r="3612" spans="6:6">
      <c r="F3612" s="173"/>
    </row>
    <row r="3613" spans="6:6">
      <c r="F3613" s="173"/>
    </row>
    <row r="3614" spans="6:6">
      <c r="F3614" s="173"/>
    </row>
    <row r="3615" spans="6:6">
      <c r="F3615" s="173"/>
    </row>
    <row r="3616" spans="6:6">
      <c r="F3616" s="173"/>
    </row>
    <row r="3617" spans="6:6">
      <c r="F3617" s="173"/>
    </row>
    <row r="3618" spans="6:6">
      <c r="F3618" s="173"/>
    </row>
    <row r="3619" spans="6:6">
      <c r="F3619" s="173"/>
    </row>
    <row r="3620" spans="6:6">
      <c r="F3620" s="173"/>
    </row>
    <row r="3621" spans="6:6">
      <c r="F3621" s="173"/>
    </row>
    <row r="3622" spans="6:6">
      <c r="F3622" s="173"/>
    </row>
    <row r="3623" spans="6:6">
      <c r="F3623" s="173"/>
    </row>
    <row r="3624" spans="6:6">
      <c r="F3624" s="173"/>
    </row>
    <row r="3625" spans="6:6">
      <c r="F3625" s="173"/>
    </row>
    <row r="3626" spans="6:6">
      <c r="F3626" s="173"/>
    </row>
    <row r="3627" spans="6:6">
      <c r="F3627" s="173"/>
    </row>
    <row r="3628" spans="6:6">
      <c r="F3628" s="173"/>
    </row>
    <row r="3629" spans="6:6">
      <c r="F3629" s="173"/>
    </row>
    <row r="3630" spans="6:6">
      <c r="F3630" s="173"/>
    </row>
    <row r="3631" spans="6:6">
      <c r="F3631" s="173"/>
    </row>
    <row r="3632" spans="6:6">
      <c r="F3632" s="173"/>
    </row>
    <row r="3633" spans="6:6">
      <c r="F3633" s="173"/>
    </row>
    <row r="3634" spans="6:6">
      <c r="F3634" s="173"/>
    </row>
    <row r="3635" spans="6:6">
      <c r="F3635" s="173"/>
    </row>
    <row r="3636" spans="6:6">
      <c r="F3636" s="173"/>
    </row>
    <row r="3637" spans="6:6">
      <c r="F3637" s="173"/>
    </row>
    <row r="3638" spans="6:6">
      <c r="F3638" s="173"/>
    </row>
    <row r="3639" spans="6:6">
      <c r="F3639" s="173"/>
    </row>
    <row r="3640" spans="6:6">
      <c r="F3640" s="173"/>
    </row>
    <row r="3641" spans="6:6">
      <c r="F3641" s="173"/>
    </row>
    <row r="3642" spans="6:6">
      <c r="F3642" s="173"/>
    </row>
    <row r="3643" spans="6:6">
      <c r="F3643" s="173"/>
    </row>
    <row r="3644" spans="6:6">
      <c r="F3644" s="173"/>
    </row>
    <row r="3645" spans="6:6">
      <c r="F3645" s="173"/>
    </row>
    <row r="3646" spans="6:6">
      <c r="F3646" s="173"/>
    </row>
    <row r="3647" spans="6:6">
      <c r="F3647" s="173"/>
    </row>
    <row r="3648" spans="6:6">
      <c r="F3648" s="173"/>
    </row>
    <row r="3649" spans="6:6">
      <c r="F3649" s="173"/>
    </row>
    <row r="3650" spans="6:6">
      <c r="F3650" s="173"/>
    </row>
    <row r="3651" spans="6:6">
      <c r="F3651" s="173"/>
    </row>
    <row r="3652" spans="6:6">
      <c r="F3652" s="173"/>
    </row>
    <row r="3653" spans="6:6">
      <c r="F3653" s="173"/>
    </row>
    <row r="3654" spans="6:6">
      <c r="F3654" s="173"/>
    </row>
    <row r="3655" spans="6:6">
      <c r="F3655" s="173"/>
    </row>
    <row r="3656" spans="6:6">
      <c r="F3656" s="173"/>
    </row>
    <row r="3657" spans="6:6">
      <c r="F3657" s="173"/>
    </row>
    <row r="3658" spans="6:6">
      <c r="F3658" s="173"/>
    </row>
    <row r="3659" spans="6:6">
      <c r="F3659" s="173"/>
    </row>
    <row r="3660" spans="6:6">
      <c r="F3660" s="173"/>
    </row>
    <row r="3661" spans="6:6">
      <c r="F3661" s="173"/>
    </row>
    <row r="3662" spans="6:6">
      <c r="F3662" s="173"/>
    </row>
    <row r="3663" spans="6:6">
      <c r="F3663" s="173"/>
    </row>
    <row r="3664" spans="6:6">
      <c r="F3664" s="173"/>
    </row>
    <row r="3665" spans="6:6">
      <c r="F3665" s="173"/>
    </row>
    <row r="3666" spans="6:6">
      <c r="F3666" s="173"/>
    </row>
    <row r="3667" spans="6:6">
      <c r="F3667" s="173"/>
    </row>
    <row r="3668" spans="6:6">
      <c r="F3668" s="173"/>
    </row>
    <row r="3669" spans="6:6">
      <c r="F3669" s="173"/>
    </row>
    <row r="3670" spans="6:6">
      <c r="F3670" s="173"/>
    </row>
    <row r="3671" spans="6:6">
      <c r="F3671" s="173"/>
    </row>
    <row r="3672" spans="6:6">
      <c r="F3672" s="173"/>
    </row>
    <row r="3673" spans="6:6">
      <c r="F3673" s="173"/>
    </row>
    <row r="3674" spans="6:6">
      <c r="F3674" s="173"/>
    </row>
    <row r="3675" spans="6:6">
      <c r="F3675" s="173"/>
    </row>
    <row r="3676" spans="6:6">
      <c r="F3676" s="173"/>
    </row>
    <row r="3677" spans="6:6">
      <c r="F3677" s="173"/>
    </row>
    <row r="3678" spans="6:6">
      <c r="F3678" s="173"/>
    </row>
    <row r="3679" spans="6:6">
      <c r="F3679" s="173"/>
    </row>
    <row r="3680" spans="6:6">
      <c r="F3680" s="173"/>
    </row>
    <row r="3681" spans="6:6">
      <c r="F3681" s="173"/>
    </row>
    <row r="3682" spans="6:6">
      <c r="F3682" s="173"/>
    </row>
    <row r="3683" spans="6:6">
      <c r="F3683" s="173"/>
    </row>
    <row r="3684" spans="6:6">
      <c r="F3684" s="173"/>
    </row>
    <row r="3685" spans="6:6">
      <c r="F3685" s="173"/>
    </row>
    <row r="3686" spans="6:6">
      <c r="F3686" s="173"/>
    </row>
    <row r="3687" spans="6:6">
      <c r="F3687" s="173"/>
    </row>
    <row r="3688" spans="6:6">
      <c r="F3688" s="173"/>
    </row>
    <row r="3689" spans="6:6">
      <c r="F3689" s="173"/>
    </row>
    <row r="3690" spans="6:6">
      <c r="F3690" s="173"/>
    </row>
    <row r="3691" spans="6:6">
      <c r="F3691" s="173"/>
    </row>
    <row r="3692" spans="6:6">
      <c r="F3692" s="173"/>
    </row>
    <row r="3693" spans="6:6">
      <c r="F3693" s="173"/>
    </row>
    <row r="3694" spans="6:6">
      <c r="F3694" s="173"/>
    </row>
    <row r="3695" spans="6:6">
      <c r="F3695" s="173"/>
    </row>
    <row r="3696" spans="6:6">
      <c r="F3696" s="173"/>
    </row>
    <row r="3697" spans="6:6">
      <c r="F3697" s="173"/>
    </row>
    <row r="3698" spans="6:6">
      <c r="F3698" s="173"/>
    </row>
    <row r="3699" spans="6:6">
      <c r="F3699" s="173"/>
    </row>
    <row r="3700" spans="6:6">
      <c r="F3700" s="173"/>
    </row>
    <row r="3701" spans="6:6">
      <c r="F3701" s="173"/>
    </row>
    <row r="3702" spans="6:6">
      <c r="F3702" s="173"/>
    </row>
    <row r="3703" spans="6:6">
      <c r="F3703" s="173"/>
    </row>
    <row r="3704" spans="6:6">
      <c r="F3704" s="173"/>
    </row>
    <row r="3705" spans="6:6">
      <c r="F3705" s="173"/>
    </row>
    <row r="3706" spans="6:6">
      <c r="F3706" s="173"/>
    </row>
    <row r="3707" spans="6:6">
      <c r="F3707" s="173"/>
    </row>
    <row r="3708" spans="6:6">
      <c r="F3708" s="173"/>
    </row>
    <row r="3709" spans="6:6">
      <c r="F3709" s="173"/>
    </row>
    <row r="3710" spans="6:6">
      <c r="F3710" s="173"/>
    </row>
    <row r="3711" spans="6:6">
      <c r="F3711" s="173"/>
    </row>
    <row r="3712" spans="6:6">
      <c r="F3712" s="173"/>
    </row>
    <row r="3713" spans="6:6">
      <c r="F3713" s="173"/>
    </row>
    <row r="3714" spans="6:6">
      <c r="F3714" s="173"/>
    </row>
    <row r="3715" spans="6:6">
      <c r="F3715" s="173"/>
    </row>
    <row r="3716" spans="6:6">
      <c r="F3716" s="173"/>
    </row>
    <row r="3717" spans="6:6">
      <c r="F3717" s="173"/>
    </row>
    <row r="3718" spans="6:6">
      <c r="F3718" s="173"/>
    </row>
    <row r="3719" spans="6:6">
      <c r="F3719" s="173"/>
    </row>
    <row r="3720" spans="6:6">
      <c r="F3720" s="173"/>
    </row>
    <row r="3721" spans="6:6">
      <c r="F3721" s="173"/>
    </row>
    <row r="3722" spans="6:6">
      <c r="F3722" s="173"/>
    </row>
    <row r="3723" spans="6:6">
      <c r="F3723" s="173"/>
    </row>
    <row r="3724" spans="6:6">
      <c r="F3724" s="173"/>
    </row>
    <row r="3725" spans="6:6">
      <c r="F3725" s="173"/>
    </row>
    <row r="3726" spans="6:6">
      <c r="F3726" s="173"/>
    </row>
    <row r="3727" spans="6:6">
      <c r="F3727" s="173"/>
    </row>
    <row r="3728" spans="6:6">
      <c r="F3728" s="173"/>
    </row>
    <row r="3729" spans="6:6">
      <c r="F3729" s="173"/>
    </row>
    <row r="3730" spans="6:6">
      <c r="F3730" s="173"/>
    </row>
    <row r="3731" spans="6:6">
      <c r="F3731" s="173"/>
    </row>
    <row r="3732" spans="6:6">
      <c r="F3732" s="173"/>
    </row>
    <row r="3733" spans="6:6">
      <c r="F3733" s="173"/>
    </row>
    <row r="3734" spans="6:6">
      <c r="F3734" s="173"/>
    </row>
    <row r="3735" spans="6:6">
      <c r="F3735" s="173"/>
    </row>
    <row r="3736" spans="6:6">
      <c r="F3736" s="173"/>
    </row>
    <row r="3737" spans="6:6">
      <c r="F3737" s="173"/>
    </row>
    <row r="3738" spans="6:6">
      <c r="F3738" s="173"/>
    </row>
    <row r="3739" spans="6:6">
      <c r="F3739" s="173"/>
    </row>
    <row r="3740" spans="6:6">
      <c r="F3740" s="173"/>
    </row>
    <row r="3741" spans="6:6">
      <c r="F3741" s="173"/>
    </row>
    <row r="3742" spans="6:6">
      <c r="F3742" s="173"/>
    </row>
    <row r="3743" spans="6:6">
      <c r="F3743" s="173"/>
    </row>
    <row r="3744" spans="6:6">
      <c r="F3744" s="173"/>
    </row>
    <row r="3745" spans="6:6">
      <c r="F3745" s="173"/>
    </row>
    <row r="3746" spans="6:6">
      <c r="F3746" s="173"/>
    </row>
    <row r="3747" spans="6:6">
      <c r="F3747" s="173"/>
    </row>
    <row r="3748" spans="6:6">
      <c r="F3748" s="173"/>
    </row>
    <row r="3749" spans="6:6">
      <c r="F3749" s="173"/>
    </row>
    <row r="3750" spans="6:6">
      <c r="F3750" s="173"/>
    </row>
    <row r="3751" spans="6:6">
      <c r="F3751" s="173"/>
    </row>
    <row r="3752" spans="6:6">
      <c r="F3752" s="173"/>
    </row>
    <row r="3753" spans="6:6">
      <c r="F3753" s="173"/>
    </row>
    <row r="3754" spans="6:6">
      <c r="F3754" s="173"/>
    </row>
    <row r="3755" spans="6:6">
      <c r="F3755" s="173"/>
    </row>
    <row r="3756" spans="6:6">
      <c r="F3756" s="173"/>
    </row>
    <row r="3757" spans="6:6">
      <c r="F3757" s="173"/>
    </row>
    <row r="3758" spans="6:6">
      <c r="F3758" s="173"/>
    </row>
    <row r="3759" spans="6:6">
      <c r="F3759" s="173"/>
    </row>
    <row r="3760" spans="6:6">
      <c r="F3760" s="173"/>
    </row>
    <row r="3761" spans="6:6">
      <c r="F3761" s="173"/>
    </row>
    <row r="3762" spans="6:6">
      <c r="F3762" s="173"/>
    </row>
    <row r="3763" spans="6:6">
      <c r="F3763" s="173"/>
    </row>
    <row r="3764" spans="6:6">
      <c r="F3764" s="173"/>
    </row>
    <row r="3765" spans="6:6">
      <c r="F3765" s="173"/>
    </row>
    <row r="3766" spans="6:6">
      <c r="F3766" s="173"/>
    </row>
    <row r="3767" spans="6:6">
      <c r="F3767" s="173"/>
    </row>
    <row r="3768" spans="6:6">
      <c r="F3768" s="173"/>
    </row>
    <row r="3769" spans="6:6">
      <c r="F3769" s="173"/>
    </row>
    <row r="3770" spans="6:6">
      <c r="F3770" s="173"/>
    </row>
    <row r="3771" spans="6:6">
      <c r="F3771" s="173"/>
    </row>
    <row r="3772" spans="6:6">
      <c r="F3772" s="173"/>
    </row>
    <row r="3773" spans="6:6">
      <c r="F3773" s="173"/>
    </row>
    <row r="3774" spans="6:6">
      <c r="F3774" s="173"/>
    </row>
    <row r="3775" spans="6:6">
      <c r="F3775" s="173"/>
    </row>
    <row r="3776" spans="6:6">
      <c r="F3776" s="173"/>
    </row>
    <row r="3777" spans="6:6">
      <c r="F3777" s="173"/>
    </row>
    <row r="3778" spans="6:6">
      <c r="F3778" s="173"/>
    </row>
    <row r="3779" spans="6:6">
      <c r="F3779" s="173"/>
    </row>
    <row r="3780" spans="6:6">
      <c r="F3780" s="173"/>
    </row>
    <row r="3781" spans="6:6">
      <c r="F3781" s="173"/>
    </row>
    <row r="3782" spans="6:6">
      <c r="F3782" s="173"/>
    </row>
    <row r="3783" spans="6:6">
      <c r="F3783" s="173"/>
    </row>
    <row r="3784" spans="6:6">
      <c r="F3784" s="173"/>
    </row>
    <row r="3785" spans="6:6">
      <c r="F3785" s="173"/>
    </row>
    <row r="3786" spans="6:6">
      <c r="F3786" s="173"/>
    </row>
    <row r="3787" spans="6:6">
      <c r="F3787" s="173"/>
    </row>
    <row r="3788" spans="6:6">
      <c r="F3788" s="173"/>
    </row>
    <row r="3789" spans="6:6">
      <c r="F3789" s="173"/>
    </row>
    <row r="3790" spans="6:6">
      <c r="F3790" s="173"/>
    </row>
    <row r="3791" spans="6:6">
      <c r="F3791" s="173"/>
    </row>
    <row r="3792" spans="6:6">
      <c r="F3792" s="173"/>
    </row>
    <row r="3793" spans="6:6">
      <c r="F3793" s="173"/>
    </row>
    <row r="3794" spans="6:6">
      <c r="F3794" s="173"/>
    </row>
    <row r="3795" spans="6:6">
      <c r="F3795" s="173"/>
    </row>
    <row r="3796" spans="6:6">
      <c r="F3796" s="173"/>
    </row>
    <row r="3797" spans="6:6">
      <c r="F3797" s="173"/>
    </row>
    <row r="3798" spans="6:6">
      <c r="F3798" s="173"/>
    </row>
    <row r="3799" spans="6:6">
      <c r="F3799" s="173"/>
    </row>
    <row r="3800" spans="6:6">
      <c r="F3800" s="173"/>
    </row>
    <row r="3801" spans="6:6">
      <c r="F3801" s="173"/>
    </row>
    <row r="3802" spans="6:6">
      <c r="F3802" s="173"/>
    </row>
    <row r="3803" spans="6:6">
      <c r="F3803" s="173"/>
    </row>
    <row r="3804" spans="6:6">
      <c r="F3804" s="173"/>
    </row>
    <row r="3805" spans="6:6">
      <c r="F3805" s="173"/>
    </row>
    <row r="3806" spans="6:6">
      <c r="F3806" s="173"/>
    </row>
    <row r="3807" spans="6:6">
      <c r="F3807" s="173"/>
    </row>
    <row r="3808" spans="6:6">
      <c r="F3808" s="173"/>
    </row>
    <row r="3809" spans="6:6">
      <c r="F3809" s="173"/>
    </row>
    <row r="3810" spans="6:6">
      <c r="F3810" s="173"/>
    </row>
    <row r="3811" spans="6:6">
      <c r="F3811" s="173"/>
    </row>
    <row r="3812" spans="6:6">
      <c r="F3812" s="173"/>
    </row>
    <row r="3813" spans="6:6">
      <c r="F3813" s="173"/>
    </row>
    <row r="3814" spans="6:6">
      <c r="F3814" s="173"/>
    </row>
    <row r="3815" spans="6:6">
      <c r="F3815" s="173"/>
    </row>
    <row r="3816" spans="6:6">
      <c r="F3816" s="173"/>
    </row>
    <row r="3817" spans="6:6">
      <c r="F3817" s="173"/>
    </row>
    <row r="3818" spans="6:6">
      <c r="F3818" s="173"/>
    </row>
    <row r="3819" spans="6:6">
      <c r="F3819" s="173"/>
    </row>
    <row r="3820" spans="6:6">
      <c r="F3820" s="173"/>
    </row>
    <row r="3821" spans="6:6">
      <c r="F3821" s="173"/>
    </row>
    <row r="3822" spans="6:6">
      <c r="F3822" s="173"/>
    </row>
    <row r="3823" spans="6:6">
      <c r="F3823" s="173"/>
    </row>
    <row r="3824" spans="6:6">
      <c r="F3824" s="173"/>
    </row>
    <row r="3825" spans="6:6">
      <c r="F3825" s="173"/>
    </row>
    <row r="3826" spans="6:6">
      <c r="F3826" s="173"/>
    </row>
    <row r="3827" spans="6:6">
      <c r="F3827" s="173"/>
    </row>
    <row r="3828" spans="6:6">
      <c r="F3828" s="173"/>
    </row>
    <row r="3829" spans="6:6">
      <c r="F3829" s="173"/>
    </row>
    <row r="3830" spans="6:6">
      <c r="F3830" s="173"/>
    </row>
    <row r="3831" spans="6:6">
      <c r="F3831" s="173"/>
    </row>
    <row r="3832" spans="6:6">
      <c r="F3832" s="173"/>
    </row>
    <row r="3833" spans="6:6">
      <c r="F3833" s="173"/>
    </row>
    <row r="3834" spans="6:6">
      <c r="F3834" s="173"/>
    </row>
    <row r="3835" spans="6:6">
      <c r="F3835" s="173"/>
    </row>
    <row r="3836" spans="6:6">
      <c r="F3836" s="173"/>
    </row>
    <row r="3837" spans="6:6">
      <c r="F3837" s="173"/>
    </row>
    <row r="3838" spans="6:6">
      <c r="F3838" s="173"/>
    </row>
    <row r="3839" spans="6:6">
      <c r="F3839" s="173"/>
    </row>
    <row r="3840" spans="6:6">
      <c r="F3840" s="173"/>
    </row>
    <row r="3841" spans="6:6">
      <c r="F3841" s="173"/>
    </row>
    <row r="3842" spans="6:6">
      <c r="F3842" s="173"/>
    </row>
    <row r="3843" spans="6:6">
      <c r="F3843" s="173"/>
    </row>
    <row r="3844" spans="6:6">
      <c r="F3844" s="173"/>
    </row>
    <row r="3845" spans="6:6">
      <c r="F3845" s="173"/>
    </row>
    <row r="3846" spans="6:6">
      <c r="F3846" s="173"/>
    </row>
    <row r="3847" spans="6:6">
      <c r="F3847" s="173"/>
    </row>
    <row r="3848" spans="6:6">
      <c r="F3848" s="173"/>
    </row>
    <row r="3849" spans="6:6">
      <c r="F3849" s="173"/>
    </row>
    <row r="3850" spans="6:6">
      <c r="F3850" s="173"/>
    </row>
    <row r="3851" spans="6:6">
      <c r="F3851" s="173"/>
    </row>
    <row r="3852" spans="6:6">
      <c r="F3852" s="173"/>
    </row>
    <row r="3853" spans="6:6">
      <c r="F3853" s="173"/>
    </row>
    <row r="3854" spans="6:6">
      <c r="F3854" s="173"/>
    </row>
    <row r="3855" spans="6:6">
      <c r="F3855" s="173"/>
    </row>
    <row r="3856" spans="6:6">
      <c r="F3856" s="173"/>
    </row>
    <row r="3857" spans="6:6">
      <c r="F3857" s="173"/>
    </row>
    <row r="3858" spans="6:6">
      <c r="F3858" s="173"/>
    </row>
    <row r="3859" spans="6:6">
      <c r="F3859" s="173"/>
    </row>
    <row r="3860" spans="6:6">
      <c r="F3860" s="173"/>
    </row>
    <row r="3861" spans="6:6">
      <c r="F3861" s="173"/>
    </row>
    <row r="3862" spans="6:6">
      <c r="F3862" s="173"/>
    </row>
    <row r="3863" spans="6:6">
      <c r="F3863" s="173"/>
    </row>
    <row r="3864" spans="6:6">
      <c r="F3864" s="173"/>
    </row>
    <row r="3865" spans="6:6">
      <c r="F3865" s="173"/>
    </row>
    <row r="3866" spans="6:6">
      <c r="F3866" s="173"/>
    </row>
    <row r="3867" spans="6:6">
      <c r="F3867" s="173"/>
    </row>
    <row r="3868" spans="6:6">
      <c r="F3868" s="173"/>
    </row>
    <row r="3869" spans="6:6">
      <c r="F3869" s="173"/>
    </row>
    <row r="3870" spans="6:6">
      <c r="F3870" s="173"/>
    </row>
    <row r="3871" spans="6:6">
      <c r="F3871" s="173"/>
    </row>
    <row r="3872" spans="6:6">
      <c r="F3872" s="173"/>
    </row>
    <row r="3873" spans="6:6">
      <c r="F3873" s="173"/>
    </row>
    <row r="3874" spans="6:6">
      <c r="F3874" s="173"/>
    </row>
    <row r="3875" spans="6:6">
      <c r="F3875" s="173"/>
    </row>
    <row r="3876" spans="6:6">
      <c r="F3876" s="173"/>
    </row>
    <row r="3877" spans="6:6">
      <c r="F3877" s="173"/>
    </row>
    <row r="3878" spans="6:6">
      <c r="F3878" s="173"/>
    </row>
    <row r="3879" spans="6:6">
      <c r="F3879" s="173"/>
    </row>
    <row r="3880" spans="6:6">
      <c r="F3880" s="173"/>
    </row>
    <row r="3881" spans="6:6">
      <c r="F3881" s="173"/>
    </row>
    <row r="3882" spans="6:6">
      <c r="F3882" s="173"/>
    </row>
    <row r="3883" spans="6:6">
      <c r="F3883" s="173"/>
    </row>
    <row r="3884" spans="6:6">
      <c r="F3884" s="173"/>
    </row>
    <row r="3885" spans="6:6">
      <c r="F3885" s="173"/>
    </row>
    <row r="3886" spans="6:6">
      <c r="F3886" s="173"/>
    </row>
    <row r="3887" spans="6:6">
      <c r="F3887" s="173"/>
    </row>
    <row r="3888" spans="6:6">
      <c r="F3888" s="173"/>
    </row>
    <row r="3889" spans="6:6">
      <c r="F3889" s="173"/>
    </row>
    <row r="3890" spans="6:6">
      <c r="F3890" s="173"/>
    </row>
    <row r="3891" spans="6:6">
      <c r="F3891" s="173"/>
    </row>
    <row r="3892" spans="6:6">
      <c r="F3892" s="173"/>
    </row>
    <row r="3893" spans="6:6">
      <c r="F3893" s="173"/>
    </row>
    <row r="3894" spans="6:6">
      <c r="F3894" s="173"/>
    </row>
    <row r="3895" spans="6:6">
      <c r="F3895" s="173"/>
    </row>
    <row r="3896" spans="6:6">
      <c r="F3896" s="173"/>
    </row>
    <row r="3897" spans="6:6">
      <c r="F3897" s="173"/>
    </row>
    <row r="3898" spans="6:6">
      <c r="F3898" s="173"/>
    </row>
    <row r="3899" spans="6:6">
      <c r="F3899" s="173"/>
    </row>
    <row r="3900" spans="6:6">
      <c r="F3900" s="173"/>
    </row>
    <row r="3901" spans="6:6">
      <c r="F3901" s="173"/>
    </row>
    <row r="3902" spans="6:6">
      <c r="F3902" s="173"/>
    </row>
    <row r="3903" spans="6:6">
      <c r="F3903" s="173"/>
    </row>
    <row r="3904" spans="6:6">
      <c r="F3904" s="173"/>
    </row>
    <row r="3905" spans="6:6">
      <c r="F3905" s="173"/>
    </row>
    <row r="3906" spans="6:6">
      <c r="F3906" s="173"/>
    </row>
    <row r="3907" spans="6:6">
      <c r="F3907" s="173"/>
    </row>
    <row r="3908" spans="6:6">
      <c r="F3908" s="173"/>
    </row>
    <row r="3909" spans="6:6">
      <c r="F3909" s="173"/>
    </row>
    <row r="3910" spans="6:6">
      <c r="F3910" s="173"/>
    </row>
    <row r="3911" spans="6:6">
      <c r="F3911" s="173"/>
    </row>
    <row r="3912" spans="6:6">
      <c r="F3912" s="173"/>
    </row>
    <row r="3913" spans="6:6">
      <c r="F3913" s="173"/>
    </row>
    <row r="3914" spans="6:6">
      <c r="F3914" s="173"/>
    </row>
    <row r="3915" spans="6:6">
      <c r="F3915" s="173"/>
    </row>
    <row r="3916" spans="6:6">
      <c r="F3916" s="173"/>
    </row>
    <row r="3917" spans="6:6">
      <c r="F3917" s="173"/>
    </row>
    <row r="3918" spans="6:6">
      <c r="F3918" s="173"/>
    </row>
    <row r="3919" spans="6:6">
      <c r="F3919" s="173"/>
    </row>
    <row r="3920" spans="6:6">
      <c r="F3920" s="173"/>
    </row>
    <row r="3921" spans="6:6">
      <c r="F3921" s="173"/>
    </row>
    <row r="3922" spans="6:6">
      <c r="F3922" s="173"/>
    </row>
    <row r="3923" spans="6:6">
      <c r="F3923" s="173"/>
    </row>
    <row r="3924" spans="6:6">
      <c r="F3924" s="173"/>
    </row>
    <row r="3925" spans="6:6">
      <c r="F3925" s="173"/>
    </row>
    <row r="3926" spans="6:6">
      <c r="F3926" s="173"/>
    </row>
    <row r="3927" spans="6:6">
      <c r="F3927" s="173"/>
    </row>
    <row r="3928" spans="6:6">
      <c r="F3928" s="173"/>
    </row>
    <row r="3929" spans="6:6">
      <c r="F3929" s="173"/>
    </row>
    <row r="3930" spans="6:6">
      <c r="F3930" s="173"/>
    </row>
    <row r="3931" spans="6:6">
      <c r="F3931" s="173"/>
    </row>
    <row r="3932" spans="6:6">
      <c r="F3932" s="173"/>
    </row>
    <row r="3933" spans="6:6">
      <c r="F3933" s="173"/>
    </row>
    <row r="3934" spans="6:6">
      <c r="F3934" s="173"/>
    </row>
    <row r="3935" spans="6:6">
      <c r="F3935" s="173"/>
    </row>
    <row r="3936" spans="6:6">
      <c r="F3936" s="173"/>
    </row>
    <row r="3937" spans="6:6">
      <c r="F3937" s="173"/>
    </row>
    <row r="3938" spans="6:6">
      <c r="F3938" s="173"/>
    </row>
    <row r="3939" spans="6:6">
      <c r="F3939" s="173"/>
    </row>
    <row r="3940" spans="6:6">
      <c r="F3940" s="173"/>
    </row>
    <row r="3941" spans="6:6">
      <c r="F3941" s="173"/>
    </row>
    <row r="3942" spans="6:6">
      <c r="F3942" s="173"/>
    </row>
    <row r="3943" spans="6:6">
      <c r="F3943" s="173"/>
    </row>
    <row r="3944" spans="6:6">
      <c r="F3944" s="173"/>
    </row>
    <row r="3945" spans="6:6">
      <c r="F3945" s="173"/>
    </row>
    <row r="3946" spans="6:6">
      <c r="F3946" s="173"/>
    </row>
    <row r="3947" spans="6:6">
      <c r="F3947" s="173"/>
    </row>
    <row r="3948" spans="6:6">
      <c r="F3948" s="173"/>
    </row>
    <row r="3949" spans="6:6">
      <c r="F3949" s="173"/>
    </row>
    <row r="3950" spans="6:6">
      <c r="F3950" s="173"/>
    </row>
    <row r="3951" spans="6:6">
      <c r="F3951" s="173"/>
    </row>
    <row r="3952" spans="6:6">
      <c r="F3952" s="173"/>
    </row>
    <row r="3953" spans="6:6">
      <c r="F3953" s="173"/>
    </row>
    <row r="3954" spans="6:6">
      <c r="F3954" s="173"/>
    </row>
    <row r="3955" spans="6:6">
      <c r="F3955" s="173"/>
    </row>
    <row r="3956" spans="6:6">
      <c r="F3956" s="173"/>
    </row>
    <row r="3957" spans="6:6">
      <c r="F3957" s="173"/>
    </row>
    <row r="3958" spans="6:6">
      <c r="F3958" s="173"/>
    </row>
    <row r="3959" spans="6:6">
      <c r="F3959" s="173"/>
    </row>
    <row r="3960" spans="6:6">
      <c r="F3960" s="173"/>
    </row>
    <row r="3961" spans="6:6">
      <c r="F3961" s="173"/>
    </row>
    <row r="3962" spans="6:6">
      <c r="F3962" s="173"/>
    </row>
    <row r="3963" spans="6:6">
      <c r="F3963" s="173"/>
    </row>
    <row r="3964" spans="6:6">
      <c r="F3964" s="173"/>
    </row>
    <row r="3965" spans="6:6">
      <c r="F3965" s="173"/>
    </row>
    <row r="3966" spans="6:6">
      <c r="F3966" s="173"/>
    </row>
    <row r="3967" spans="6:6">
      <c r="F3967" s="173"/>
    </row>
    <row r="3968" spans="6:6">
      <c r="F3968" s="173"/>
    </row>
    <row r="3969" spans="6:6">
      <c r="F3969" s="173"/>
    </row>
    <row r="3970" spans="6:6">
      <c r="F3970" s="173"/>
    </row>
    <row r="3971" spans="6:6">
      <c r="F3971" s="173"/>
    </row>
    <row r="3972" spans="6:6">
      <c r="F3972" s="173"/>
    </row>
    <row r="3973" spans="6:6">
      <c r="F3973" s="173"/>
    </row>
    <row r="3974" spans="6:6">
      <c r="F3974" s="173"/>
    </row>
    <row r="3975" spans="6:6">
      <c r="F3975" s="173"/>
    </row>
    <row r="3976" spans="6:6">
      <c r="F3976" s="173"/>
    </row>
    <row r="3977" spans="6:6">
      <c r="F3977" s="173"/>
    </row>
    <row r="3978" spans="6:6">
      <c r="F3978" s="173"/>
    </row>
    <row r="3979" spans="6:6">
      <c r="F3979" s="173"/>
    </row>
    <row r="3980" spans="6:6">
      <c r="F3980" s="173"/>
    </row>
    <row r="3981" spans="6:6">
      <c r="F3981" s="173"/>
    </row>
    <row r="3982" spans="6:6">
      <c r="F3982" s="173"/>
    </row>
    <row r="3983" spans="6:6">
      <c r="F3983" s="173"/>
    </row>
    <row r="3984" spans="6:6">
      <c r="F3984" s="173"/>
    </row>
    <row r="3985" spans="6:6">
      <c r="F3985" s="173"/>
    </row>
    <row r="3986" spans="6:6">
      <c r="F3986" s="173"/>
    </row>
    <row r="3987" spans="6:6">
      <c r="F3987" s="173"/>
    </row>
    <row r="3988" spans="6:6">
      <c r="F3988" s="173"/>
    </row>
    <row r="3989" spans="6:6">
      <c r="F3989" s="173"/>
    </row>
    <row r="3990" spans="6:6">
      <c r="F3990" s="173"/>
    </row>
    <row r="3991" spans="6:6">
      <c r="F3991" s="173"/>
    </row>
    <row r="3992" spans="6:6">
      <c r="F3992" s="173"/>
    </row>
    <row r="3993" spans="6:6">
      <c r="F3993" s="173"/>
    </row>
    <row r="3994" spans="6:6">
      <c r="F3994" s="173"/>
    </row>
    <row r="3995" spans="6:6">
      <c r="F3995" s="173"/>
    </row>
    <row r="3996" spans="6:6">
      <c r="F3996" s="173"/>
    </row>
    <row r="3997" spans="6:6">
      <c r="F3997" s="173"/>
    </row>
    <row r="3998" spans="6:6">
      <c r="F3998" s="173"/>
    </row>
    <row r="3999" spans="6:6">
      <c r="F3999" s="173"/>
    </row>
    <row r="4000" spans="6:6">
      <c r="F4000" s="173"/>
    </row>
    <row r="4001" spans="6:6">
      <c r="F4001" s="173"/>
    </row>
    <row r="4002" spans="6:6">
      <c r="F4002" s="173"/>
    </row>
    <row r="4003" spans="6:6">
      <c r="F4003" s="173"/>
    </row>
    <row r="4004" spans="6:6">
      <c r="F4004" s="173"/>
    </row>
    <row r="4005" spans="6:6">
      <c r="F4005" s="173"/>
    </row>
    <row r="4006" spans="6:6">
      <c r="F4006" s="173"/>
    </row>
    <row r="4007" spans="6:6">
      <c r="F4007" s="173"/>
    </row>
    <row r="4008" spans="6:6">
      <c r="F4008" s="173"/>
    </row>
    <row r="4009" spans="6:6">
      <c r="F4009" s="173"/>
    </row>
    <row r="4010" spans="6:6">
      <c r="F4010" s="173"/>
    </row>
    <row r="4011" spans="6:6">
      <c r="F4011" s="173"/>
    </row>
    <row r="4012" spans="6:6">
      <c r="F4012" s="173"/>
    </row>
    <row r="4013" spans="6:6">
      <c r="F4013" s="173"/>
    </row>
    <row r="4014" spans="6:6">
      <c r="F4014" s="173"/>
    </row>
    <row r="4015" spans="6:6">
      <c r="F4015" s="173"/>
    </row>
    <row r="4016" spans="6:6">
      <c r="F4016" s="173"/>
    </row>
    <row r="4017" spans="6:6">
      <c r="F4017" s="173"/>
    </row>
    <row r="4018" spans="6:6">
      <c r="F4018" s="173"/>
    </row>
    <row r="4019" spans="6:6">
      <c r="F4019" s="173"/>
    </row>
    <row r="4020" spans="6:6">
      <c r="F4020" s="173"/>
    </row>
    <row r="4021" spans="6:6">
      <c r="F4021" s="173"/>
    </row>
    <row r="4022" spans="6:6">
      <c r="F4022" s="173"/>
    </row>
    <row r="4023" spans="6:6">
      <c r="F4023" s="173"/>
    </row>
    <row r="4024" spans="6:6">
      <c r="F4024" s="173"/>
    </row>
    <row r="4025" spans="6:6">
      <c r="F4025" s="173"/>
    </row>
    <row r="4026" spans="6:6">
      <c r="F4026" s="173"/>
    </row>
    <row r="4027" spans="6:6">
      <c r="F4027" s="173"/>
    </row>
    <row r="4028" spans="6:6">
      <c r="F4028" s="173"/>
    </row>
    <row r="4029" spans="6:6">
      <c r="F4029" s="173"/>
    </row>
    <row r="4030" spans="6:6">
      <c r="F4030" s="173"/>
    </row>
    <row r="4031" spans="6:6">
      <c r="F4031" s="173"/>
    </row>
    <row r="4032" spans="6:6">
      <c r="F4032" s="173"/>
    </row>
    <row r="4033" spans="6:6">
      <c r="F4033" s="173"/>
    </row>
    <row r="4034" spans="6:6">
      <c r="F4034" s="173"/>
    </row>
    <row r="4035" spans="6:6">
      <c r="F4035" s="173"/>
    </row>
    <row r="4036" spans="6:6">
      <c r="F4036" s="173"/>
    </row>
    <row r="4037" spans="6:6">
      <c r="F4037" s="173"/>
    </row>
    <row r="4038" spans="6:6">
      <c r="F4038" s="173"/>
    </row>
    <row r="4039" spans="6:6">
      <c r="F4039" s="173"/>
    </row>
    <row r="4040" spans="6:6">
      <c r="F4040" s="173"/>
    </row>
    <row r="4041" spans="6:6">
      <c r="F4041" s="173"/>
    </row>
    <row r="4042" spans="6:6">
      <c r="F4042" s="173"/>
    </row>
    <row r="4043" spans="6:6">
      <c r="F4043" s="173"/>
    </row>
    <row r="4044" spans="6:6">
      <c r="F4044" s="173"/>
    </row>
    <row r="4045" spans="6:6">
      <c r="F4045" s="173"/>
    </row>
    <row r="4046" spans="6:6">
      <c r="F4046" s="173"/>
    </row>
    <row r="4047" spans="6:6">
      <c r="F4047" s="173"/>
    </row>
    <row r="4048" spans="6:6">
      <c r="F4048" s="173"/>
    </row>
    <row r="4049" spans="6:6">
      <c r="F4049" s="173"/>
    </row>
    <row r="4050" spans="6:6">
      <c r="F4050" s="173"/>
    </row>
    <row r="4051" spans="6:6">
      <c r="F4051" s="173"/>
    </row>
    <row r="4052" spans="6:6">
      <c r="F4052" s="173"/>
    </row>
    <row r="4053" spans="6:6">
      <c r="F4053" s="173"/>
    </row>
    <row r="4054" spans="6:6">
      <c r="F4054" s="173"/>
    </row>
    <row r="4055" spans="6:6">
      <c r="F4055" s="173"/>
    </row>
    <row r="4056" spans="6:6">
      <c r="F4056" s="173"/>
    </row>
    <row r="4057" spans="6:6">
      <c r="F4057" s="173"/>
    </row>
    <row r="4058" spans="6:6">
      <c r="F4058" s="173"/>
    </row>
    <row r="4059" spans="6:6">
      <c r="F4059" s="173"/>
    </row>
    <row r="4060" spans="6:6">
      <c r="F4060" s="173"/>
    </row>
    <row r="4061" spans="6:6">
      <c r="F4061" s="173"/>
    </row>
    <row r="4062" spans="6:6">
      <c r="F4062" s="173"/>
    </row>
    <row r="4063" spans="6:6">
      <c r="F4063" s="173"/>
    </row>
    <row r="4064" spans="6:6">
      <c r="F4064" s="173"/>
    </row>
    <row r="4065" spans="6:6">
      <c r="F4065" s="173"/>
    </row>
    <row r="4066" spans="6:6">
      <c r="F4066" s="173"/>
    </row>
    <row r="4067" spans="6:6">
      <c r="F4067" s="173"/>
    </row>
    <row r="4068" spans="6:6">
      <c r="F4068" s="173"/>
    </row>
    <row r="4069" spans="6:6">
      <c r="F4069" s="173"/>
    </row>
    <row r="4070" spans="6:6">
      <c r="F4070" s="173"/>
    </row>
    <row r="4071" spans="6:6">
      <c r="F4071" s="173"/>
    </row>
    <row r="4072" spans="6:6">
      <c r="F4072" s="173"/>
    </row>
    <row r="4073" spans="6:6">
      <c r="F4073" s="173"/>
    </row>
    <row r="4074" spans="6:6">
      <c r="F4074" s="173"/>
    </row>
    <row r="4075" spans="6:6">
      <c r="F4075" s="173"/>
    </row>
    <row r="4076" spans="6:6">
      <c r="F4076" s="173"/>
    </row>
    <row r="4077" spans="6:6">
      <c r="F4077" s="173"/>
    </row>
    <row r="4078" spans="6:6">
      <c r="F4078" s="173"/>
    </row>
    <row r="4079" spans="6:6">
      <c r="F4079" s="173"/>
    </row>
    <row r="4080" spans="6:6">
      <c r="F4080" s="173"/>
    </row>
    <row r="4081" spans="6:6">
      <c r="F4081" s="173"/>
    </row>
    <row r="4082" spans="6:6">
      <c r="F4082" s="173"/>
    </row>
    <row r="4083" spans="6:6">
      <c r="F4083" s="173"/>
    </row>
    <row r="4084" spans="6:6">
      <c r="F4084" s="173"/>
    </row>
    <row r="4085" spans="6:6">
      <c r="F4085" s="173"/>
    </row>
    <row r="4086" spans="6:6">
      <c r="F4086" s="173"/>
    </row>
    <row r="4087" spans="6:6">
      <c r="F4087" s="173"/>
    </row>
    <row r="4088" spans="6:6">
      <c r="F4088" s="173"/>
    </row>
    <row r="4089" spans="6:6">
      <c r="F4089" s="173"/>
    </row>
    <row r="4090" spans="6:6">
      <c r="F4090" s="173"/>
    </row>
    <row r="4091" spans="6:6">
      <c r="F4091" s="173"/>
    </row>
    <row r="4092" spans="6:6">
      <c r="F4092" s="173"/>
    </row>
    <row r="4093" spans="6:6">
      <c r="F4093" s="173"/>
    </row>
    <row r="4094" spans="6:6">
      <c r="F4094" s="173"/>
    </row>
    <row r="4095" spans="6:6">
      <c r="F4095" s="173"/>
    </row>
    <row r="4096" spans="6:6">
      <c r="F4096" s="173"/>
    </row>
    <row r="4097" spans="6:6">
      <c r="F4097" s="173"/>
    </row>
    <row r="4098" spans="6:6">
      <c r="F4098" s="173"/>
    </row>
    <row r="4099" spans="6:6">
      <c r="F4099" s="173"/>
    </row>
    <row r="4100" spans="6:6">
      <c r="F4100" s="173"/>
    </row>
    <row r="4101" spans="6:6">
      <c r="F4101" s="173"/>
    </row>
    <row r="4102" spans="6:6">
      <c r="F4102" s="173"/>
    </row>
    <row r="4103" spans="6:6">
      <c r="F4103" s="173"/>
    </row>
    <row r="4104" spans="6:6">
      <c r="F4104" s="173"/>
    </row>
    <row r="4105" spans="6:6">
      <c r="F4105" s="173"/>
    </row>
    <row r="4106" spans="6:6">
      <c r="F4106" s="173"/>
    </row>
    <row r="4107" spans="6:6">
      <c r="F4107" s="173"/>
    </row>
    <row r="4108" spans="6:6">
      <c r="F4108" s="173"/>
    </row>
    <row r="4109" spans="6:6">
      <c r="F4109" s="173"/>
    </row>
    <row r="4110" spans="6:6">
      <c r="F4110" s="173"/>
    </row>
    <row r="4111" spans="6:6">
      <c r="F4111" s="173"/>
    </row>
    <row r="4112" spans="6:6">
      <c r="F4112" s="173"/>
    </row>
    <row r="4113" spans="6:6">
      <c r="F4113" s="173"/>
    </row>
    <row r="4114" spans="6:6">
      <c r="F4114" s="173"/>
    </row>
    <row r="4115" spans="6:6">
      <c r="F4115" s="173"/>
    </row>
    <row r="4116" spans="6:6">
      <c r="F4116" s="173"/>
    </row>
    <row r="4117" spans="6:6">
      <c r="F4117" s="173"/>
    </row>
    <row r="4118" spans="6:6">
      <c r="F4118" s="173"/>
    </row>
    <row r="4119" spans="6:6">
      <c r="F4119" s="173"/>
    </row>
    <row r="4120" spans="6:6">
      <c r="F4120" s="173"/>
    </row>
    <row r="4121" spans="6:6">
      <c r="F4121" s="173"/>
    </row>
    <row r="4122" spans="6:6">
      <c r="F4122" s="173"/>
    </row>
    <row r="4123" spans="6:6">
      <c r="F4123" s="173"/>
    </row>
    <row r="4124" spans="6:6">
      <c r="F4124" s="173"/>
    </row>
    <row r="4125" spans="6:6">
      <c r="F4125" s="173"/>
    </row>
    <row r="4126" spans="6:6">
      <c r="F4126" s="173"/>
    </row>
    <row r="4127" spans="6:6">
      <c r="F4127" s="173"/>
    </row>
    <row r="4128" spans="6:6">
      <c r="F4128" s="173"/>
    </row>
    <row r="4129" spans="6:6">
      <c r="F4129" s="173"/>
    </row>
    <row r="4130" spans="6:6">
      <c r="F4130" s="173"/>
    </row>
    <row r="4131" spans="6:6">
      <c r="F4131" s="173"/>
    </row>
    <row r="4132" spans="6:6">
      <c r="F4132" s="173"/>
    </row>
    <row r="4133" spans="6:6">
      <c r="F4133" s="173"/>
    </row>
    <row r="4134" spans="6:6">
      <c r="F4134" s="173"/>
    </row>
    <row r="4135" spans="6:6">
      <c r="F4135" s="173"/>
    </row>
    <row r="4136" spans="6:6">
      <c r="F4136" s="173"/>
    </row>
    <row r="4137" spans="6:6">
      <c r="F4137" s="173"/>
    </row>
    <row r="4138" spans="6:6">
      <c r="F4138" s="173"/>
    </row>
    <row r="4139" spans="6:6">
      <c r="F4139" s="173"/>
    </row>
    <row r="4140" spans="6:6">
      <c r="F4140" s="173"/>
    </row>
    <row r="4141" spans="6:6">
      <c r="F4141" s="173"/>
    </row>
    <row r="4142" spans="6:6">
      <c r="F4142" s="173"/>
    </row>
    <row r="4143" spans="6:6">
      <c r="F4143" s="173"/>
    </row>
    <row r="4144" spans="6:6">
      <c r="F4144" s="173"/>
    </row>
    <row r="4145" spans="6:6">
      <c r="F4145" s="173"/>
    </row>
    <row r="4146" spans="6:6">
      <c r="F4146" s="173"/>
    </row>
    <row r="4147" spans="6:6">
      <c r="F4147" s="173"/>
    </row>
    <row r="4148" spans="6:6">
      <c r="F4148" s="173"/>
    </row>
    <row r="4149" spans="6:6">
      <c r="F4149" s="173"/>
    </row>
    <row r="4150" spans="6:6">
      <c r="F4150" s="173"/>
    </row>
    <row r="4151" spans="6:6">
      <c r="F4151" s="173"/>
    </row>
    <row r="4152" spans="6:6">
      <c r="F4152" s="173"/>
    </row>
    <row r="4153" spans="6:6">
      <c r="F4153" s="173"/>
    </row>
    <row r="4154" spans="6:6">
      <c r="F4154" s="173"/>
    </row>
    <row r="4155" spans="6:6">
      <c r="F4155" s="173"/>
    </row>
    <row r="4156" spans="6:6">
      <c r="F4156" s="173"/>
    </row>
    <row r="4157" spans="6:6">
      <c r="F4157" s="173"/>
    </row>
    <row r="4158" spans="6:6">
      <c r="F4158" s="173"/>
    </row>
    <row r="4159" spans="6:6">
      <c r="F4159" s="173"/>
    </row>
    <row r="4160" spans="6:6">
      <c r="F4160" s="173"/>
    </row>
    <row r="4161" spans="6:6">
      <c r="F4161" s="173"/>
    </row>
    <row r="4162" spans="6:6">
      <c r="F4162" s="173"/>
    </row>
    <row r="4163" spans="6:6">
      <c r="F4163" s="173"/>
    </row>
    <row r="4164" spans="6:6">
      <c r="F4164" s="173"/>
    </row>
    <row r="4165" spans="6:6">
      <c r="F4165" s="173"/>
    </row>
    <row r="4166" spans="6:6">
      <c r="F4166" s="173"/>
    </row>
    <row r="4167" spans="6:6">
      <c r="F4167" s="173"/>
    </row>
    <row r="4168" spans="6:6">
      <c r="F4168" s="173"/>
    </row>
    <row r="4169" spans="6:6">
      <c r="F4169" s="173"/>
    </row>
    <row r="4170" spans="6:6">
      <c r="F4170" s="173"/>
    </row>
    <row r="4171" spans="6:6">
      <c r="F4171" s="173"/>
    </row>
    <row r="4172" spans="6:6">
      <c r="F4172" s="173"/>
    </row>
    <row r="4173" spans="6:6">
      <c r="F4173" s="173"/>
    </row>
    <row r="4174" spans="6:6">
      <c r="F4174" s="173"/>
    </row>
    <row r="4175" spans="6:6">
      <c r="F4175" s="173"/>
    </row>
    <row r="4176" spans="6:6">
      <c r="F4176" s="173"/>
    </row>
    <row r="4177" spans="6:6">
      <c r="F4177" s="173"/>
    </row>
    <row r="4178" spans="6:6">
      <c r="F4178" s="173"/>
    </row>
    <row r="4179" spans="6:6">
      <c r="F4179" s="173"/>
    </row>
    <row r="4180" spans="6:6">
      <c r="F4180" s="173"/>
    </row>
    <row r="4181" spans="6:6">
      <c r="F4181" s="173"/>
    </row>
    <row r="4182" spans="6:6">
      <c r="F4182" s="173"/>
    </row>
    <row r="4183" spans="6:6">
      <c r="F4183" s="173"/>
    </row>
    <row r="4184" spans="6:6">
      <c r="F4184" s="173"/>
    </row>
    <row r="4185" spans="6:6">
      <c r="F4185" s="173"/>
    </row>
    <row r="4186" spans="6:6">
      <c r="F4186" s="173"/>
    </row>
    <row r="4187" spans="6:6">
      <c r="F4187" s="173"/>
    </row>
    <row r="4188" spans="6:6">
      <c r="F4188" s="173"/>
    </row>
    <row r="4189" spans="6:6">
      <c r="F4189" s="173"/>
    </row>
    <row r="4190" spans="6:6">
      <c r="F4190" s="173"/>
    </row>
    <row r="4191" spans="6:6">
      <c r="F4191" s="173"/>
    </row>
    <row r="4192" spans="6:6">
      <c r="F4192" s="173"/>
    </row>
    <row r="4193" spans="6:6">
      <c r="F4193" s="173"/>
    </row>
    <row r="4194" spans="6:6">
      <c r="F4194" s="173"/>
    </row>
    <row r="4195" spans="6:6">
      <c r="F4195" s="173"/>
    </row>
    <row r="4196" spans="6:6">
      <c r="F4196" s="173"/>
    </row>
    <row r="4197" spans="6:6">
      <c r="F4197" s="173"/>
    </row>
    <row r="4198" spans="6:6">
      <c r="F4198" s="173"/>
    </row>
    <row r="4199" spans="6:6">
      <c r="F4199" s="173"/>
    </row>
    <row r="4200" spans="6:6">
      <c r="F4200" s="173"/>
    </row>
    <row r="4201" spans="6:6">
      <c r="F4201" s="173"/>
    </row>
    <row r="4202" spans="6:6">
      <c r="F4202" s="173"/>
    </row>
    <row r="4203" spans="6:6">
      <c r="F4203" s="173"/>
    </row>
    <row r="4204" spans="6:6">
      <c r="F4204" s="173"/>
    </row>
    <row r="4205" spans="6:6">
      <c r="F4205" s="173"/>
    </row>
    <row r="4206" spans="6:6">
      <c r="F4206" s="173"/>
    </row>
    <row r="4207" spans="6:6">
      <c r="F4207" s="173"/>
    </row>
    <row r="4208" spans="6:6">
      <c r="F4208" s="173"/>
    </row>
    <row r="4209" spans="6:6">
      <c r="F4209" s="173"/>
    </row>
    <row r="4210" spans="6:6">
      <c r="F4210" s="173"/>
    </row>
    <row r="4211" spans="6:6">
      <c r="F4211" s="173"/>
    </row>
    <row r="4212" spans="6:6">
      <c r="F4212" s="173"/>
    </row>
    <row r="4213" spans="6:6">
      <c r="F4213" s="173"/>
    </row>
    <row r="4214" spans="6:6">
      <c r="F4214" s="173"/>
    </row>
    <row r="4215" spans="6:6">
      <c r="F4215" s="173"/>
    </row>
    <row r="4216" spans="6:6">
      <c r="F4216" s="173"/>
    </row>
    <row r="4217" spans="6:6">
      <c r="F4217" s="173"/>
    </row>
    <row r="4218" spans="6:6">
      <c r="F4218" s="173"/>
    </row>
    <row r="4219" spans="6:6">
      <c r="F4219" s="173"/>
    </row>
    <row r="4220" spans="6:6">
      <c r="F4220" s="173"/>
    </row>
    <row r="4221" spans="6:6">
      <c r="F4221" s="173"/>
    </row>
    <row r="4222" spans="6:6">
      <c r="F4222" s="173"/>
    </row>
    <row r="4223" spans="6:6">
      <c r="F4223" s="173"/>
    </row>
    <row r="4224" spans="6:6">
      <c r="F4224" s="173"/>
    </row>
    <row r="4225" spans="6:6">
      <c r="F4225" s="173"/>
    </row>
    <row r="4226" spans="6:6">
      <c r="F4226" s="173"/>
    </row>
    <row r="4227" spans="6:6">
      <c r="F4227" s="173"/>
    </row>
    <row r="4228" spans="6:6">
      <c r="F4228" s="173"/>
    </row>
    <row r="4229" spans="6:6">
      <c r="F4229" s="173"/>
    </row>
    <row r="4230" spans="6:6">
      <c r="F4230" s="173"/>
    </row>
    <row r="4231" spans="6:6">
      <c r="F4231" s="173"/>
    </row>
    <row r="4232" spans="6:6">
      <c r="F4232" s="173"/>
    </row>
    <row r="4233" spans="6:6">
      <c r="F4233" s="173"/>
    </row>
    <row r="4234" spans="6:6">
      <c r="F4234" s="173"/>
    </row>
    <row r="4235" spans="6:6">
      <c r="F4235" s="173"/>
    </row>
    <row r="4236" spans="6:6">
      <c r="F4236" s="173"/>
    </row>
    <row r="4237" spans="6:6">
      <c r="F4237" s="173"/>
    </row>
    <row r="4238" spans="6:6">
      <c r="F4238" s="173"/>
    </row>
    <row r="4239" spans="6:6">
      <c r="F4239" s="173"/>
    </row>
    <row r="4240" spans="6:6">
      <c r="F4240" s="173"/>
    </row>
    <row r="4241" spans="6:6">
      <c r="F4241" s="173"/>
    </row>
    <row r="4242" spans="6:6">
      <c r="F4242" s="173"/>
    </row>
    <row r="4243" spans="6:6">
      <c r="F4243" s="173"/>
    </row>
    <row r="4244" spans="6:6">
      <c r="F4244" s="173"/>
    </row>
    <row r="4245" spans="6:6">
      <c r="F4245" s="173"/>
    </row>
    <row r="4246" spans="6:6">
      <c r="F4246" s="173"/>
    </row>
    <row r="4247" spans="6:6">
      <c r="F4247" s="173"/>
    </row>
    <row r="4248" spans="6:6">
      <c r="F4248" s="173"/>
    </row>
    <row r="4249" spans="6:6">
      <c r="F4249" s="173"/>
    </row>
    <row r="4250" spans="6:6">
      <c r="F4250" s="173"/>
    </row>
    <row r="4251" spans="6:6">
      <c r="F4251" s="173"/>
    </row>
    <row r="4252" spans="6:6">
      <c r="F4252" s="173"/>
    </row>
    <row r="4253" spans="6:6">
      <c r="F4253" s="173"/>
    </row>
    <row r="4254" spans="6:6">
      <c r="F4254" s="173"/>
    </row>
    <row r="4255" spans="6:6">
      <c r="F4255" s="173"/>
    </row>
    <row r="4256" spans="6:6">
      <c r="F4256" s="173"/>
    </row>
    <row r="4257" spans="6:6">
      <c r="F4257" s="173"/>
    </row>
    <row r="4258" spans="6:6">
      <c r="F4258" s="173"/>
    </row>
    <row r="4259" spans="6:6">
      <c r="F4259" s="173"/>
    </row>
    <row r="4260" spans="6:6">
      <c r="F4260" s="173"/>
    </row>
    <row r="4261" spans="6:6">
      <c r="F4261" s="173"/>
    </row>
    <row r="4262" spans="6:6">
      <c r="F4262" s="173"/>
    </row>
    <row r="4263" spans="6:6">
      <c r="F4263" s="173"/>
    </row>
    <row r="4264" spans="6:6">
      <c r="F4264" s="173"/>
    </row>
    <row r="4265" spans="6:6">
      <c r="F4265" s="173"/>
    </row>
    <row r="4266" spans="6:6">
      <c r="F4266" s="173"/>
    </row>
    <row r="4267" spans="6:6">
      <c r="F4267" s="173"/>
    </row>
    <row r="4268" spans="6:6">
      <c r="F4268" s="173"/>
    </row>
    <row r="4269" spans="6:6">
      <c r="F4269" s="173"/>
    </row>
    <row r="4270" spans="6:6">
      <c r="F4270" s="173"/>
    </row>
    <row r="4271" spans="6:6">
      <c r="F4271" s="173"/>
    </row>
    <row r="4272" spans="6:6">
      <c r="F4272" s="173"/>
    </row>
    <row r="4273" spans="6:6">
      <c r="F4273" s="173"/>
    </row>
    <row r="4274" spans="6:6">
      <c r="F4274" s="173"/>
    </row>
    <row r="4275" spans="6:6">
      <c r="F4275" s="173"/>
    </row>
    <row r="4276" spans="6:6">
      <c r="F4276" s="173"/>
    </row>
    <row r="4277" spans="6:6">
      <c r="F4277" s="173"/>
    </row>
    <row r="4278" spans="6:6">
      <c r="F4278" s="173"/>
    </row>
    <row r="4279" spans="6:6">
      <c r="F4279" s="173"/>
    </row>
    <row r="4280" spans="6:6">
      <c r="F4280" s="173"/>
    </row>
    <row r="4281" spans="6:6">
      <c r="F4281" s="173"/>
    </row>
    <row r="4282" spans="6:6">
      <c r="F4282" s="173"/>
    </row>
    <row r="4283" spans="6:6">
      <c r="F4283" s="173"/>
    </row>
    <row r="4284" spans="6:6">
      <c r="F4284" s="173"/>
    </row>
    <row r="4285" spans="6:6">
      <c r="F4285" s="173"/>
    </row>
    <row r="4286" spans="6:6">
      <c r="F4286" s="173"/>
    </row>
    <row r="4287" spans="6:6">
      <c r="F4287" s="173"/>
    </row>
    <row r="4288" spans="6:6">
      <c r="F4288" s="173"/>
    </row>
    <row r="4289" spans="6:6">
      <c r="F4289" s="173"/>
    </row>
    <row r="4290" spans="6:6">
      <c r="F4290" s="173"/>
    </row>
    <row r="4291" spans="6:6">
      <c r="F4291" s="173"/>
    </row>
    <row r="4292" spans="6:6">
      <c r="F4292" s="173"/>
    </row>
    <row r="4293" spans="6:6">
      <c r="F4293" s="173"/>
    </row>
    <row r="4294" spans="6:6">
      <c r="F4294" s="173"/>
    </row>
    <row r="4295" spans="6:6">
      <c r="F4295" s="173"/>
    </row>
    <row r="4296" spans="6:6">
      <c r="F4296" s="173"/>
    </row>
    <row r="4297" spans="6:6">
      <c r="F4297" s="173"/>
    </row>
    <row r="4298" spans="6:6">
      <c r="F4298" s="173"/>
    </row>
    <row r="4299" spans="6:6">
      <c r="F4299" s="173"/>
    </row>
    <row r="4300" spans="6:6">
      <c r="F4300" s="173"/>
    </row>
    <row r="4301" spans="6:6">
      <c r="F4301" s="173"/>
    </row>
    <row r="4302" spans="6:6">
      <c r="F4302" s="173"/>
    </row>
    <row r="4303" spans="6:6">
      <c r="F4303" s="173"/>
    </row>
    <row r="4304" spans="6:6">
      <c r="F4304" s="173"/>
    </row>
    <row r="4305" spans="6:6">
      <c r="F4305" s="173"/>
    </row>
    <row r="4306" spans="6:6">
      <c r="F4306" s="173"/>
    </row>
    <row r="4307" spans="6:6">
      <c r="F4307" s="173"/>
    </row>
    <row r="4308" spans="6:6">
      <c r="F4308" s="173"/>
    </row>
    <row r="4309" spans="6:6">
      <c r="F4309" s="173"/>
    </row>
    <row r="4310" spans="6:6">
      <c r="F4310" s="173"/>
    </row>
    <row r="4311" spans="6:6">
      <c r="F4311" s="173"/>
    </row>
    <row r="4312" spans="6:6">
      <c r="F4312" s="173"/>
    </row>
    <row r="4313" spans="6:6">
      <c r="F4313" s="173"/>
    </row>
    <row r="4314" spans="6:6">
      <c r="F4314" s="173"/>
    </row>
    <row r="4315" spans="6:6">
      <c r="F4315" s="173"/>
    </row>
    <row r="4316" spans="6:6">
      <c r="F4316" s="173"/>
    </row>
    <row r="4317" spans="6:6">
      <c r="F4317" s="173"/>
    </row>
    <row r="4318" spans="6:6">
      <c r="F4318" s="173"/>
    </row>
    <row r="4319" spans="6:6">
      <c r="F4319" s="173"/>
    </row>
    <row r="4320" spans="6:6">
      <c r="F4320" s="173"/>
    </row>
    <row r="4321" spans="6:6">
      <c r="F4321" s="173"/>
    </row>
    <row r="4322" spans="6:6">
      <c r="F4322" s="173"/>
    </row>
    <row r="4323" spans="6:6">
      <c r="F4323" s="173"/>
    </row>
    <row r="4324" spans="6:6">
      <c r="F4324" s="173"/>
    </row>
    <row r="4325" spans="6:6">
      <c r="F4325" s="173"/>
    </row>
    <row r="4326" spans="6:6">
      <c r="F4326" s="173"/>
    </row>
    <row r="4327" spans="6:6">
      <c r="F4327" s="173"/>
    </row>
    <row r="4328" spans="6:6">
      <c r="F4328" s="173"/>
    </row>
    <row r="4329" spans="6:6">
      <c r="F4329" s="173"/>
    </row>
    <row r="4330" spans="6:6">
      <c r="F4330" s="173"/>
    </row>
    <row r="4331" spans="6:6">
      <c r="F4331" s="173"/>
    </row>
    <row r="4332" spans="6:6">
      <c r="F4332" s="173"/>
    </row>
    <row r="4333" spans="6:6">
      <c r="F4333" s="173"/>
    </row>
    <row r="4334" spans="6:6">
      <c r="F4334" s="173"/>
    </row>
    <row r="4335" spans="6:6">
      <c r="F4335" s="173"/>
    </row>
    <row r="4336" spans="6:6">
      <c r="F4336" s="173"/>
    </row>
    <row r="4337" spans="6:6">
      <c r="F4337" s="173"/>
    </row>
    <row r="4338" spans="6:6">
      <c r="F4338" s="173"/>
    </row>
    <row r="4339" spans="6:6">
      <c r="F4339" s="173"/>
    </row>
    <row r="4340" spans="6:6">
      <c r="F4340" s="173"/>
    </row>
    <row r="4341" spans="6:6">
      <c r="F4341" s="173"/>
    </row>
    <row r="4342" spans="6:6">
      <c r="F4342" s="173"/>
    </row>
    <row r="4343" spans="6:6">
      <c r="F4343" s="173"/>
    </row>
    <row r="4344" spans="6:6">
      <c r="F4344" s="173"/>
    </row>
    <row r="4345" spans="6:6">
      <c r="F4345" s="173"/>
    </row>
    <row r="4346" spans="6:6">
      <c r="F4346" s="173"/>
    </row>
    <row r="4347" spans="6:6">
      <c r="F4347" s="173"/>
    </row>
    <row r="4348" spans="6:6">
      <c r="F4348" s="173"/>
    </row>
    <row r="4349" spans="6:6">
      <c r="F4349" s="173"/>
    </row>
    <row r="4350" spans="6:6">
      <c r="F4350" s="173"/>
    </row>
    <row r="4351" spans="6:6">
      <c r="F4351" s="173"/>
    </row>
    <row r="4352" spans="6:6">
      <c r="F4352" s="173"/>
    </row>
    <row r="4353" spans="6:6">
      <c r="F4353" s="173"/>
    </row>
    <row r="4354" spans="6:6">
      <c r="F4354" s="173"/>
    </row>
    <row r="4355" spans="6:6">
      <c r="F4355" s="173"/>
    </row>
    <row r="4356" spans="6:6">
      <c r="F4356" s="173"/>
    </row>
    <row r="4357" spans="6:6">
      <c r="F4357" s="173"/>
    </row>
    <row r="4358" spans="6:6">
      <c r="F4358" s="173"/>
    </row>
    <row r="4359" spans="6:6">
      <c r="F4359" s="173"/>
    </row>
    <row r="4360" spans="6:6">
      <c r="F4360" s="173"/>
    </row>
    <row r="4361" spans="6:6">
      <c r="F4361" s="173"/>
    </row>
    <row r="4362" spans="6:6">
      <c r="F4362" s="173"/>
    </row>
    <row r="4363" spans="6:6">
      <c r="F4363" s="173"/>
    </row>
    <row r="4364" spans="6:6">
      <c r="F4364" s="173"/>
    </row>
    <row r="4365" spans="6:6">
      <c r="F4365" s="173"/>
    </row>
    <row r="4366" spans="6:6">
      <c r="F4366" s="173"/>
    </row>
    <row r="4367" spans="6:6">
      <c r="F4367" s="173"/>
    </row>
    <row r="4368" spans="6:6">
      <c r="F4368" s="173"/>
    </row>
    <row r="4369" spans="6:6">
      <c r="F4369" s="173"/>
    </row>
    <row r="4370" spans="6:6">
      <c r="F4370" s="173"/>
    </row>
    <row r="4371" spans="6:6">
      <c r="F4371" s="173"/>
    </row>
    <row r="4372" spans="6:6">
      <c r="F4372" s="173"/>
    </row>
    <row r="4373" spans="6:6">
      <c r="F4373" s="173"/>
    </row>
    <row r="4374" spans="6:6">
      <c r="F4374" s="173"/>
    </row>
    <row r="4375" spans="6:6">
      <c r="F4375" s="173"/>
    </row>
    <row r="4376" spans="6:6">
      <c r="F4376" s="173"/>
    </row>
    <row r="4377" spans="6:6">
      <c r="F4377" s="173"/>
    </row>
    <row r="4378" spans="6:6">
      <c r="F4378" s="173"/>
    </row>
    <row r="4379" spans="6:6">
      <c r="F4379" s="173"/>
    </row>
    <row r="4380" spans="6:6">
      <c r="F4380" s="173"/>
    </row>
    <row r="4381" spans="6:6">
      <c r="F4381" s="173"/>
    </row>
    <row r="4382" spans="6:6">
      <c r="F4382" s="173"/>
    </row>
    <row r="4383" spans="6:6">
      <c r="F4383" s="173"/>
    </row>
    <row r="4384" spans="6:6">
      <c r="F4384" s="173"/>
    </row>
    <row r="4385" spans="6:6">
      <c r="F4385" s="173"/>
    </row>
    <row r="4386" spans="6:6">
      <c r="F4386" s="173"/>
    </row>
    <row r="4387" spans="6:6">
      <c r="F4387" s="173"/>
    </row>
    <row r="4388" spans="6:6">
      <c r="F4388" s="173"/>
    </row>
    <row r="4389" spans="6:6">
      <c r="F4389" s="173"/>
    </row>
    <row r="4390" spans="6:6">
      <c r="F4390" s="173"/>
    </row>
    <row r="4391" spans="6:6">
      <c r="F4391" s="173"/>
    </row>
    <row r="4392" spans="6:6">
      <c r="F4392" s="173"/>
    </row>
    <row r="4393" spans="6:6">
      <c r="F4393" s="173"/>
    </row>
    <row r="4394" spans="6:6">
      <c r="F4394" s="173"/>
    </row>
    <row r="4395" spans="6:6">
      <c r="F4395" s="173"/>
    </row>
    <row r="4396" spans="6:6">
      <c r="F4396" s="173"/>
    </row>
    <row r="4397" spans="6:6">
      <c r="F4397" s="173"/>
    </row>
    <row r="4398" spans="6:6">
      <c r="F4398" s="173"/>
    </row>
    <row r="4399" spans="6:6">
      <c r="F4399" s="173"/>
    </row>
    <row r="4400" spans="6:6">
      <c r="F4400" s="173"/>
    </row>
    <row r="4401" spans="6:6">
      <c r="F4401" s="173"/>
    </row>
    <row r="4402" spans="6:6">
      <c r="F4402" s="173"/>
    </row>
    <row r="4403" spans="6:6">
      <c r="F4403" s="173"/>
    </row>
    <row r="4404" spans="6:6">
      <c r="F4404" s="173"/>
    </row>
    <row r="4405" spans="6:6">
      <c r="F4405" s="173"/>
    </row>
    <row r="4406" spans="6:6">
      <c r="F4406" s="173"/>
    </row>
    <row r="4407" spans="6:6">
      <c r="F4407" s="173"/>
    </row>
    <row r="4408" spans="6:6">
      <c r="F4408" s="173"/>
    </row>
    <row r="4409" spans="6:6">
      <c r="F4409" s="173"/>
    </row>
    <row r="4410" spans="6:6">
      <c r="F4410" s="173"/>
    </row>
    <row r="4411" spans="6:6">
      <c r="F4411" s="173"/>
    </row>
    <row r="4412" spans="6:6">
      <c r="F4412" s="173"/>
    </row>
    <row r="4413" spans="6:6">
      <c r="F4413" s="173"/>
    </row>
    <row r="4414" spans="6:6">
      <c r="F4414" s="173"/>
    </row>
    <row r="4415" spans="6:6">
      <c r="F4415" s="173"/>
    </row>
    <row r="4416" spans="6:6">
      <c r="F4416" s="173"/>
    </row>
    <row r="4417" spans="6:6">
      <c r="F4417" s="173"/>
    </row>
    <row r="4418" spans="6:6">
      <c r="F4418" s="173"/>
    </row>
    <row r="4419" spans="6:6">
      <c r="F4419" s="173"/>
    </row>
    <row r="4420" spans="6:6">
      <c r="F4420" s="173"/>
    </row>
    <row r="4421" spans="6:6">
      <c r="F4421" s="173"/>
    </row>
    <row r="4422" spans="6:6">
      <c r="F4422" s="173"/>
    </row>
    <row r="4423" spans="6:6">
      <c r="F4423" s="173"/>
    </row>
    <row r="4424" spans="6:6">
      <c r="F4424" s="173"/>
    </row>
    <row r="4425" spans="6:6">
      <c r="F4425" s="173"/>
    </row>
    <row r="4426" spans="6:6">
      <c r="F4426" s="173"/>
    </row>
    <row r="4427" spans="6:6">
      <c r="F4427" s="173"/>
    </row>
    <row r="4428" spans="6:6">
      <c r="F4428" s="173"/>
    </row>
    <row r="4429" spans="6:6">
      <c r="F4429" s="173"/>
    </row>
    <row r="4430" spans="6:6">
      <c r="F4430" s="173"/>
    </row>
    <row r="4431" spans="6:6">
      <c r="F4431" s="173"/>
    </row>
    <row r="4432" spans="6:6">
      <c r="F4432" s="173"/>
    </row>
    <row r="4433" spans="6:6">
      <c r="F4433" s="173"/>
    </row>
    <row r="4434" spans="6:6">
      <c r="F4434" s="173"/>
    </row>
    <row r="4435" spans="6:6">
      <c r="F4435" s="173"/>
    </row>
    <row r="4436" spans="6:6">
      <c r="F4436" s="173"/>
    </row>
    <row r="4437" spans="6:6">
      <c r="F4437" s="173"/>
    </row>
    <row r="4438" spans="6:6">
      <c r="F4438" s="173"/>
    </row>
    <row r="4439" spans="6:6">
      <c r="F4439" s="173"/>
    </row>
    <row r="4440" spans="6:6">
      <c r="F4440" s="173"/>
    </row>
    <row r="4441" spans="6:6">
      <c r="F4441" s="173"/>
    </row>
    <row r="4442" spans="6:6">
      <c r="F4442" s="173"/>
    </row>
    <row r="4443" spans="6:6">
      <c r="F4443" s="173"/>
    </row>
    <row r="4444" spans="6:6">
      <c r="F4444" s="173"/>
    </row>
    <row r="4445" spans="6:6">
      <c r="F4445" s="173"/>
    </row>
    <row r="4446" spans="6:6">
      <c r="F4446" s="173"/>
    </row>
    <row r="4447" spans="6:6">
      <c r="F4447" s="173"/>
    </row>
    <row r="4448" spans="6:6">
      <c r="F4448" s="173"/>
    </row>
    <row r="4449" spans="6:6">
      <c r="F4449" s="173"/>
    </row>
    <row r="4450" spans="6:6">
      <c r="F4450" s="173"/>
    </row>
    <row r="4451" spans="6:6">
      <c r="F4451" s="173"/>
    </row>
    <row r="4452" spans="6:6">
      <c r="F4452" s="173"/>
    </row>
    <row r="4453" spans="6:6">
      <c r="F4453" s="173"/>
    </row>
    <row r="4454" spans="6:6">
      <c r="F4454" s="173"/>
    </row>
    <row r="4455" spans="6:6">
      <c r="F4455" s="173"/>
    </row>
    <row r="4456" spans="6:6">
      <c r="F4456" s="173"/>
    </row>
    <row r="4457" spans="6:6">
      <c r="F4457" s="173"/>
    </row>
    <row r="4458" spans="6:6">
      <c r="F4458" s="173"/>
    </row>
    <row r="4459" spans="6:6">
      <c r="F4459" s="173"/>
    </row>
    <row r="4460" spans="6:6">
      <c r="F4460" s="173"/>
    </row>
    <row r="4461" spans="6:6">
      <c r="F4461" s="173"/>
    </row>
    <row r="4462" spans="6:6">
      <c r="F4462" s="173"/>
    </row>
    <row r="4463" spans="6:6">
      <c r="F4463" s="173"/>
    </row>
    <row r="4464" spans="6:6">
      <c r="F4464" s="173"/>
    </row>
    <row r="4465" spans="6:6">
      <c r="F4465" s="173"/>
    </row>
    <row r="4466" spans="6:6">
      <c r="F4466" s="173"/>
    </row>
    <row r="4467" spans="6:6">
      <c r="F4467" s="173"/>
    </row>
    <row r="4468" spans="6:6">
      <c r="F4468" s="173"/>
    </row>
    <row r="4469" spans="6:6">
      <c r="F4469" s="173"/>
    </row>
    <row r="4470" spans="6:6">
      <c r="F4470" s="173"/>
    </row>
    <row r="4471" spans="6:6">
      <c r="F4471" s="173"/>
    </row>
    <row r="4472" spans="6:6">
      <c r="F4472" s="173"/>
    </row>
    <row r="4473" spans="6:6">
      <c r="F4473" s="173"/>
    </row>
    <row r="4474" spans="6:6">
      <c r="F4474" s="173"/>
    </row>
    <row r="4475" spans="6:6">
      <c r="F4475" s="173"/>
    </row>
    <row r="4476" spans="6:6">
      <c r="F4476" s="173"/>
    </row>
    <row r="4477" spans="6:6">
      <c r="F4477" s="173"/>
    </row>
    <row r="4478" spans="6:6">
      <c r="F4478" s="173"/>
    </row>
    <row r="4479" spans="6:6">
      <c r="F4479" s="173"/>
    </row>
    <row r="4480" spans="6:6">
      <c r="F4480" s="173"/>
    </row>
    <row r="4481" spans="6:6">
      <c r="F4481" s="173"/>
    </row>
    <row r="4482" spans="6:6">
      <c r="F4482" s="173"/>
    </row>
    <row r="4483" spans="6:6">
      <c r="F4483" s="173"/>
    </row>
    <row r="4484" spans="6:6">
      <c r="F4484" s="173"/>
    </row>
    <row r="4485" spans="6:6">
      <c r="F4485" s="173"/>
    </row>
    <row r="4486" spans="6:6">
      <c r="F4486" s="173"/>
    </row>
    <row r="4487" spans="6:6">
      <c r="F4487" s="173"/>
    </row>
    <row r="4488" spans="6:6">
      <c r="F4488" s="173"/>
    </row>
    <row r="4489" spans="6:6">
      <c r="F4489" s="173"/>
    </row>
    <row r="4490" spans="6:6">
      <c r="F4490" s="173"/>
    </row>
    <row r="4491" spans="6:6">
      <c r="F4491" s="173"/>
    </row>
    <row r="4492" spans="6:6">
      <c r="F4492" s="173"/>
    </row>
    <row r="4493" spans="6:6">
      <c r="F4493" s="173"/>
    </row>
    <row r="4494" spans="6:6">
      <c r="F4494" s="173"/>
    </row>
    <row r="4495" spans="6:6">
      <c r="F4495" s="173"/>
    </row>
    <row r="4496" spans="6:6">
      <c r="F4496" s="173"/>
    </row>
    <row r="4497" spans="6:6">
      <c r="F4497" s="173"/>
    </row>
    <row r="4498" spans="6:6">
      <c r="F4498" s="173"/>
    </row>
    <row r="4499" spans="6:6">
      <c r="F4499" s="173"/>
    </row>
    <row r="4500" spans="6:6">
      <c r="F4500" s="173"/>
    </row>
    <row r="4501" spans="6:6">
      <c r="F4501" s="173"/>
    </row>
    <row r="4502" spans="6:6">
      <c r="F4502" s="173"/>
    </row>
    <row r="4503" spans="6:6">
      <c r="F4503" s="173"/>
    </row>
    <row r="4504" spans="6:6">
      <c r="F4504" s="173"/>
    </row>
    <row r="4505" spans="6:6">
      <c r="F4505" s="173"/>
    </row>
    <row r="4506" spans="6:6">
      <c r="F4506" s="173"/>
    </row>
    <row r="4507" spans="6:6">
      <c r="F4507" s="173"/>
    </row>
    <row r="4508" spans="6:6">
      <c r="F4508" s="173"/>
    </row>
    <row r="4509" spans="6:6">
      <c r="F4509" s="173"/>
    </row>
    <row r="4510" spans="6:6">
      <c r="F4510" s="173"/>
    </row>
    <row r="4511" spans="6:6">
      <c r="F4511" s="173"/>
    </row>
    <row r="4512" spans="6:6">
      <c r="F4512" s="173"/>
    </row>
    <row r="4513" spans="6:6">
      <c r="F4513" s="173"/>
    </row>
    <row r="4514" spans="6:6">
      <c r="F4514" s="173"/>
    </row>
    <row r="4515" spans="6:6">
      <c r="F4515" s="173"/>
    </row>
    <row r="4516" spans="6:6">
      <c r="F4516" s="173"/>
    </row>
    <row r="4517" spans="6:6">
      <c r="F4517" s="173"/>
    </row>
    <row r="4518" spans="6:6">
      <c r="F4518" s="173"/>
    </row>
    <row r="4519" spans="6:6">
      <c r="F4519" s="173"/>
    </row>
    <row r="4520" spans="6:6">
      <c r="F4520" s="173"/>
    </row>
    <row r="4521" spans="6:6">
      <c r="F4521" s="173"/>
    </row>
    <row r="4522" spans="6:6">
      <c r="F4522" s="173"/>
    </row>
    <row r="4523" spans="6:6">
      <c r="F4523" s="173"/>
    </row>
    <row r="4524" spans="6:6">
      <c r="F4524" s="173"/>
    </row>
    <row r="4525" spans="6:6">
      <c r="F4525" s="173"/>
    </row>
    <row r="4526" spans="6:6">
      <c r="F4526" s="173"/>
    </row>
    <row r="4527" spans="6:6">
      <c r="F4527" s="173"/>
    </row>
    <row r="4528" spans="6:6">
      <c r="F4528" s="173"/>
    </row>
    <row r="4529" spans="6:6">
      <c r="F4529" s="173"/>
    </row>
    <row r="4530" spans="6:6">
      <c r="F4530" s="173"/>
    </row>
    <row r="4531" spans="6:6">
      <c r="F4531" s="173"/>
    </row>
    <row r="4532" spans="6:6">
      <c r="F4532" s="173"/>
    </row>
    <row r="4533" spans="6:6">
      <c r="F4533" s="173"/>
    </row>
    <row r="4534" spans="6:6">
      <c r="F4534" s="173"/>
    </row>
    <row r="4535" spans="6:6">
      <c r="F4535" s="173"/>
    </row>
    <row r="4536" spans="6:6">
      <c r="F4536" s="173"/>
    </row>
    <row r="4537" spans="6:6">
      <c r="F4537" s="173"/>
    </row>
    <row r="4538" spans="6:6">
      <c r="F4538" s="173"/>
    </row>
    <row r="4539" spans="6:6">
      <c r="F4539" s="173"/>
    </row>
    <row r="4540" spans="6:6">
      <c r="F4540" s="173"/>
    </row>
    <row r="4541" spans="6:6">
      <c r="F4541" s="173"/>
    </row>
    <row r="4542" spans="6:6">
      <c r="F4542" s="173"/>
    </row>
    <row r="4543" spans="6:6">
      <c r="F4543" s="173"/>
    </row>
    <row r="4544" spans="6:6">
      <c r="F4544" s="173"/>
    </row>
    <row r="4545" spans="6:6">
      <c r="F4545" s="173"/>
    </row>
    <row r="4546" spans="6:6">
      <c r="F4546" s="173"/>
    </row>
    <row r="4547" spans="6:6">
      <c r="F4547" s="173"/>
    </row>
    <row r="4548" spans="6:6">
      <c r="F4548" s="173"/>
    </row>
    <row r="4549" spans="6:6">
      <c r="F4549" s="173"/>
    </row>
    <row r="4550" spans="6:6">
      <c r="F4550" s="173"/>
    </row>
    <row r="4551" spans="6:6">
      <c r="F4551" s="173"/>
    </row>
    <row r="4552" spans="6:6">
      <c r="F4552" s="173"/>
    </row>
    <row r="4553" spans="6:6">
      <c r="F4553" s="173"/>
    </row>
    <row r="4554" spans="6:6">
      <c r="F4554" s="173"/>
    </row>
    <row r="4555" spans="6:6">
      <c r="F4555" s="173"/>
    </row>
    <row r="4556" spans="6:6">
      <c r="F4556" s="173"/>
    </row>
    <row r="4557" spans="6:6">
      <c r="F4557" s="173"/>
    </row>
    <row r="4558" spans="6:6">
      <c r="F4558" s="173"/>
    </row>
    <row r="4559" spans="6:6">
      <c r="F4559" s="173"/>
    </row>
    <row r="4560" spans="6:6">
      <c r="F4560" s="173"/>
    </row>
    <row r="4561" spans="6:6">
      <c r="F4561" s="173"/>
    </row>
    <row r="4562" spans="6:6">
      <c r="F4562" s="173"/>
    </row>
    <row r="4563" spans="6:6">
      <c r="F4563" s="173"/>
    </row>
    <row r="4564" spans="6:6">
      <c r="F4564" s="173"/>
    </row>
    <row r="4565" spans="6:6">
      <c r="F4565" s="173"/>
    </row>
    <row r="4566" spans="6:6">
      <c r="F4566" s="173"/>
    </row>
    <row r="4567" spans="6:6">
      <c r="F4567" s="173"/>
    </row>
    <row r="4568" spans="6:6">
      <c r="F4568" s="173"/>
    </row>
    <row r="4569" spans="6:6">
      <c r="F4569" s="173"/>
    </row>
    <row r="4570" spans="6:6">
      <c r="F4570" s="173"/>
    </row>
    <row r="4571" spans="6:6">
      <c r="F4571" s="173"/>
    </row>
    <row r="4572" spans="6:6">
      <c r="F4572" s="173"/>
    </row>
    <row r="4573" spans="6:6">
      <c r="F4573" s="173"/>
    </row>
    <row r="4574" spans="6:6">
      <c r="F4574" s="173"/>
    </row>
    <row r="4575" spans="6:6">
      <c r="F4575" s="173"/>
    </row>
    <row r="4576" spans="6:6">
      <c r="F4576" s="173"/>
    </row>
    <row r="4577" spans="6:6">
      <c r="F4577" s="173"/>
    </row>
    <row r="4578" spans="6:6">
      <c r="F4578" s="173"/>
    </row>
    <row r="4579" spans="6:6">
      <c r="F4579" s="173"/>
    </row>
    <row r="4580" spans="6:6">
      <c r="F4580" s="173"/>
    </row>
    <row r="4581" spans="6:6">
      <c r="F4581" s="173"/>
    </row>
    <row r="4582" spans="6:6">
      <c r="F4582" s="173"/>
    </row>
    <row r="4583" spans="6:6">
      <c r="F4583" s="173"/>
    </row>
    <row r="4584" spans="6:6">
      <c r="F4584" s="173"/>
    </row>
    <row r="4585" spans="6:6">
      <c r="F4585" s="173"/>
    </row>
    <row r="4586" spans="6:6">
      <c r="F4586" s="173"/>
    </row>
    <row r="4587" spans="6:6">
      <c r="F4587" s="173"/>
    </row>
    <row r="4588" spans="6:6">
      <c r="F4588" s="173"/>
    </row>
    <row r="4589" spans="6:6">
      <c r="F4589" s="173"/>
    </row>
    <row r="4590" spans="6:6">
      <c r="F4590" s="173"/>
    </row>
    <row r="4591" spans="6:6">
      <c r="F4591" s="173"/>
    </row>
    <row r="4592" spans="6:6">
      <c r="F4592" s="173"/>
    </row>
    <row r="4593" spans="6:6">
      <c r="F4593" s="173"/>
    </row>
    <row r="4594" spans="6:6">
      <c r="F4594" s="173"/>
    </row>
    <row r="4595" spans="6:6">
      <c r="F4595" s="173"/>
    </row>
    <row r="4596" spans="6:6">
      <c r="F4596" s="173"/>
    </row>
    <row r="4597" spans="6:6">
      <c r="F4597" s="173"/>
    </row>
    <row r="4598" spans="6:6">
      <c r="F4598" s="173"/>
    </row>
    <row r="4599" spans="6:6">
      <c r="F4599" s="173"/>
    </row>
    <row r="4600" spans="6:6">
      <c r="F4600" s="173"/>
    </row>
    <row r="4601" spans="6:6">
      <c r="F4601" s="173"/>
    </row>
    <row r="4602" spans="6:6">
      <c r="F4602" s="173"/>
    </row>
    <row r="4603" spans="6:6">
      <c r="F4603" s="173"/>
    </row>
    <row r="4604" spans="6:6">
      <c r="F4604" s="173"/>
    </row>
    <row r="4605" spans="6:6">
      <c r="F4605" s="173"/>
    </row>
    <row r="4606" spans="6:6">
      <c r="F4606" s="173"/>
    </row>
    <row r="4607" spans="6:6">
      <c r="F4607" s="173"/>
    </row>
    <row r="4608" spans="6:6">
      <c r="F4608" s="173"/>
    </row>
    <row r="4609" spans="6:6">
      <c r="F4609" s="173"/>
    </row>
    <row r="4610" spans="6:6">
      <c r="F4610" s="173"/>
    </row>
    <row r="4611" spans="6:6">
      <c r="F4611" s="173"/>
    </row>
    <row r="4612" spans="6:6">
      <c r="F4612" s="173"/>
    </row>
    <row r="4613" spans="6:6">
      <c r="F4613" s="173"/>
    </row>
    <row r="4614" spans="6:6">
      <c r="F4614" s="173"/>
    </row>
    <row r="4615" spans="6:6">
      <c r="F4615" s="173"/>
    </row>
    <row r="4616" spans="6:6">
      <c r="F4616" s="173"/>
    </row>
    <row r="4617" spans="6:6">
      <c r="F4617" s="173"/>
    </row>
    <row r="4618" spans="6:6">
      <c r="F4618" s="173"/>
    </row>
    <row r="4619" spans="6:6">
      <c r="F4619" s="173"/>
    </row>
    <row r="4620" spans="6:6">
      <c r="F4620" s="173"/>
    </row>
    <row r="4621" spans="6:6">
      <c r="F4621" s="173"/>
    </row>
    <row r="4622" spans="6:6">
      <c r="F4622" s="173"/>
    </row>
    <row r="4623" spans="6:6">
      <c r="F4623" s="173"/>
    </row>
    <row r="4624" spans="6:6">
      <c r="F4624" s="173"/>
    </row>
    <row r="4625" spans="6:6">
      <c r="F4625" s="173"/>
    </row>
    <row r="4626" spans="6:6">
      <c r="F4626" s="173"/>
    </row>
    <row r="4627" spans="6:6">
      <c r="F4627" s="173"/>
    </row>
    <row r="4628" spans="6:6">
      <c r="F4628" s="173"/>
    </row>
    <row r="4629" spans="6:6">
      <c r="F4629" s="173"/>
    </row>
    <row r="4630" spans="6:6">
      <c r="F4630" s="173"/>
    </row>
    <row r="4631" spans="6:6">
      <c r="F4631" s="173"/>
    </row>
    <row r="4632" spans="6:6">
      <c r="F4632" s="173"/>
    </row>
    <row r="4633" spans="6:6">
      <c r="F4633" s="173"/>
    </row>
    <row r="4634" spans="6:6">
      <c r="F4634" s="173"/>
    </row>
    <row r="4635" spans="6:6">
      <c r="F4635" s="173"/>
    </row>
    <row r="4636" spans="6:6">
      <c r="F4636" s="173"/>
    </row>
    <row r="4637" spans="6:6">
      <c r="F4637" s="173"/>
    </row>
    <row r="4638" spans="6:6">
      <c r="F4638" s="173"/>
    </row>
    <row r="4639" spans="6:6">
      <c r="F4639" s="173"/>
    </row>
    <row r="4640" spans="6:6">
      <c r="F4640" s="173"/>
    </row>
    <row r="4641" spans="6:6">
      <c r="F4641" s="173"/>
    </row>
    <row r="4642" spans="6:6">
      <c r="F4642" s="173"/>
    </row>
    <row r="4643" spans="6:6">
      <c r="F4643" s="173"/>
    </row>
    <row r="4644" spans="6:6">
      <c r="F4644" s="173"/>
    </row>
    <row r="4645" spans="6:6">
      <c r="F4645" s="173"/>
    </row>
    <row r="4646" spans="6:6">
      <c r="F4646" s="173"/>
    </row>
    <row r="4647" spans="6:6">
      <c r="F4647" s="173"/>
    </row>
    <row r="4648" spans="6:6">
      <c r="F4648" s="173"/>
    </row>
    <row r="4649" spans="6:6">
      <c r="F4649" s="173"/>
    </row>
    <row r="4650" spans="6:6">
      <c r="F4650" s="173"/>
    </row>
    <row r="4651" spans="6:6">
      <c r="F4651" s="173"/>
    </row>
    <row r="4652" spans="6:6">
      <c r="F4652" s="173"/>
    </row>
    <row r="4653" spans="6:6">
      <c r="F4653" s="173"/>
    </row>
    <row r="4654" spans="6:6">
      <c r="F4654" s="173"/>
    </row>
    <row r="4655" spans="6:6">
      <c r="F4655" s="173"/>
    </row>
    <row r="4656" spans="6:6">
      <c r="F4656" s="173"/>
    </row>
    <row r="4657" spans="6:6">
      <c r="F4657" s="173"/>
    </row>
    <row r="4658" spans="6:6">
      <c r="F4658" s="173"/>
    </row>
    <row r="4659" spans="6:6">
      <c r="F4659" s="173"/>
    </row>
    <row r="4660" spans="6:6">
      <c r="F4660" s="173"/>
    </row>
    <row r="4661" spans="6:6">
      <c r="F4661" s="173"/>
    </row>
    <row r="4662" spans="6:6">
      <c r="F4662" s="173"/>
    </row>
    <row r="4663" spans="6:6">
      <c r="F4663" s="173"/>
    </row>
    <row r="4664" spans="6:6">
      <c r="F4664" s="173"/>
    </row>
    <row r="4665" spans="6:6">
      <c r="F4665" s="173"/>
    </row>
    <row r="4666" spans="6:6">
      <c r="F4666" s="173"/>
    </row>
    <row r="4667" spans="6:6">
      <c r="F4667" s="173"/>
    </row>
    <row r="4668" spans="6:6">
      <c r="F4668" s="173"/>
    </row>
    <row r="4669" spans="6:6">
      <c r="F4669" s="173"/>
    </row>
    <row r="4670" spans="6:6">
      <c r="F4670" s="173"/>
    </row>
    <row r="4671" spans="6:6">
      <c r="F4671" s="173"/>
    </row>
    <row r="4672" spans="6:6">
      <c r="F4672" s="173"/>
    </row>
    <row r="4673" spans="6:6">
      <c r="F4673" s="173"/>
    </row>
    <row r="4674" spans="6:6">
      <c r="F4674" s="173"/>
    </row>
    <row r="4675" spans="6:6">
      <c r="F4675" s="173"/>
    </row>
    <row r="4676" spans="6:6">
      <c r="F4676" s="173"/>
    </row>
    <row r="4677" spans="6:6">
      <c r="F4677" s="173"/>
    </row>
    <row r="4678" spans="6:6">
      <c r="F4678" s="173"/>
    </row>
    <row r="4679" spans="6:6">
      <c r="F4679" s="173"/>
    </row>
    <row r="4680" spans="6:6">
      <c r="F4680" s="173"/>
    </row>
    <row r="4681" spans="6:6">
      <c r="F4681" s="173"/>
    </row>
    <row r="4682" spans="6:6">
      <c r="F4682" s="173"/>
    </row>
    <row r="4683" spans="6:6">
      <c r="F4683" s="173"/>
    </row>
    <row r="4684" spans="6:6">
      <c r="F4684" s="173"/>
    </row>
    <row r="4685" spans="6:6">
      <c r="F4685" s="173"/>
    </row>
    <row r="4686" spans="6:6">
      <c r="F4686" s="173"/>
    </row>
    <row r="4687" spans="6:6">
      <c r="F4687" s="173"/>
    </row>
    <row r="4688" spans="6:6">
      <c r="F4688" s="173"/>
    </row>
    <row r="4689" spans="6:6">
      <c r="F4689" s="173"/>
    </row>
    <row r="4690" spans="6:6">
      <c r="F4690" s="173"/>
    </row>
    <row r="4691" spans="6:6">
      <c r="F4691" s="173"/>
    </row>
    <row r="4692" spans="6:6">
      <c r="F4692" s="173"/>
    </row>
    <row r="4693" spans="6:6">
      <c r="F4693" s="173"/>
    </row>
    <row r="4694" spans="6:6">
      <c r="F4694" s="173"/>
    </row>
    <row r="4695" spans="6:6">
      <c r="F4695" s="173"/>
    </row>
    <row r="4696" spans="6:6">
      <c r="F4696" s="173"/>
    </row>
    <row r="4697" spans="6:6">
      <c r="F4697" s="173"/>
    </row>
    <row r="4698" spans="6:6">
      <c r="F4698" s="173"/>
    </row>
    <row r="4699" spans="6:6">
      <c r="F4699" s="173"/>
    </row>
    <row r="4700" spans="6:6">
      <c r="F4700" s="173"/>
    </row>
    <row r="4701" spans="6:6">
      <c r="F4701" s="173"/>
    </row>
    <row r="4702" spans="6:6">
      <c r="F4702" s="173"/>
    </row>
    <row r="4703" spans="6:6">
      <c r="F4703" s="173"/>
    </row>
    <row r="4704" spans="6:6">
      <c r="F4704" s="173"/>
    </row>
    <row r="4705" spans="6:6">
      <c r="F4705" s="173"/>
    </row>
    <row r="4706" spans="6:6">
      <c r="F4706" s="173"/>
    </row>
    <row r="4707" spans="6:6">
      <c r="F4707" s="173"/>
    </row>
    <row r="4708" spans="6:6">
      <c r="F4708" s="173"/>
    </row>
    <row r="4709" spans="6:6">
      <c r="F4709" s="173"/>
    </row>
    <row r="4710" spans="6:6">
      <c r="F4710" s="173"/>
    </row>
    <row r="4711" spans="6:6">
      <c r="F4711" s="173"/>
    </row>
    <row r="4712" spans="6:6">
      <c r="F4712" s="173"/>
    </row>
    <row r="4713" spans="6:6">
      <c r="F4713" s="173"/>
    </row>
    <row r="4714" spans="6:6">
      <c r="F4714" s="173"/>
    </row>
    <row r="4715" spans="6:6">
      <c r="F4715" s="173"/>
    </row>
    <row r="4716" spans="6:6">
      <c r="F4716" s="173"/>
    </row>
    <row r="4717" spans="6:6">
      <c r="F4717" s="173"/>
    </row>
    <row r="4718" spans="6:6">
      <c r="F4718" s="173"/>
    </row>
    <row r="4719" spans="6:6">
      <c r="F4719" s="173"/>
    </row>
    <row r="4720" spans="6:6">
      <c r="F4720" s="173"/>
    </row>
    <row r="4721" spans="6:6">
      <c r="F4721" s="173"/>
    </row>
    <row r="4722" spans="6:6">
      <c r="F4722" s="173"/>
    </row>
    <row r="4723" spans="6:6">
      <c r="F4723" s="173"/>
    </row>
    <row r="4724" spans="6:6">
      <c r="F4724" s="173"/>
    </row>
    <row r="4725" spans="6:6">
      <c r="F4725" s="173"/>
    </row>
    <row r="4726" spans="6:6">
      <c r="F4726" s="173"/>
    </row>
    <row r="4727" spans="6:6">
      <c r="F4727" s="173"/>
    </row>
    <row r="4728" spans="6:6">
      <c r="F4728" s="173"/>
    </row>
    <row r="4729" spans="6:6">
      <c r="F4729" s="173"/>
    </row>
    <row r="4730" spans="6:6">
      <c r="F4730" s="173"/>
    </row>
    <row r="4731" spans="6:6">
      <c r="F4731" s="173"/>
    </row>
    <row r="4732" spans="6:6">
      <c r="F4732" s="173"/>
    </row>
    <row r="4733" spans="6:6">
      <c r="F4733" s="173"/>
    </row>
    <row r="4734" spans="6:6">
      <c r="F4734" s="173"/>
    </row>
    <row r="4735" spans="6:6">
      <c r="F4735" s="173"/>
    </row>
    <row r="4736" spans="6:6">
      <c r="F4736" s="173"/>
    </row>
    <row r="4737" spans="6:6">
      <c r="F4737" s="173"/>
    </row>
    <row r="4738" spans="6:6">
      <c r="F4738" s="173"/>
    </row>
    <row r="4739" spans="6:6">
      <c r="F4739" s="173"/>
    </row>
    <row r="4740" spans="6:6">
      <c r="F4740" s="173"/>
    </row>
    <row r="4741" spans="6:6">
      <c r="F4741" s="173"/>
    </row>
    <row r="4742" spans="6:6">
      <c r="F4742" s="173"/>
    </row>
    <row r="4743" spans="6:6">
      <c r="F4743" s="173"/>
    </row>
    <row r="4744" spans="6:6">
      <c r="F4744" s="173"/>
    </row>
    <row r="4745" spans="6:6">
      <c r="F4745" s="173"/>
    </row>
    <row r="4746" spans="6:6">
      <c r="F4746" s="173"/>
    </row>
    <row r="4747" spans="6:6">
      <c r="F4747" s="173"/>
    </row>
    <row r="4748" spans="6:6">
      <c r="F4748" s="173"/>
    </row>
    <row r="4749" spans="6:6">
      <c r="F4749" s="173"/>
    </row>
    <row r="4750" spans="6:6">
      <c r="F4750" s="173"/>
    </row>
    <row r="4751" spans="6:6">
      <c r="F4751" s="173"/>
    </row>
    <row r="4752" spans="6:6">
      <c r="F4752" s="173"/>
    </row>
    <row r="4753" spans="6:6">
      <c r="F4753" s="173"/>
    </row>
    <row r="4754" spans="6:6">
      <c r="F4754" s="173"/>
    </row>
    <row r="4755" spans="6:6">
      <c r="F4755" s="173"/>
    </row>
    <row r="4756" spans="6:6">
      <c r="F4756" s="173"/>
    </row>
    <row r="4757" spans="6:6">
      <c r="F4757" s="173"/>
    </row>
    <row r="4758" spans="6:6">
      <c r="F4758" s="173"/>
    </row>
    <row r="4759" spans="6:6">
      <c r="F4759" s="173"/>
    </row>
    <row r="4760" spans="6:6">
      <c r="F4760" s="173"/>
    </row>
    <row r="4761" spans="6:6">
      <c r="F4761" s="173"/>
    </row>
    <row r="4762" spans="6:6">
      <c r="F4762" s="173"/>
    </row>
    <row r="4763" spans="6:6">
      <c r="F4763" s="173"/>
    </row>
    <row r="4764" spans="6:6">
      <c r="F4764" s="173"/>
    </row>
    <row r="4765" spans="6:6">
      <c r="F4765" s="173"/>
    </row>
    <row r="4766" spans="6:6">
      <c r="F4766" s="173"/>
    </row>
    <row r="4767" spans="6:6">
      <c r="F4767" s="173"/>
    </row>
    <row r="4768" spans="6:6">
      <c r="F4768" s="173"/>
    </row>
    <row r="4769" spans="6:6">
      <c r="F4769" s="173"/>
    </row>
    <row r="4770" spans="6:6">
      <c r="F4770" s="173"/>
    </row>
    <row r="4771" spans="6:6">
      <c r="F4771" s="173"/>
    </row>
    <row r="4772" spans="6:6">
      <c r="F4772" s="173"/>
    </row>
    <row r="4773" spans="6:6">
      <c r="F4773" s="173"/>
    </row>
    <row r="4774" spans="6:6">
      <c r="F4774" s="173"/>
    </row>
    <row r="4775" spans="6:6">
      <c r="F4775" s="173"/>
    </row>
    <row r="4776" spans="6:6">
      <c r="F4776" s="173"/>
    </row>
    <row r="4777" spans="6:6">
      <c r="F4777" s="173"/>
    </row>
    <row r="4778" spans="6:6">
      <c r="F4778" s="173"/>
    </row>
    <row r="4779" spans="6:6">
      <c r="F4779" s="173"/>
    </row>
    <row r="4780" spans="6:6">
      <c r="F4780" s="173"/>
    </row>
    <row r="4781" spans="6:6">
      <c r="F4781" s="173"/>
    </row>
    <row r="4782" spans="6:6">
      <c r="F4782" s="173"/>
    </row>
    <row r="4783" spans="6:6">
      <c r="F4783" s="173"/>
    </row>
    <row r="4784" spans="6:6">
      <c r="F4784" s="173"/>
    </row>
    <row r="4785" spans="6:6">
      <c r="F4785" s="173"/>
    </row>
    <row r="4786" spans="6:6">
      <c r="F4786" s="173"/>
    </row>
    <row r="4787" spans="6:6">
      <c r="F4787" s="173"/>
    </row>
    <row r="4788" spans="6:6">
      <c r="F4788" s="173"/>
    </row>
    <row r="4789" spans="6:6">
      <c r="F4789" s="173"/>
    </row>
    <row r="4790" spans="6:6">
      <c r="F4790" s="173"/>
    </row>
    <row r="4791" spans="6:6">
      <c r="F4791" s="173"/>
    </row>
    <row r="4792" spans="6:6">
      <c r="F4792" s="173"/>
    </row>
    <row r="4793" spans="6:6">
      <c r="F4793" s="173"/>
    </row>
    <row r="4794" spans="6:6">
      <c r="F4794" s="173"/>
    </row>
    <row r="4795" spans="6:6">
      <c r="F4795" s="173"/>
    </row>
    <row r="4796" spans="6:6">
      <c r="F4796" s="173"/>
    </row>
    <row r="4797" spans="6:6">
      <c r="F4797" s="173"/>
    </row>
    <row r="4798" spans="6:6">
      <c r="F4798" s="173"/>
    </row>
    <row r="4799" spans="6:6">
      <c r="F4799" s="173"/>
    </row>
    <row r="4800" spans="6:6">
      <c r="F4800" s="173"/>
    </row>
    <row r="4801" spans="6:6">
      <c r="F4801" s="173"/>
    </row>
    <row r="4802" spans="6:6">
      <c r="F4802" s="173"/>
    </row>
    <row r="4803" spans="6:6">
      <c r="F4803" s="173"/>
    </row>
    <row r="4804" spans="6:6">
      <c r="F4804" s="173"/>
    </row>
    <row r="4805" spans="6:6">
      <c r="F4805" s="173"/>
    </row>
    <row r="4806" spans="6:6">
      <c r="F4806" s="173"/>
    </row>
    <row r="4807" spans="6:6">
      <c r="F4807" s="173"/>
    </row>
    <row r="4808" spans="6:6">
      <c r="F4808" s="173"/>
    </row>
    <row r="4809" spans="6:6">
      <c r="F4809" s="173"/>
    </row>
    <row r="4810" spans="6:6">
      <c r="F4810" s="173"/>
    </row>
    <row r="4811" spans="6:6">
      <c r="F4811" s="173"/>
    </row>
    <row r="4812" spans="6:6">
      <c r="F4812" s="173"/>
    </row>
    <row r="4813" spans="6:6">
      <c r="F4813" s="173"/>
    </row>
    <row r="4814" spans="6:6">
      <c r="F4814" s="173"/>
    </row>
    <row r="4815" spans="6:6">
      <c r="F4815" s="173"/>
    </row>
    <row r="4816" spans="6:6">
      <c r="F4816" s="173"/>
    </row>
    <row r="4817" spans="6:6">
      <c r="F4817" s="173"/>
    </row>
    <row r="4818" spans="6:6">
      <c r="F4818" s="173"/>
    </row>
    <row r="4819" spans="6:6">
      <c r="F4819" s="173"/>
    </row>
    <row r="4820" spans="6:6">
      <c r="F4820" s="173"/>
    </row>
    <row r="4821" spans="6:6">
      <c r="F4821" s="173"/>
    </row>
    <row r="4822" spans="6:6">
      <c r="F4822" s="173"/>
    </row>
    <row r="4823" spans="6:6">
      <c r="F4823" s="173"/>
    </row>
    <row r="4824" spans="6:6">
      <c r="F4824" s="173"/>
    </row>
    <row r="4825" spans="6:6">
      <c r="F4825" s="173"/>
    </row>
    <row r="4826" spans="6:6">
      <c r="F4826" s="173"/>
    </row>
    <row r="4827" spans="6:6">
      <c r="F4827" s="173"/>
    </row>
    <row r="4828" spans="6:6">
      <c r="F4828" s="173"/>
    </row>
    <row r="4829" spans="6:6">
      <c r="F4829" s="173"/>
    </row>
    <row r="4830" spans="6:6">
      <c r="F4830" s="173"/>
    </row>
    <row r="4831" spans="6:6">
      <c r="F4831" s="173"/>
    </row>
    <row r="4832" spans="6:6">
      <c r="F4832" s="173"/>
    </row>
    <row r="4833" spans="6:6">
      <c r="F4833" s="173"/>
    </row>
    <row r="4834" spans="6:6">
      <c r="F4834" s="173"/>
    </row>
    <row r="4835" spans="6:6">
      <c r="F4835" s="173"/>
    </row>
    <row r="4836" spans="6:6">
      <c r="F4836" s="173"/>
    </row>
    <row r="4837" spans="6:6">
      <c r="F4837" s="173"/>
    </row>
    <row r="4838" spans="6:6">
      <c r="F4838" s="173"/>
    </row>
    <row r="4839" spans="6:6">
      <c r="F4839" s="173"/>
    </row>
    <row r="4840" spans="6:6">
      <c r="F4840" s="173"/>
    </row>
    <row r="4841" spans="6:6">
      <c r="F4841" s="173"/>
    </row>
    <row r="4842" spans="6:6">
      <c r="F4842" s="173"/>
    </row>
    <row r="4843" spans="6:6">
      <c r="F4843" s="173"/>
    </row>
    <row r="4844" spans="6:6">
      <c r="F4844" s="173"/>
    </row>
    <row r="4845" spans="6:6">
      <c r="F4845" s="173"/>
    </row>
    <row r="4846" spans="6:6">
      <c r="F4846" s="173"/>
    </row>
    <row r="4847" spans="6:6">
      <c r="F4847" s="173"/>
    </row>
    <row r="4848" spans="6:6">
      <c r="F4848" s="173"/>
    </row>
    <row r="4849" spans="6:6">
      <c r="F4849" s="173"/>
    </row>
    <row r="4850" spans="6:6">
      <c r="F4850" s="173"/>
    </row>
    <row r="4851" spans="6:6">
      <c r="F4851" s="173"/>
    </row>
    <row r="4852" spans="6:6">
      <c r="F4852" s="173"/>
    </row>
    <row r="4853" spans="6:6">
      <c r="F4853" s="173"/>
    </row>
    <row r="4854" spans="6:6">
      <c r="F4854" s="173"/>
    </row>
    <row r="4855" spans="6:6">
      <c r="F4855" s="173"/>
    </row>
    <row r="4856" spans="6:6">
      <c r="F4856" s="173"/>
    </row>
    <row r="4857" spans="6:6">
      <c r="F4857" s="173"/>
    </row>
    <row r="4858" spans="6:6">
      <c r="F4858" s="173"/>
    </row>
    <row r="4859" spans="6:6">
      <c r="F4859" s="173"/>
    </row>
    <row r="4860" spans="6:6">
      <c r="F4860" s="173"/>
    </row>
    <row r="4861" spans="6:6">
      <c r="F4861" s="173"/>
    </row>
    <row r="4862" spans="6:6">
      <c r="F4862" s="173"/>
    </row>
    <row r="4863" spans="6:6">
      <c r="F4863" s="173"/>
    </row>
    <row r="4864" spans="6:6">
      <c r="F4864" s="173"/>
    </row>
    <row r="4865" spans="6:6">
      <c r="F4865" s="173"/>
    </row>
    <row r="4866" spans="6:6">
      <c r="F4866" s="173"/>
    </row>
    <row r="4867" spans="6:6">
      <c r="F4867" s="173"/>
    </row>
    <row r="4868" spans="6:6">
      <c r="F4868" s="173"/>
    </row>
    <row r="4869" spans="6:6">
      <c r="F4869" s="173"/>
    </row>
    <row r="4870" spans="6:6">
      <c r="F4870" s="173"/>
    </row>
    <row r="4871" spans="6:6">
      <c r="F4871" s="173"/>
    </row>
    <row r="4872" spans="6:6">
      <c r="F4872" s="173"/>
    </row>
    <row r="4873" spans="6:6">
      <c r="F4873" s="173"/>
    </row>
    <row r="4874" spans="6:6">
      <c r="F4874" s="173"/>
    </row>
    <row r="4875" spans="6:6">
      <c r="F4875" s="173"/>
    </row>
    <row r="4876" spans="6:6">
      <c r="F4876" s="173"/>
    </row>
    <row r="4877" spans="6:6">
      <c r="F4877" s="173"/>
    </row>
    <row r="4878" spans="6:6">
      <c r="F4878" s="173"/>
    </row>
    <row r="4879" spans="6:6">
      <c r="F4879" s="173"/>
    </row>
    <row r="4880" spans="6:6">
      <c r="F4880" s="173"/>
    </row>
    <row r="4881" spans="6:6">
      <c r="F4881" s="173"/>
    </row>
    <row r="4882" spans="6:6">
      <c r="F4882" s="173"/>
    </row>
    <row r="4883" spans="6:6">
      <c r="F4883" s="173"/>
    </row>
    <row r="4884" spans="6:6">
      <c r="F4884" s="173"/>
    </row>
    <row r="4885" spans="6:6">
      <c r="F4885" s="173"/>
    </row>
    <row r="4886" spans="6:6">
      <c r="F4886" s="173"/>
    </row>
    <row r="4887" spans="6:6">
      <c r="F4887" s="173"/>
    </row>
    <row r="4888" spans="6:6">
      <c r="F4888" s="173"/>
    </row>
    <row r="4889" spans="6:6">
      <c r="F4889" s="173"/>
    </row>
    <row r="4890" spans="6:6">
      <c r="F4890" s="173"/>
    </row>
    <row r="4891" spans="6:6">
      <c r="F4891" s="173"/>
    </row>
    <row r="4892" spans="6:6">
      <c r="F4892" s="173"/>
    </row>
    <row r="4893" spans="6:6">
      <c r="F4893" s="173"/>
    </row>
    <row r="4894" spans="6:6">
      <c r="F4894" s="173"/>
    </row>
    <row r="4895" spans="6:6">
      <c r="F4895" s="173"/>
    </row>
    <row r="4896" spans="6:6">
      <c r="F4896" s="173"/>
    </row>
    <row r="4897" spans="6:6">
      <c r="F4897" s="173"/>
    </row>
    <row r="4898" spans="6:6">
      <c r="F4898" s="173"/>
    </row>
    <row r="4899" spans="6:6">
      <c r="F4899" s="173"/>
    </row>
    <row r="4900" spans="6:6">
      <c r="F4900" s="173"/>
    </row>
    <row r="4901" spans="6:6">
      <c r="F4901" s="173"/>
    </row>
    <row r="4902" spans="6:6">
      <c r="F4902" s="173"/>
    </row>
    <row r="4903" spans="6:6">
      <c r="F4903" s="173"/>
    </row>
    <row r="4904" spans="6:6">
      <c r="F4904" s="173"/>
    </row>
    <row r="4905" spans="6:6">
      <c r="F4905" s="173"/>
    </row>
    <row r="4906" spans="6:6">
      <c r="F4906" s="173"/>
    </row>
    <row r="4907" spans="6:6">
      <c r="F4907" s="173"/>
    </row>
    <row r="4908" spans="6:6">
      <c r="F4908" s="173"/>
    </row>
    <row r="4909" spans="6:6">
      <c r="F4909" s="173"/>
    </row>
    <row r="4910" spans="6:6">
      <c r="F4910" s="173"/>
    </row>
    <row r="4911" spans="6:6">
      <c r="F4911" s="173"/>
    </row>
    <row r="4912" spans="6:6">
      <c r="F4912" s="173"/>
    </row>
    <row r="4913" spans="6:6">
      <c r="F4913" s="173"/>
    </row>
    <row r="4914" spans="6:6">
      <c r="F4914" s="173"/>
    </row>
    <row r="4915" spans="6:6">
      <c r="F4915" s="173"/>
    </row>
    <row r="4916" spans="6:6">
      <c r="F4916" s="173"/>
    </row>
    <row r="4917" spans="6:6">
      <c r="F4917" s="173"/>
    </row>
    <row r="4918" spans="6:6">
      <c r="F4918" s="173"/>
    </row>
    <row r="4919" spans="6:6">
      <c r="F4919" s="173"/>
    </row>
    <row r="4920" spans="6:6">
      <c r="F4920" s="173"/>
    </row>
    <row r="4921" spans="6:6">
      <c r="F4921" s="173"/>
    </row>
    <row r="4922" spans="6:6">
      <c r="F4922" s="173"/>
    </row>
    <row r="4923" spans="6:6">
      <c r="F4923" s="173"/>
    </row>
    <row r="4924" spans="6:6">
      <c r="F4924" s="173"/>
    </row>
    <row r="4925" spans="6:6">
      <c r="F4925" s="173"/>
    </row>
    <row r="4926" spans="6:6">
      <c r="F4926" s="173"/>
    </row>
    <row r="4927" spans="6:6">
      <c r="F4927" s="173"/>
    </row>
    <row r="4928" spans="6:6">
      <c r="F4928" s="173"/>
    </row>
    <row r="4929" spans="6:6">
      <c r="F4929" s="173"/>
    </row>
    <row r="4930" spans="6:6">
      <c r="F4930" s="173"/>
    </row>
    <row r="4931" spans="6:6">
      <c r="F4931" s="173"/>
    </row>
    <row r="4932" spans="6:6">
      <c r="F4932" s="173"/>
    </row>
    <row r="4933" spans="6:6">
      <c r="F4933" s="173"/>
    </row>
    <row r="4934" spans="6:6">
      <c r="F4934" s="173"/>
    </row>
    <row r="4935" spans="6:6">
      <c r="F4935" s="173"/>
    </row>
    <row r="4936" spans="6:6">
      <c r="F4936" s="173"/>
    </row>
    <row r="4937" spans="6:6">
      <c r="F4937" s="173"/>
    </row>
    <row r="4938" spans="6:6">
      <c r="F4938" s="173"/>
    </row>
    <row r="4939" spans="6:6">
      <c r="F4939" s="173"/>
    </row>
    <row r="4940" spans="6:6">
      <c r="F4940" s="173"/>
    </row>
    <row r="4941" spans="6:6">
      <c r="F4941" s="173"/>
    </row>
    <row r="4942" spans="6:6">
      <c r="F4942" s="173"/>
    </row>
    <row r="4943" spans="6:6">
      <c r="F4943" s="173"/>
    </row>
    <row r="4944" spans="6:6">
      <c r="F4944" s="173"/>
    </row>
    <row r="4945" spans="6:6">
      <c r="F4945" s="173"/>
    </row>
    <row r="4946" spans="6:6">
      <c r="F4946" s="173"/>
    </row>
    <row r="4947" spans="6:6">
      <c r="F4947" s="173"/>
    </row>
    <row r="4948" spans="6:6">
      <c r="F4948" s="173"/>
    </row>
    <row r="4949" spans="6:6">
      <c r="F4949" s="173"/>
    </row>
    <row r="4950" spans="6:6">
      <c r="F4950" s="173"/>
    </row>
    <row r="4951" spans="6:6">
      <c r="F4951" s="173"/>
    </row>
    <row r="4952" spans="6:6">
      <c r="F4952" s="173"/>
    </row>
    <row r="4953" spans="6:6">
      <c r="F4953" s="173"/>
    </row>
    <row r="4954" spans="6:6">
      <c r="F4954" s="173"/>
    </row>
    <row r="4955" spans="6:6">
      <c r="F4955" s="173"/>
    </row>
    <row r="4956" spans="6:6">
      <c r="F4956" s="173"/>
    </row>
    <row r="4957" spans="6:6">
      <c r="F4957" s="173"/>
    </row>
    <row r="4958" spans="6:6">
      <c r="F4958" s="173"/>
    </row>
    <row r="4959" spans="6:6">
      <c r="F4959" s="173"/>
    </row>
    <row r="4960" spans="6:6">
      <c r="F4960" s="173"/>
    </row>
    <row r="4961" spans="6:6">
      <c r="F4961" s="173"/>
    </row>
    <row r="4962" spans="6:6">
      <c r="F4962" s="173"/>
    </row>
    <row r="4963" spans="6:6">
      <c r="F4963" s="173"/>
    </row>
    <row r="4964" spans="6:6">
      <c r="F4964" s="173"/>
    </row>
    <row r="4965" spans="6:6">
      <c r="F4965" s="173"/>
    </row>
    <row r="4966" spans="6:6">
      <c r="F4966" s="173"/>
    </row>
    <row r="4967" spans="6:6">
      <c r="F4967" s="173"/>
    </row>
    <row r="4968" spans="6:6">
      <c r="F4968" s="173"/>
    </row>
    <row r="4969" spans="6:6">
      <c r="F4969" s="173"/>
    </row>
    <row r="4970" spans="6:6">
      <c r="F4970" s="173"/>
    </row>
    <row r="4971" spans="6:6">
      <c r="F4971" s="173"/>
    </row>
    <row r="4972" spans="6:6">
      <c r="F4972" s="173"/>
    </row>
    <row r="4973" spans="6:6">
      <c r="F4973" s="173"/>
    </row>
    <row r="4974" spans="6:6">
      <c r="F4974" s="173"/>
    </row>
    <row r="4975" spans="6:6">
      <c r="F4975" s="173"/>
    </row>
    <row r="4976" spans="6:6">
      <c r="F4976" s="173"/>
    </row>
    <row r="4977" spans="6:6">
      <c r="F4977" s="173"/>
    </row>
    <row r="4978" spans="6:6">
      <c r="F4978" s="173"/>
    </row>
    <row r="4979" spans="6:6">
      <c r="F4979" s="173"/>
    </row>
    <row r="4980" spans="6:6">
      <c r="F4980" s="173"/>
    </row>
    <row r="4981" spans="6:6">
      <c r="F4981" s="173"/>
    </row>
    <row r="4982" spans="6:6">
      <c r="F4982" s="173"/>
    </row>
    <row r="4983" spans="6:6">
      <c r="F4983" s="173"/>
    </row>
    <row r="4984" spans="6:6">
      <c r="F4984" s="173"/>
    </row>
    <row r="4985" spans="6:6">
      <c r="F4985" s="173"/>
    </row>
    <row r="4986" spans="6:6">
      <c r="F4986" s="173"/>
    </row>
    <row r="4987" spans="6:6">
      <c r="F4987" s="173"/>
    </row>
    <row r="4988" spans="6:6">
      <c r="F4988" s="173"/>
    </row>
    <row r="4989" spans="6:6">
      <c r="F4989" s="173"/>
    </row>
    <row r="4990" spans="6:6">
      <c r="F4990" s="173"/>
    </row>
    <row r="4991" spans="6:6">
      <c r="F4991" s="173"/>
    </row>
    <row r="4992" spans="6:6">
      <c r="F4992" s="173"/>
    </row>
    <row r="4993" spans="6:6">
      <c r="F4993" s="173"/>
    </row>
    <row r="4994" spans="6:6">
      <c r="F4994" s="173"/>
    </row>
    <row r="4995" spans="6:6">
      <c r="F4995" s="173"/>
    </row>
    <row r="4996" spans="6:6">
      <c r="F4996" s="173"/>
    </row>
    <row r="4997" spans="6:6">
      <c r="F4997" s="173"/>
    </row>
    <row r="4998" spans="6:6">
      <c r="F4998" s="173"/>
    </row>
    <row r="4999" spans="6:6">
      <c r="F4999" s="173"/>
    </row>
    <row r="5000" spans="6:6">
      <c r="F5000" s="173"/>
    </row>
    <row r="5001" spans="6:6">
      <c r="F5001" s="173"/>
    </row>
    <row r="5002" spans="6:6">
      <c r="F5002" s="173"/>
    </row>
    <row r="5003" spans="6:6">
      <c r="F5003" s="173"/>
    </row>
    <row r="5004" spans="6:6">
      <c r="F5004" s="173"/>
    </row>
    <row r="5005" spans="6:6">
      <c r="F5005" s="173"/>
    </row>
    <row r="5006" spans="6:6">
      <c r="F5006" s="173"/>
    </row>
    <row r="5007" spans="6:6">
      <c r="F5007" s="173"/>
    </row>
    <row r="5008" spans="6:6">
      <c r="F5008" s="173"/>
    </row>
    <row r="5009" spans="6:6">
      <c r="F5009" s="173"/>
    </row>
    <row r="5010" spans="6:6">
      <c r="F5010" s="173"/>
    </row>
    <row r="5011" spans="6:6">
      <c r="F5011" s="173"/>
    </row>
    <row r="5012" spans="6:6">
      <c r="F5012" s="173"/>
    </row>
    <row r="5013" spans="6:6">
      <c r="F5013" s="173"/>
    </row>
    <row r="5014" spans="6:6">
      <c r="F5014" s="173"/>
    </row>
    <row r="5015" spans="6:6">
      <c r="F5015" s="173"/>
    </row>
    <row r="5016" spans="6:6">
      <c r="F5016" s="173"/>
    </row>
    <row r="5017" spans="6:6">
      <c r="F5017" s="173"/>
    </row>
    <row r="5018" spans="6:6">
      <c r="F5018" s="173"/>
    </row>
    <row r="5019" spans="6:6">
      <c r="F5019" s="173"/>
    </row>
    <row r="5020" spans="6:6">
      <c r="F5020" s="173"/>
    </row>
    <row r="5021" spans="6:6">
      <c r="F5021" s="173"/>
    </row>
    <row r="5022" spans="6:6">
      <c r="F5022" s="173"/>
    </row>
    <row r="5023" spans="6:6">
      <c r="F5023" s="173"/>
    </row>
    <row r="5024" spans="6:6">
      <c r="F5024" s="173"/>
    </row>
    <row r="5025" spans="6:6">
      <c r="F5025" s="173"/>
    </row>
    <row r="5026" spans="6:6">
      <c r="F5026" s="173"/>
    </row>
    <row r="5027" spans="6:6">
      <c r="F5027" s="173"/>
    </row>
    <row r="5028" spans="6:6">
      <c r="F5028" s="173"/>
    </row>
    <row r="5029" spans="6:6">
      <c r="F5029" s="173"/>
    </row>
    <row r="5030" spans="6:6">
      <c r="F5030" s="173"/>
    </row>
    <row r="5031" spans="6:6">
      <c r="F5031" s="173"/>
    </row>
    <row r="5032" spans="6:6">
      <c r="F5032" s="173"/>
    </row>
    <row r="5033" spans="6:6">
      <c r="F5033" s="173"/>
    </row>
    <row r="5034" spans="6:6">
      <c r="F5034" s="173"/>
    </row>
    <row r="5035" spans="6:6">
      <c r="F5035" s="173"/>
    </row>
    <row r="5036" spans="6:6">
      <c r="F5036" s="173"/>
    </row>
    <row r="5037" spans="6:6">
      <c r="F5037" s="173"/>
    </row>
    <row r="5038" spans="6:6">
      <c r="F5038" s="173"/>
    </row>
    <row r="5039" spans="6:6">
      <c r="F5039" s="173"/>
    </row>
    <row r="5040" spans="6:6">
      <c r="F5040" s="173"/>
    </row>
    <row r="5041" spans="6:6">
      <c r="F5041" s="173"/>
    </row>
    <row r="5042" spans="6:6">
      <c r="F5042" s="173"/>
    </row>
    <row r="5043" spans="6:6">
      <c r="F5043" s="173"/>
    </row>
    <row r="5044" spans="6:6">
      <c r="F5044" s="173"/>
    </row>
    <row r="5045" spans="6:6">
      <c r="F5045" s="173"/>
    </row>
    <row r="5046" spans="6:6">
      <c r="F5046" s="173"/>
    </row>
    <row r="5047" spans="6:6">
      <c r="F5047" s="173"/>
    </row>
    <row r="5048" spans="6:6">
      <c r="F5048" s="173"/>
    </row>
    <row r="5049" spans="6:6">
      <c r="F5049" s="173"/>
    </row>
    <row r="5050" spans="6:6">
      <c r="F5050" s="173"/>
    </row>
    <row r="5051" spans="6:6">
      <c r="F5051" s="173"/>
    </row>
    <row r="5052" spans="6:6">
      <c r="F5052" s="173"/>
    </row>
    <row r="5053" spans="6:6">
      <c r="F5053" s="173"/>
    </row>
    <row r="5054" spans="6:6">
      <c r="F5054" s="173"/>
    </row>
    <row r="5055" spans="6:6">
      <c r="F5055" s="173"/>
    </row>
    <row r="5056" spans="6:6">
      <c r="F5056" s="173"/>
    </row>
    <row r="5057" spans="6:6">
      <c r="F5057" s="173"/>
    </row>
    <row r="5058" spans="6:6">
      <c r="F5058" s="173"/>
    </row>
    <row r="5059" spans="6:6">
      <c r="F5059" s="173"/>
    </row>
    <row r="5060" spans="6:6">
      <c r="F5060" s="173"/>
    </row>
    <row r="5061" spans="6:6">
      <c r="F5061" s="173"/>
    </row>
    <row r="5062" spans="6:6">
      <c r="F5062" s="173"/>
    </row>
    <row r="5063" spans="6:6">
      <c r="F5063" s="173"/>
    </row>
    <row r="5064" spans="6:6">
      <c r="F5064" s="173"/>
    </row>
    <row r="5065" spans="6:6">
      <c r="F5065" s="173"/>
    </row>
    <row r="5066" spans="6:6">
      <c r="F5066" s="173"/>
    </row>
    <row r="5067" spans="6:6">
      <c r="F5067" s="173"/>
    </row>
    <row r="5068" spans="6:6">
      <c r="F5068" s="173"/>
    </row>
    <row r="5069" spans="6:6">
      <c r="F5069" s="173"/>
    </row>
    <row r="5070" spans="6:6">
      <c r="F5070" s="173"/>
    </row>
    <row r="5071" spans="6:6">
      <c r="F5071" s="173"/>
    </row>
    <row r="5072" spans="6:6">
      <c r="F5072" s="173"/>
    </row>
    <row r="5073" spans="6:6">
      <c r="F5073" s="173"/>
    </row>
    <row r="5074" spans="6:6">
      <c r="F5074" s="173"/>
    </row>
    <row r="5075" spans="6:6">
      <c r="F5075" s="173"/>
    </row>
    <row r="5076" spans="6:6">
      <c r="F5076" s="173"/>
    </row>
    <row r="5077" spans="6:6">
      <c r="F5077" s="173"/>
    </row>
    <row r="5078" spans="6:6">
      <c r="F5078" s="173"/>
    </row>
    <row r="5079" spans="6:6">
      <c r="F5079" s="173"/>
    </row>
    <row r="5080" spans="6:6">
      <c r="F5080" s="173"/>
    </row>
    <row r="5081" spans="6:6">
      <c r="F5081" s="173"/>
    </row>
    <row r="5082" spans="6:6">
      <c r="F5082" s="173"/>
    </row>
    <row r="5083" spans="6:6">
      <c r="F5083" s="173"/>
    </row>
    <row r="5084" spans="6:6">
      <c r="F5084" s="173"/>
    </row>
    <row r="5085" spans="6:6">
      <c r="F5085" s="173"/>
    </row>
    <row r="5086" spans="6:6">
      <c r="F5086" s="173"/>
    </row>
    <row r="5087" spans="6:6">
      <c r="F5087" s="173"/>
    </row>
    <row r="5088" spans="6:6">
      <c r="F5088" s="173"/>
    </row>
    <row r="5089" spans="6:6">
      <c r="F5089" s="173"/>
    </row>
    <row r="5090" spans="6:6">
      <c r="F5090" s="173"/>
    </row>
    <row r="5091" spans="6:6">
      <c r="F5091" s="173"/>
    </row>
    <row r="5092" spans="6:6">
      <c r="F5092" s="173"/>
    </row>
    <row r="5093" spans="6:6">
      <c r="F5093" s="173"/>
    </row>
    <row r="5094" spans="6:6">
      <c r="F5094" s="173"/>
    </row>
    <row r="5095" spans="6:6">
      <c r="F5095" s="173"/>
    </row>
    <row r="5096" spans="6:6">
      <c r="F5096" s="173"/>
    </row>
    <row r="5097" spans="6:6">
      <c r="F5097" s="173"/>
    </row>
    <row r="5098" spans="6:6">
      <c r="F5098" s="173"/>
    </row>
    <row r="5099" spans="6:6">
      <c r="F5099" s="173"/>
    </row>
    <row r="5100" spans="6:6">
      <c r="F5100" s="173"/>
    </row>
    <row r="5101" spans="6:6">
      <c r="F5101" s="173"/>
    </row>
    <row r="5102" spans="6:6">
      <c r="F5102" s="173"/>
    </row>
    <row r="5103" spans="6:6">
      <c r="F5103" s="173"/>
    </row>
    <row r="5104" spans="6:6">
      <c r="F5104" s="173"/>
    </row>
    <row r="5105" spans="6:6">
      <c r="F5105" s="173"/>
    </row>
    <row r="5106" spans="6:6">
      <c r="F5106" s="173"/>
    </row>
    <row r="5107" spans="6:6">
      <c r="F5107" s="173"/>
    </row>
    <row r="5108" spans="6:6">
      <c r="F5108" s="173"/>
    </row>
    <row r="5109" spans="6:6">
      <c r="F5109" s="173"/>
    </row>
    <row r="5110" spans="6:6">
      <c r="F5110" s="173"/>
    </row>
    <row r="5111" spans="6:6">
      <c r="F5111" s="173"/>
    </row>
    <row r="5112" spans="6:6">
      <c r="F5112" s="173"/>
    </row>
    <row r="5113" spans="6:6">
      <c r="F5113" s="173"/>
    </row>
    <row r="5114" spans="6:6">
      <c r="F5114" s="173"/>
    </row>
    <row r="5115" spans="6:6">
      <c r="F5115" s="173"/>
    </row>
    <row r="5116" spans="6:6">
      <c r="F5116" s="173"/>
    </row>
    <row r="5117" spans="6:6">
      <c r="F5117" s="173"/>
    </row>
    <row r="5118" spans="6:6">
      <c r="F5118" s="173"/>
    </row>
    <row r="5119" spans="6:6">
      <c r="F5119" s="173"/>
    </row>
    <row r="5120" spans="6:6">
      <c r="F5120" s="173"/>
    </row>
    <row r="5121" spans="6:6">
      <c r="F5121" s="173"/>
    </row>
    <row r="5122" spans="6:6">
      <c r="F5122" s="173"/>
    </row>
    <row r="5123" spans="6:6">
      <c r="F5123" s="173"/>
    </row>
    <row r="5124" spans="6:6">
      <c r="F5124" s="173"/>
    </row>
    <row r="5125" spans="6:6">
      <c r="F5125" s="173"/>
    </row>
    <row r="5126" spans="6:6">
      <c r="F5126" s="173"/>
    </row>
    <row r="5127" spans="6:6">
      <c r="F5127" s="173"/>
    </row>
    <row r="5128" spans="6:6">
      <c r="F5128" s="173"/>
    </row>
    <row r="5129" spans="6:6">
      <c r="F5129" s="173"/>
    </row>
    <row r="5130" spans="6:6">
      <c r="F5130" s="173"/>
    </row>
    <row r="5131" spans="6:6">
      <c r="F5131" s="173"/>
    </row>
    <row r="5132" spans="6:6">
      <c r="F5132" s="173"/>
    </row>
    <row r="5133" spans="6:6">
      <c r="F5133" s="173"/>
    </row>
    <row r="5134" spans="6:6">
      <c r="F5134" s="173"/>
    </row>
    <row r="5135" spans="6:6">
      <c r="F5135" s="173"/>
    </row>
    <row r="5136" spans="6:6">
      <c r="F5136" s="173"/>
    </row>
    <row r="5137" spans="6:6">
      <c r="F5137" s="173"/>
    </row>
    <row r="5138" spans="6:6">
      <c r="F5138" s="173"/>
    </row>
    <row r="5139" spans="6:6">
      <c r="F5139" s="173"/>
    </row>
    <row r="5140" spans="6:6">
      <c r="F5140" s="173"/>
    </row>
    <row r="5141" spans="6:6">
      <c r="F5141" s="173"/>
    </row>
    <row r="5142" spans="6:6">
      <c r="F5142" s="173"/>
    </row>
    <row r="5143" spans="6:6">
      <c r="F5143" s="173"/>
    </row>
    <row r="5144" spans="6:6">
      <c r="F5144" s="173"/>
    </row>
    <row r="5145" spans="6:6">
      <c r="F5145" s="173"/>
    </row>
    <row r="5146" spans="6:6">
      <c r="F5146" s="173"/>
    </row>
    <row r="5147" spans="6:6">
      <c r="F5147" s="173"/>
    </row>
    <row r="5148" spans="6:6">
      <c r="F5148" s="173"/>
    </row>
    <row r="5149" spans="6:6">
      <c r="F5149" s="173"/>
    </row>
    <row r="5150" spans="6:6">
      <c r="F5150" s="173"/>
    </row>
    <row r="5151" spans="6:6">
      <c r="F5151" s="173"/>
    </row>
    <row r="5152" spans="6:6">
      <c r="F5152" s="173"/>
    </row>
    <row r="5153" spans="6:6">
      <c r="F5153" s="173"/>
    </row>
    <row r="5154" spans="6:6">
      <c r="F5154" s="173"/>
    </row>
    <row r="5155" spans="6:6">
      <c r="F5155" s="173"/>
    </row>
    <row r="5156" spans="6:6">
      <c r="F5156" s="173"/>
    </row>
    <row r="5157" spans="6:6">
      <c r="F5157" s="173"/>
    </row>
    <row r="5158" spans="6:6">
      <c r="F5158" s="173"/>
    </row>
    <row r="5159" spans="6:6">
      <c r="F5159" s="173"/>
    </row>
    <row r="5160" spans="6:6">
      <c r="F5160" s="173"/>
    </row>
    <row r="5161" spans="6:6">
      <c r="F5161" s="173"/>
    </row>
    <row r="5162" spans="6:6">
      <c r="F5162" s="173"/>
    </row>
    <row r="5163" spans="6:6">
      <c r="F5163" s="173"/>
    </row>
    <row r="5164" spans="6:6">
      <c r="F5164" s="173"/>
    </row>
    <row r="5165" spans="6:6">
      <c r="F5165" s="173"/>
    </row>
    <row r="5166" spans="6:6">
      <c r="F5166" s="173"/>
    </row>
    <row r="5167" spans="6:6">
      <c r="F5167" s="173"/>
    </row>
    <row r="5168" spans="6:6">
      <c r="F5168" s="173"/>
    </row>
    <row r="5169" spans="6:6">
      <c r="F5169" s="173"/>
    </row>
    <row r="5170" spans="6:6">
      <c r="F5170" s="173"/>
    </row>
    <row r="5171" spans="6:6">
      <c r="F5171" s="173"/>
    </row>
    <row r="5172" spans="6:6">
      <c r="F5172" s="173"/>
    </row>
    <row r="5173" spans="6:6">
      <c r="F5173" s="173"/>
    </row>
    <row r="5174" spans="6:6">
      <c r="F5174" s="173"/>
    </row>
    <row r="5175" spans="6:6">
      <c r="F5175" s="173"/>
    </row>
    <row r="5176" spans="6:6">
      <c r="F5176" s="173"/>
    </row>
    <row r="5177" spans="6:6">
      <c r="F5177" s="173"/>
    </row>
    <row r="5178" spans="6:6">
      <c r="F5178" s="173"/>
    </row>
    <row r="5179" spans="6:6">
      <c r="F5179" s="173"/>
    </row>
    <row r="5180" spans="6:6">
      <c r="F5180" s="173"/>
    </row>
    <row r="5181" spans="6:6">
      <c r="F5181" s="173"/>
    </row>
    <row r="5182" spans="6:6">
      <c r="F5182" s="173"/>
    </row>
    <row r="5183" spans="6:6">
      <c r="F5183" s="173"/>
    </row>
    <row r="5184" spans="6:6">
      <c r="F5184" s="173"/>
    </row>
    <row r="5185" spans="6:6">
      <c r="F5185" s="173"/>
    </row>
    <row r="5186" spans="6:6">
      <c r="F5186" s="173"/>
    </row>
    <row r="5187" spans="6:6">
      <c r="F5187" s="173"/>
    </row>
    <row r="5188" spans="6:6">
      <c r="F5188" s="173"/>
    </row>
    <row r="5189" spans="6:6">
      <c r="F5189" s="173"/>
    </row>
    <row r="5190" spans="6:6">
      <c r="F5190" s="173"/>
    </row>
    <row r="5191" spans="6:6">
      <c r="F5191" s="173"/>
    </row>
    <row r="5192" spans="6:6">
      <c r="F5192" s="173"/>
    </row>
    <row r="5193" spans="6:6">
      <c r="F5193" s="173"/>
    </row>
    <row r="5194" spans="6:6">
      <c r="F5194" s="173"/>
    </row>
    <row r="5195" spans="6:6">
      <c r="F5195" s="173"/>
    </row>
    <row r="5196" spans="6:6">
      <c r="F5196" s="173"/>
    </row>
    <row r="5197" spans="6:6">
      <c r="F5197" s="173"/>
    </row>
    <row r="5198" spans="6:6">
      <c r="F5198" s="173"/>
    </row>
    <row r="5199" spans="6:6">
      <c r="F5199" s="173"/>
    </row>
    <row r="5200" spans="6:6">
      <c r="F5200" s="173"/>
    </row>
    <row r="5201" spans="6:6">
      <c r="F5201" s="173"/>
    </row>
    <row r="5202" spans="6:6">
      <c r="F5202" s="173"/>
    </row>
    <row r="5203" spans="6:6">
      <c r="F5203" s="173"/>
    </row>
    <row r="5204" spans="6:6">
      <c r="F5204" s="173"/>
    </row>
    <row r="5205" spans="6:6">
      <c r="F5205" s="173"/>
    </row>
    <row r="5206" spans="6:6">
      <c r="F5206" s="173"/>
    </row>
    <row r="5207" spans="6:6">
      <c r="F5207" s="173"/>
    </row>
    <row r="5208" spans="6:6">
      <c r="F5208" s="173"/>
    </row>
    <row r="5209" spans="6:6">
      <c r="F5209" s="173"/>
    </row>
    <row r="5210" spans="6:6">
      <c r="F5210" s="173"/>
    </row>
    <row r="5211" spans="6:6">
      <c r="F5211" s="173"/>
    </row>
    <row r="5212" spans="6:6">
      <c r="F5212" s="173"/>
    </row>
    <row r="5213" spans="6:6">
      <c r="F5213" s="173"/>
    </row>
    <row r="5214" spans="6:6">
      <c r="F5214" s="173"/>
    </row>
    <row r="5215" spans="6:6">
      <c r="F5215" s="173"/>
    </row>
    <row r="5216" spans="6:6">
      <c r="F5216" s="173"/>
    </row>
    <row r="5217" spans="6:6">
      <c r="F5217" s="173"/>
    </row>
    <row r="5218" spans="6:6">
      <c r="F5218" s="173"/>
    </row>
    <row r="5219" spans="6:6">
      <c r="F5219" s="173"/>
    </row>
    <row r="5220" spans="6:6">
      <c r="F5220" s="173"/>
    </row>
    <row r="5221" spans="6:6">
      <c r="F5221" s="173"/>
    </row>
    <row r="5222" spans="6:6">
      <c r="F5222" s="173"/>
    </row>
    <row r="5223" spans="6:6">
      <c r="F5223" s="173"/>
    </row>
    <row r="5224" spans="6:6">
      <c r="F5224" s="173"/>
    </row>
    <row r="5225" spans="6:6">
      <c r="F5225" s="173"/>
    </row>
    <row r="5226" spans="6:6">
      <c r="F5226" s="173"/>
    </row>
    <row r="5227" spans="6:6">
      <c r="F5227" s="173"/>
    </row>
    <row r="5228" spans="6:6">
      <c r="F5228" s="173"/>
    </row>
    <row r="5229" spans="6:6">
      <c r="F5229" s="173"/>
    </row>
    <row r="5230" spans="6:6">
      <c r="F5230" s="173"/>
    </row>
    <row r="5231" spans="6:6">
      <c r="F5231" s="173"/>
    </row>
    <row r="5232" spans="6:6">
      <c r="F5232" s="173"/>
    </row>
    <row r="5233" spans="6:6">
      <c r="F5233" s="173"/>
    </row>
    <row r="5234" spans="6:6">
      <c r="F5234" s="173"/>
    </row>
    <row r="5235" spans="6:6">
      <c r="F5235" s="173"/>
    </row>
    <row r="5236" spans="6:6">
      <c r="F5236" s="173"/>
    </row>
    <row r="5237" spans="6:6">
      <c r="F5237" s="173"/>
    </row>
    <row r="5238" spans="6:6">
      <c r="F5238" s="173"/>
    </row>
    <row r="5239" spans="6:6">
      <c r="F5239" s="173"/>
    </row>
    <row r="5240" spans="6:6">
      <c r="F5240" s="173"/>
    </row>
    <row r="5241" spans="6:6">
      <c r="F5241" s="173"/>
    </row>
    <row r="5242" spans="6:6">
      <c r="F5242" s="173"/>
    </row>
    <row r="5243" spans="6:6">
      <c r="F5243" s="173"/>
    </row>
    <row r="5244" spans="6:6">
      <c r="F5244" s="173"/>
    </row>
    <row r="5245" spans="6:6">
      <c r="F5245" s="173"/>
    </row>
    <row r="5246" spans="6:6">
      <c r="F5246" s="173"/>
    </row>
    <row r="5247" spans="6:6">
      <c r="F5247" s="173"/>
    </row>
    <row r="5248" spans="6:6">
      <c r="F5248" s="173"/>
    </row>
    <row r="5249" spans="6:6">
      <c r="F5249" s="173"/>
    </row>
    <row r="5250" spans="6:6">
      <c r="F5250" s="173"/>
    </row>
    <row r="5251" spans="6:6">
      <c r="F5251" s="173"/>
    </row>
    <row r="5252" spans="6:6">
      <c r="F5252" s="173"/>
    </row>
    <row r="5253" spans="6:6">
      <c r="F5253" s="173"/>
    </row>
    <row r="5254" spans="6:6">
      <c r="F5254" s="173"/>
    </row>
    <row r="5255" spans="6:6">
      <c r="F5255" s="173"/>
    </row>
    <row r="5256" spans="6:6">
      <c r="F5256" s="173"/>
    </row>
    <row r="5257" spans="6:6">
      <c r="F5257" s="173"/>
    </row>
    <row r="5258" spans="6:6">
      <c r="F5258" s="173"/>
    </row>
    <row r="5259" spans="6:6">
      <c r="F5259" s="173"/>
    </row>
    <row r="5260" spans="6:6">
      <c r="F5260" s="173"/>
    </row>
    <row r="5261" spans="6:6">
      <c r="F5261" s="173"/>
    </row>
    <row r="5262" spans="6:6">
      <c r="F5262" s="173"/>
    </row>
    <row r="5263" spans="6:6">
      <c r="F5263" s="173"/>
    </row>
    <row r="5264" spans="6:6">
      <c r="F5264" s="173"/>
    </row>
    <row r="5265" spans="6:6">
      <c r="F5265" s="173"/>
    </row>
    <row r="5266" spans="6:6">
      <c r="F5266" s="173"/>
    </row>
    <row r="5267" spans="6:6">
      <c r="F5267" s="173"/>
    </row>
    <row r="5268" spans="6:6">
      <c r="F5268" s="173"/>
    </row>
    <row r="5269" spans="6:6">
      <c r="F5269" s="173"/>
    </row>
    <row r="5270" spans="6:6">
      <c r="F5270" s="173"/>
    </row>
    <row r="5271" spans="6:6">
      <c r="F5271" s="173"/>
    </row>
    <row r="5272" spans="6:6">
      <c r="F5272" s="173"/>
    </row>
    <row r="5273" spans="6:6">
      <c r="F5273" s="173"/>
    </row>
    <row r="5274" spans="6:6">
      <c r="F5274" s="173"/>
    </row>
    <row r="5275" spans="6:6">
      <c r="F5275" s="173"/>
    </row>
    <row r="5276" spans="6:6">
      <c r="F5276" s="173"/>
    </row>
    <row r="5277" spans="6:6">
      <c r="F5277" s="173"/>
    </row>
    <row r="5278" spans="6:6">
      <c r="F5278" s="173"/>
    </row>
    <row r="5279" spans="6:6">
      <c r="F5279" s="173"/>
    </row>
    <row r="5280" spans="6:6">
      <c r="F5280" s="173"/>
    </row>
    <row r="5281" spans="6:6">
      <c r="F5281" s="173"/>
    </row>
    <row r="5282" spans="6:6">
      <c r="F5282" s="173"/>
    </row>
    <row r="5283" spans="6:6">
      <c r="F5283" s="173"/>
    </row>
    <row r="5284" spans="6:6">
      <c r="F5284" s="173"/>
    </row>
    <row r="5285" spans="6:6">
      <c r="F5285" s="173"/>
    </row>
    <row r="5286" spans="6:6">
      <c r="F5286" s="173"/>
    </row>
    <row r="5287" spans="6:6">
      <c r="F5287" s="173"/>
    </row>
    <row r="5288" spans="6:6">
      <c r="F5288" s="173"/>
    </row>
    <row r="5289" spans="6:6">
      <c r="F5289" s="173"/>
    </row>
    <row r="5290" spans="6:6">
      <c r="F5290" s="173"/>
    </row>
    <row r="5291" spans="6:6">
      <c r="F5291" s="173"/>
    </row>
    <row r="5292" spans="6:6">
      <c r="F5292" s="173"/>
    </row>
    <row r="5293" spans="6:6">
      <c r="F5293" s="173"/>
    </row>
    <row r="5294" spans="6:6">
      <c r="F5294" s="173"/>
    </row>
    <row r="5295" spans="6:6">
      <c r="F5295" s="173"/>
    </row>
    <row r="5296" spans="6:6">
      <c r="F5296" s="173"/>
    </row>
    <row r="5297" spans="6:6">
      <c r="F5297" s="173"/>
    </row>
    <row r="5298" spans="6:6">
      <c r="F5298" s="173"/>
    </row>
    <row r="5299" spans="6:6">
      <c r="F5299" s="173"/>
    </row>
    <row r="5300" spans="6:6">
      <c r="F5300" s="173"/>
    </row>
    <row r="5301" spans="6:6">
      <c r="F5301" s="173"/>
    </row>
    <row r="5302" spans="6:6">
      <c r="F5302" s="173"/>
    </row>
    <row r="5303" spans="6:6">
      <c r="F5303" s="173"/>
    </row>
    <row r="5304" spans="6:6">
      <c r="F5304" s="173"/>
    </row>
    <row r="5305" spans="6:6">
      <c r="F5305" s="173"/>
    </row>
    <row r="5306" spans="6:6">
      <c r="F5306" s="173"/>
    </row>
    <row r="5307" spans="6:6">
      <c r="F5307" s="173"/>
    </row>
    <row r="5308" spans="6:6">
      <c r="F5308" s="173"/>
    </row>
    <row r="5309" spans="6:6">
      <c r="F5309" s="173"/>
    </row>
    <row r="5310" spans="6:6">
      <c r="F5310" s="173"/>
    </row>
    <row r="5311" spans="6:6">
      <c r="F5311" s="173"/>
    </row>
    <row r="5312" spans="6:6">
      <c r="F5312" s="173"/>
    </row>
    <row r="5313" spans="6:6">
      <c r="F5313" s="173"/>
    </row>
    <row r="5314" spans="6:6">
      <c r="F5314" s="173"/>
    </row>
    <row r="5315" spans="6:6">
      <c r="F5315" s="173"/>
    </row>
    <row r="5316" spans="6:6">
      <c r="F5316" s="173"/>
    </row>
    <row r="5317" spans="6:6">
      <c r="F5317" s="173"/>
    </row>
    <row r="5318" spans="6:6">
      <c r="F5318" s="173"/>
    </row>
    <row r="5319" spans="6:6">
      <c r="F5319" s="173"/>
    </row>
    <row r="5320" spans="6:6">
      <c r="F5320" s="173"/>
    </row>
    <row r="5321" spans="6:6">
      <c r="F5321" s="173"/>
    </row>
    <row r="5322" spans="6:6">
      <c r="F5322" s="173"/>
    </row>
    <row r="5323" spans="6:6">
      <c r="F5323" s="173"/>
    </row>
    <row r="5324" spans="6:6">
      <c r="F5324" s="173"/>
    </row>
    <row r="5325" spans="6:6">
      <c r="F5325" s="173"/>
    </row>
    <row r="5326" spans="6:6">
      <c r="F5326" s="173"/>
    </row>
    <row r="5327" spans="6:6">
      <c r="F5327" s="173"/>
    </row>
    <row r="5328" spans="6:6">
      <c r="F5328" s="173"/>
    </row>
    <row r="5329" spans="6:6">
      <c r="F5329" s="173"/>
    </row>
    <row r="5330" spans="6:6">
      <c r="F5330" s="173"/>
    </row>
    <row r="5331" spans="6:6">
      <c r="F5331" s="173"/>
    </row>
    <row r="5332" spans="6:6">
      <c r="F5332" s="173"/>
    </row>
    <row r="5333" spans="6:6">
      <c r="F5333" s="173"/>
    </row>
    <row r="5334" spans="6:6">
      <c r="F5334" s="173"/>
    </row>
    <row r="5335" spans="6:6">
      <c r="F5335" s="173"/>
    </row>
    <row r="5336" spans="6:6">
      <c r="F5336" s="173"/>
    </row>
    <row r="5337" spans="6:6">
      <c r="F5337" s="173"/>
    </row>
    <row r="5338" spans="6:6">
      <c r="F5338" s="173"/>
    </row>
    <row r="5339" spans="6:6">
      <c r="F5339" s="173"/>
    </row>
    <row r="5340" spans="6:6">
      <c r="F5340" s="173"/>
    </row>
    <row r="5341" spans="6:6">
      <c r="F5341" s="173"/>
    </row>
    <row r="5342" spans="6:6">
      <c r="F5342" s="173"/>
    </row>
    <row r="5343" spans="6:6">
      <c r="F5343" s="173"/>
    </row>
    <row r="5344" spans="6:6">
      <c r="F5344" s="173"/>
    </row>
    <row r="5345" spans="6:6">
      <c r="F5345" s="173"/>
    </row>
    <row r="5346" spans="6:6">
      <c r="F5346" s="173"/>
    </row>
    <row r="5347" spans="6:6">
      <c r="F5347" s="173"/>
    </row>
    <row r="5348" spans="6:6">
      <c r="F5348" s="173"/>
    </row>
    <row r="5349" spans="6:6">
      <c r="F5349" s="173"/>
    </row>
    <row r="5350" spans="6:6">
      <c r="F5350" s="173"/>
    </row>
    <row r="5351" spans="6:6">
      <c r="F5351" s="173"/>
    </row>
    <row r="5352" spans="6:6">
      <c r="F5352" s="173"/>
    </row>
    <row r="5353" spans="6:6">
      <c r="F5353" s="173"/>
    </row>
    <row r="5354" spans="6:6">
      <c r="F5354" s="173"/>
    </row>
    <row r="5355" spans="6:6">
      <c r="F5355" s="173"/>
    </row>
    <row r="5356" spans="6:6">
      <c r="F5356" s="173"/>
    </row>
    <row r="5357" spans="6:6">
      <c r="F5357" s="173"/>
    </row>
    <row r="5358" spans="6:6">
      <c r="F5358" s="173"/>
    </row>
    <row r="5359" spans="6:6">
      <c r="F5359" s="173"/>
    </row>
    <row r="5360" spans="6:6">
      <c r="F5360" s="173"/>
    </row>
    <row r="5361" spans="6:6">
      <c r="F5361" s="173"/>
    </row>
    <row r="5362" spans="6:6">
      <c r="F5362" s="173"/>
    </row>
    <row r="5363" spans="6:6">
      <c r="F5363" s="173"/>
    </row>
    <row r="5364" spans="6:6">
      <c r="F5364" s="173"/>
    </row>
    <row r="5365" spans="6:6">
      <c r="F5365" s="173"/>
    </row>
    <row r="5366" spans="6:6">
      <c r="F5366" s="173"/>
    </row>
    <row r="5367" spans="6:6">
      <c r="F5367" s="173"/>
    </row>
    <row r="5368" spans="6:6">
      <c r="F5368" s="173"/>
    </row>
    <row r="5369" spans="6:6">
      <c r="F5369" s="173"/>
    </row>
    <row r="5370" spans="6:6">
      <c r="F5370" s="173"/>
    </row>
    <row r="5371" spans="6:6">
      <c r="F5371" s="173"/>
    </row>
    <row r="5372" spans="6:6">
      <c r="F5372" s="173"/>
    </row>
    <row r="5373" spans="6:6">
      <c r="F5373" s="173"/>
    </row>
    <row r="5374" spans="6:6">
      <c r="F5374" s="173"/>
    </row>
    <row r="5375" spans="6:6">
      <c r="F5375" s="173"/>
    </row>
    <row r="5376" spans="6:6">
      <c r="F5376" s="173"/>
    </row>
    <row r="5377" spans="6:6">
      <c r="F5377" s="173"/>
    </row>
    <row r="5378" spans="6:6">
      <c r="F5378" s="173"/>
    </row>
    <row r="5379" spans="6:6">
      <c r="F5379" s="173"/>
    </row>
    <row r="5380" spans="6:6">
      <c r="F5380" s="173"/>
    </row>
    <row r="5381" spans="6:6">
      <c r="F5381" s="173"/>
    </row>
    <row r="5382" spans="6:6">
      <c r="F5382" s="173"/>
    </row>
    <row r="5383" spans="6:6">
      <c r="F5383" s="173"/>
    </row>
    <row r="5384" spans="6:6">
      <c r="F5384" s="173"/>
    </row>
    <row r="5385" spans="6:6">
      <c r="F5385" s="173"/>
    </row>
    <row r="5386" spans="6:6">
      <c r="F5386" s="173"/>
    </row>
    <row r="5387" spans="6:6">
      <c r="F5387" s="173"/>
    </row>
    <row r="5388" spans="6:6">
      <c r="F5388" s="173"/>
    </row>
    <row r="5389" spans="6:6">
      <c r="F5389" s="173"/>
    </row>
    <row r="5390" spans="6:6">
      <c r="F5390" s="173"/>
    </row>
    <row r="5391" spans="6:6">
      <c r="F5391" s="173"/>
    </row>
    <row r="5392" spans="6:6">
      <c r="F5392" s="173"/>
    </row>
    <row r="5393" spans="6:6">
      <c r="F5393" s="173"/>
    </row>
    <row r="5394" spans="6:6">
      <c r="F5394" s="173"/>
    </row>
    <row r="5395" spans="6:6">
      <c r="F5395" s="173"/>
    </row>
    <row r="5396" spans="6:6">
      <c r="F5396" s="173"/>
    </row>
    <row r="5397" spans="6:6">
      <c r="F5397" s="173"/>
    </row>
    <row r="5398" spans="6:6">
      <c r="F5398" s="173"/>
    </row>
    <row r="5399" spans="6:6">
      <c r="F5399" s="173"/>
    </row>
    <row r="5400" spans="6:6">
      <c r="F5400" s="173"/>
    </row>
    <row r="5401" spans="6:6">
      <c r="F5401" s="173"/>
    </row>
    <row r="5402" spans="6:6">
      <c r="F5402" s="173"/>
    </row>
    <row r="5403" spans="6:6">
      <c r="F5403" s="173"/>
    </row>
    <row r="5404" spans="6:6">
      <c r="F5404" s="173"/>
    </row>
    <row r="5405" spans="6:6">
      <c r="F5405" s="173"/>
    </row>
    <row r="5406" spans="6:6">
      <c r="F5406" s="173"/>
    </row>
    <row r="5407" spans="6:6">
      <c r="F5407" s="173"/>
    </row>
    <row r="5408" spans="6:6">
      <c r="F5408" s="173"/>
    </row>
    <row r="5409" spans="6:6">
      <c r="F5409" s="173"/>
    </row>
    <row r="5410" spans="6:6">
      <c r="F5410" s="173"/>
    </row>
    <row r="5411" spans="6:6">
      <c r="F5411" s="173"/>
    </row>
    <row r="5412" spans="6:6">
      <c r="F5412" s="173"/>
    </row>
    <row r="5413" spans="6:6">
      <c r="F5413" s="173"/>
    </row>
    <row r="5414" spans="6:6">
      <c r="F5414" s="173"/>
    </row>
    <row r="5415" spans="6:6">
      <c r="F5415" s="173"/>
    </row>
    <row r="5416" spans="6:6">
      <c r="F5416" s="173"/>
    </row>
    <row r="5417" spans="6:6">
      <c r="F5417" s="173"/>
    </row>
    <row r="5418" spans="6:6">
      <c r="F5418" s="173"/>
    </row>
    <row r="5419" spans="6:6">
      <c r="F5419" s="173"/>
    </row>
    <row r="5420" spans="6:6">
      <c r="F5420" s="173"/>
    </row>
    <row r="5421" spans="6:6">
      <c r="F5421" s="173"/>
    </row>
    <row r="5422" spans="6:6">
      <c r="F5422" s="173"/>
    </row>
    <row r="5423" spans="6:6">
      <c r="F5423" s="173"/>
    </row>
    <row r="5424" spans="6:6">
      <c r="F5424" s="173"/>
    </row>
    <row r="5425" spans="6:6">
      <c r="F5425" s="173"/>
    </row>
    <row r="5426" spans="6:6">
      <c r="F5426" s="173"/>
    </row>
    <row r="5427" spans="6:6">
      <c r="F5427" s="173"/>
    </row>
    <row r="5428" spans="6:6">
      <c r="F5428" s="173"/>
    </row>
    <row r="5429" spans="6:6">
      <c r="F5429" s="173"/>
    </row>
    <row r="5430" spans="6:6">
      <c r="F5430" s="173"/>
    </row>
    <row r="5431" spans="6:6">
      <c r="F5431" s="173"/>
    </row>
    <row r="5432" spans="6:6">
      <c r="F5432" s="173"/>
    </row>
    <row r="5433" spans="6:6">
      <c r="F5433" s="173"/>
    </row>
    <row r="5434" spans="6:6">
      <c r="F5434" s="173"/>
    </row>
    <row r="5435" spans="6:6">
      <c r="F5435" s="173"/>
    </row>
    <row r="5436" spans="6:6">
      <c r="F5436" s="173"/>
    </row>
    <row r="5437" spans="6:6">
      <c r="F5437" s="173"/>
    </row>
    <row r="5438" spans="6:6">
      <c r="F5438" s="173"/>
    </row>
    <row r="5439" spans="6:6">
      <c r="F5439" s="173"/>
    </row>
    <row r="5440" spans="6:6">
      <c r="F5440" s="173"/>
    </row>
    <row r="5441" spans="6:6">
      <c r="F5441" s="173"/>
    </row>
    <row r="5442" spans="6:6">
      <c r="F5442" s="173"/>
    </row>
    <row r="5443" spans="6:6">
      <c r="F5443" s="173"/>
    </row>
    <row r="5444" spans="6:6">
      <c r="F5444" s="173"/>
    </row>
    <row r="5445" spans="6:6">
      <c r="F5445" s="173"/>
    </row>
    <row r="5446" spans="6:6">
      <c r="F5446" s="173"/>
    </row>
    <row r="5447" spans="6:6">
      <c r="F5447" s="173"/>
    </row>
    <row r="5448" spans="6:6">
      <c r="F5448" s="173"/>
    </row>
    <row r="5449" spans="6:6">
      <c r="F5449" s="173"/>
    </row>
    <row r="5450" spans="6:6">
      <c r="F5450" s="173"/>
    </row>
    <row r="5451" spans="6:6">
      <c r="F5451" s="173"/>
    </row>
    <row r="5452" spans="6:6">
      <c r="F5452" s="173"/>
    </row>
    <row r="5453" spans="6:6">
      <c r="F5453" s="173"/>
    </row>
    <row r="5454" spans="6:6">
      <c r="F5454" s="173"/>
    </row>
    <row r="5455" spans="6:6">
      <c r="F5455" s="173"/>
    </row>
    <row r="5456" spans="6:6">
      <c r="F5456" s="173"/>
    </row>
    <row r="5457" spans="6:6">
      <c r="F5457" s="173"/>
    </row>
    <row r="5458" spans="6:6">
      <c r="F5458" s="173"/>
    </row>
    <row r="5459" spans="6:6">
      <c r="F5459" s="173"/>
    </row>
    <row r="5460" spans="6:6">
      <c r="F5460" s="173"/>
    </row>
    <row r="5461" spans="6:6">
      <c r="F5461" s="173"/>
    </row>
    <row r="5462" spans="6:6">
      <c r="F5462" s="173"/>
    </row>
    <row r="5463" spans="6:6">
      <c r="F5463" s="173"/>
    </row>
    <row r="5464" spans="6:6">
      <c r="F5464" s="173"/>
    </row>
    <row r="5465" spans="6:6">
      <c r="F5465" s="173"/>
    </row>
    <row r="5466" spans="6:6">
      <c r="F5466" s="173"/>
    </row>
    <row r="5467" spans="6:6">
      <c r="F5467" s="173"/>
    </row>
    <row r="5468" spans="6:6">
      <c r="F5468" s="173"/>
    </row>
    <row r="5469" spans="6:6">
      <c r="F5469" s="173"/>
    </row>
    <row r="5470" spans="6:6">
      <c r="F5470" s="173"/>
    </row>
    <row r="5471" spans="6:6">
      <c r="F5471" s="173"/>
    </row>
    <row r="5472" spans="6:6">
      <c r="F5472" s="173"/>
    </row>
    <row r="5473" spans="6:6">
      <c r="F5473" s="173"/>
    </row>
    <row r="5474" spans="6:6">
      <c r="F5474" s="173"/>
    </row>
    <row r="5475" spans="6:6">
      <c r="F5475" s="173"/>
    </row>
    <row r="5476" spans="6:6">
      <c r="F5476" s="173"/>
    </row>
    <row r="5477" spans="6:6">
      <c r="F5477" s="173"/>
    </row>
    <row r="5478" spans="6:6">
      <c r="F5478" s="173"/>
    </row>
    <row r="5479" spans="6:6">
      <c r="F5479" s="173"/>
    </row>
    <row r="5480" spans="6:6">
      <c r="F5480" s="173"/>
    </row>
    <row r="5481" spans="6:6">
      <c r="F5481" s="173"/>
    </row>
    <row r="5482" spans="6:6">
      <c r="F5482" s="173"/>
    </row>
    <row r="5483" spans="6:6">
      <c r="F5483" s="173"/>
    </row>
    <row r="5484" spans="6:6">
      <c r="F5484" s="173"/>
    </row>
    <row r="5485" spans="6:6">
      <c r="F5485" s="173"/>
    </row>
    <row r="5486" spans="6:6">
      <c r="F5486" s="173"/>
    </row>
    <row r="5487" spans="6:6">
      <c r="F5487" s="173"/>
    </row>
    <row r="5488" spans="6:6">
      <c r="F5488" s="173"/>
    </row>
    <row r="5489" spans="6:6">
      <c r="F5489" s="173"/>
    </row>
    <row r="5490" spans="6:6">
      <c r="F5490" s="173"/>
    </row>
    <row r="5491" spans="6:6">
      <c r="F5491" s="173"/>
    </row>
    <row r="5492" spans="6:6">
      <c r="F5492" s="173"/>
    </row>
    <row r="5493" spans="6:6">
      <c r="F5493" s="173"/>
    </row>
    <row r="5494" spans="6:6">
      <c r="F5494" s="173"/>
    </row>
    <row r="5495" spans="6:6">
      <c r="F5495" s="173"/>
    </row>
    <row r="5496" spans="6:6">
      <c r="F5496" s="173"/>
    </row>
    <row r="5497" spans="6:6">
      <c r="F5497" s="173"/>
    </row>
    <row r="5498" spans="6:6">
      <c r="F5498" s="173"/>
    </row>
    <row r="5499" spans="6:6">
      <c r="F5499" s="173"/>
    </row>
    <row r="5500" spans="6:6">
      <c r="F5500" s="173"/>
    </row>
    <row r="5501" spans="6:6">
      <c r="F5501" s="173"/>
    </row>
    <row r="5502" spans="6:6">
      <c r="F5502" s="173"/>
    </row>
    <row r="5503" spans="6:6">
      <c r="F5503" s="173"/>
    </row>
    <row r="5504" spans="6:6">
      <c r="F5504" s="173"/>
    </row>
    <row r="5505" spans="6:6">
      <c r="F5505" s="173"/>
    </row>
    <row r="5506" spans="6:6">
      <c r="F5506" s="173"/>
    </row>
    <row r="5507" spans="6:6">
      <c r="F5507" s="173"/>
    </row>
    <row r="5508" spans="6:6">
      <c r="F5508" s="173"/>
    </row>
    <row r="5509" spans="6:6">
      <c r="F5509" s="173"/>
    </row>
    <row r="5510" spans="6:6">
      <c r="F5510" s="173"/>
    </row>
    <row r="5511" spans="6:6">
      <c r="F5511" s="173"/>
    </row>
    <row r="5512" spans="6:6">
      <c r="F5512" s="173"/>
    </row>
    <row r="5513" spans="6:6">
      <c r="F5513" s="173"/>
    </row>
    <row r="5514" spans="6:6">
      <c r="F5514" s="173"/>
    </row>
    <row r="5515" spans="6:6">
      <c r="F5515" s="173"/>
    </row>
    <row r="5516" spans="6:6">
      <c r="F5516" s="173"/>
    </row>
    <row r="5517" spans="6:6">
      <c r="F5517" s="173"/>
    </row>
    <row r="5518" spans="6:6">
      <c r="F5518" s="173"/>
    </row>
    <row r="5519" spans="6:6">
      <c r="F5519" s="173"/>
    </row>
    <row r="5520" spans="6:6">
      <c r="F5520" s="173"/>
    </row>
    <row r="5521" spans="6:6">
      <c r="F5521" s="173"/>
    </row>
    <row r="5522" spans="6:6">
      <c r="F5522" s="173"/>
    </row>
    <row r="5523" spans="6:6">
      <c r="F5523" s="173"/>
    </row>
    <row r="5524" spans="6:6">
      <c r="F5524" s="173"/>
    </row>
    <row r="5525" spans="6:6">
      <c r="F5525" s="173"/>
    </row>
    <row r="5526" spans="6:6">
      <c r="F5526" s="173"/>
    </row>
    <row r="5527" spans="6:6">
      <c r="F5527" s="173"/>
    </row>
    <row r="5528" spans="6:6">
      <c r="F5528" s="173"/>
    </row>
    <row r="5529" spans="6:6">
      <c r="F5529" s="173"/>
    </row>
    <row r="5530" spans="6:6">
      <c r="F5530" s="173"/>
    </row>
    <row r="5531" spans="6:6">
      <c r="F5531" s="173"/>
    </row>
    <row r="5532" spans="6:6">
      <c r="F5532" s="173"/>
    </row>
    <row r="5533" spans="6:6">
      <c r="F5533" s="173"/>
    </row>
    <row r="5534" spans="6:6">
      <c r="F5534" s="173"/>
    </row>
    <row r="5535" spans="6:6">
      <c r="F5535" s="173"/>
    </row>
    <row r="5536" spans="6:6">
      <c r="F5536" s="173"/>
    </row>
    <row r="5537" spans="6:6">
      <c r="F5537" s="173"/>
    </row>
    <row r="5538" spans="6:6">
      <c r="F5538" s="173"/>
    </row>
    <row r="5539" spans="6:6">
      <c r="F5539" s="173"/>
    </row>
    <row r="5540" spans="6:6">
      <c r="F5540" s="173"/>
    </row>
    <row r="5541" spans="6:6">
      <c r="F5541" s="173"/>
    </row>
    <row r="5542" spans="6:6">
      <c r="F5542" s="173"/>
    </row>
    <row r="5543" spans="6:6">
      <c r="F5543" s="173"/>
    </row>
    <row r="5544" spans="6:6">
      <c r="F5544" s="173"/>
    </row>
    <row r="5545" spans="6:6">
      <c r="F5545" s="173"/>
    </row>
    <row r="5546" spans="6:6">
      <c r="F5546" s="173"/>
    </row>
    <row r="5547" spans="6:6">
      <c r="F5547" s="173"/>
    </row>
    <row r="5548" spans="6:6">
      <c r="F5548" s="173"/>
    </row>
    <row r="5549" spans="6:6">
      <c r="F5549" s="173"/>
    </row>
    <row r="5550" spans="6:6">
      <c r="F5550" s="173"/>
    </row>
    <row r="5551" spans="6:6">
      <c r="F5551" s="173"/>
    </row>
    <row r="5552" spans="6:6">
      <c r="F5552" s="173"/>
    </row>
    <row r="5553" spans="6:6">
      <c r="F5553" s="173"/>
    </row>
    <row r="5554" spans="6:6">
      <c r="F5554" s="173"/>
    </row>
    <row r="5555" spans="6:6">
      <c r="F5555" s="173"/>
    </row>
    <row r="5556" spans="6:6">
      <c r="F5556" s="173"/>
    </row>
    <row r="5557" spans="6:6">
      <c r="F5557" s="173"/>
    </row>
    <row r="5558" spans="6:6">
      <c r="F5558" s="173"/>
    </row>
    <row r="5559" spans="6:6">
      <c r="F5559" s="173"/>
    </row>
    <row r="5560" spans="6:6">
      <c r="F5560" s="173"/>
    </row>
    <row r="5561" spans="6:6">
      <c r="F5561" s="173"/>
    </row>
    <row r="5562" spans="6:6">
      <c r="F5562" s="173"/>
    </row>
    <row r="5563" spans="6:6">
      <c r="F5563" s="173"/>
    </row>
    <row r="5564" spans="6:6">
      <c r="F5564" s="173"/>
    </row>
    <row r="5565" spans="6:6">
      <c r="F5565" s="173"/>
    </row>
    <row r="5566" spans="6:6">
      <c r="F5566" s="173"/>
    </row>
    <row r="5567" spans="6:6">
      <c r="F5567" s="173"/>
    </row>
    <row r="5568" spans="6:6">
      <c r="F5568" s="173"/>
    </row>
    <row r="5569" spans="6:6">
      <c r="F5569" s="173"/>
    </row>
    <row r="5570" spans="6:6">
      <c r="F5570" s="173"/>
    </row>
    <row r="5571" spans="6:6">
      <c r="F5571" s="173"/>
    </row>
    <row r="5572" spans="6:6">
      <c r="F5572" s="173"/>
    </row>
    <row r="5573" spans="6:6">
      <c r="F5573" s="173"/>
    </row>
    <row r="5574" spans="6:6">
      <c r="F5574" s="173"/>
    </row>
    <row r="5575" spans="6:6">
      <c r="F5575" s="173"/>
    </row>
    <row r="5576" spans="6:6">
      <c r="F5576" s="173"/>
    </row>
    <row r="5577" spans="6:6">
      <c r="F5577" s="173"/>
    </row>
    <row r="5578" spans="6:6">
      <c r="F5578" s="173"/>
    </row>
    <row r="5579" spans="6:6">
      <c r="F5579" s="173"/>
    </row>
    <row r="5580" spans="6:6">
      <c r="F5580" s="173"/>
    </row>
    <row r="5581" spans="6:6">
      <c r="F5581" s="173"/>
    </row>
    <row r="5582" spans="6:6">
      <c r="F5582" s="173"/>
    </row>
    <row r="5583" spans="6:6">
      <c r="F5583" s="173"/>
    </row>
    <row r="5584" spans="6:6">
      <c r="F5584" s="173"/>
    </row>
    <row r="5585" spans="6:6">
      <c r="F5585" s="173"/>
    </row>
    <row r="5586" spans="6:6">
      <c r="F5586" s="173"/>
    </row>
    <row r="5587" spans="6:6">
      <c r="F5587" s="173"/>
    </row>
    <row r="5588" spans="6:6">
      <c r="F5588" s="173"/>
    </row>
    <row r="5589" spans="6:6">
      <c r="F5589" s="173"/>
    </row>
    <row r="5590" spans="6:6">
      <c r="F5590" s="173"/>
    </row>
    <row r="5591" spans="6:6">
      <c r="F5591" s="173"/>
    </row>
    <row r="5592" spans="6:6">
      <c r="F5592" s="173"/>
    </row>
    <row r="5593" spans="6:6">
      <c r="F5593" s="173"/>
    </row>
    <row r="5594" spans="6:6">
      <c r="F5594" s="173"/>
    </row>
    <row r="5595" spans="6:6">
      <c r="F5595" s="173"/>
    </row>
    <row r="5596" spans="6:6">
      <c r="F5596" s="173"/>
    </row>
    <row r="5597" spans="6:6">
      <c r="F5597" s="173"/>
    </row>
    <row r="5598" spans="6:6">
      <c r="F5598" s="173"/>
    </row>
    <row r="5599" spans="6:6">
      <c r="F5599" s="173"/>
    </row>
    <row r="5600" spans="6:6">
      <c r="F5600" s="173"/>
    </row>
    <row r="5601" spans="6:6">
      <c r="F5601" s="173"/>
    </row>
    <row r="5602" spans="6:6">
      <c r="F5602" s="173"/>
    </row>
    <row r="5603" spans="6:6">
      <c r="F5603" s="173"/>
    </row>
    <row r="5604" spans="6:6">
      <c r="F5604" s="173"/>
    </row>
    <row r="5605" spans="6:6">
      <c r="F5605" s="173"/>
    </row>
    <row r="5606" spans="6:6">
      <c r="F5606" s="173"/>
    </row>
    <row r="5607" spans="6:6">
      <c r="F5607" s="173"/>
    </row>
    <row r="5608" spans="6:6">
      <c r="F5608" s="173"/>
    </row>
    <row r="5609" spans="6:6">
      <c r="F5609" s="173"/>
    </row>
    <row r="5610" spans="6:6">
      <c r="F5610" s="173"/>
    </row>
    <row r="5611" spans="6:6">
      <c r="F5611" s="173"/>
    </row>
    <row r="5612" spans="6:6">
      <c r="F5612" s="173"/>
    </row>
    <row r="5613" spans="6:6">
      <c r="F5613" s="173"/>
    </row>
    <row r="5614" spans="6:6">
      <c r="F5614" s="173"/>
    </row>
    <row r="5615" spans="6:6">
      <c r="F5615" s="173"/>
    </row>
    <row r="5616" spans="6:6">
      <c r="F5616" s="173"/>
    </row>
    <row r="5617" spans="6:6">
      <c r="F5617" s="173"/>
    </row>
    <row r="5618" spans="6:6">
      <c r="F5618" s="173"/>
    </row>
    <row r="5619" spans="6:6">
      <c r="F5619" s="173"/>
    </row>
    <row r="5620" spans="6:6">
      <c r="F5620" s="173"/>
    </row>
    <row r="5621" spans="6:6">
      <c r="F5621" s="173"/>
    </row>
    <row r="5622" spans="6:6">
      <c r="F5622" s="173"/>
    </row>
    <row r="5623" spans="6:6">
      <c r="F5623" s="173"/>
    </row>
    <row r="5624" spans="6:6">
      <c r="F5624" s="173"/>
    </row>
    <row r="5625" spans="6:6">
      <c r="F5625" s="173"/>
    </row>
    <row r="5626" spans="6:6">
      <c r="F5626" s="173"/>
    </row>
    <row r="5627" spans="6:6">
      <c r="F5627" s="173"/>
    </row>
    <row r="5628" spans="6:6">
      <c r="F5628" s="173"/>
    </row>
    <row r="5629" spans="6:6">
      <c r="F5629" s="173"/>
    </row>
    <row r="5630" spans="6:6">
      <c r="F5630" s="173"/>
    </row>
    <row r="5631" spans="6:6">
      <c r="F5631" s="173"/>
    </row>
    <row r="5632" spans="6:6">
      <c r="F5632" s="173"/>
    </row>
    <row r="5633" spans="6:6">
      <c r="F5633" s="173"/>
    </row>
    <row r="5634" spans="6:6">
      <c r="F5634" s="173"/>
    </row>
    <row r="5635" spans="6:6">
      <c r="F5635" s="173"/>
    </row>
    <row r="5636" spans="6:6">
      <c r="F5636" s="173"/>
    </row>
    <row r="5637" spans="6:6">
      <c r="F5637" s="173"/>
    </row>
    <row r="5638" spans="6:6">
      <c r="F5638" s="173"/>
    </row>
    <row r="5639" spans="6:6">
      <c r="F5639" s="173"/>
    </row>
    <row r="5640" spans="6:6">
      <c r="F5640" s="173"/>
    </row>
    <row r="5641" spans="6:6">
      <c r="F5641" s="173"/>
    </row>
    <row r="5642" spans="6:6">
      <c r="F5642" s="173"/>
    </row>
    <row r="5643" spans="6:6">
      <c r="F5643" s="173"/>
    </row>
    <row r="5644" spans="6:6">
      <c r="F5644" s="173"/>
    </row>
    <row r="5645" spans="6:6">
      <c r="F5645" s="173"/>
    </row>
    <row r="5646" spans="6:6">
      <c r="F5646" s="173"/>
    </row>
    <row r="5647" spans="6:6">
      <c r="F5647" s="173"/>
    </row>
    <row r="5648" spans="6:6">
      <c r="F5648" s="173"/>
    </row>
    <row r="5649" spans="6:6">
      <c r="F5649" s="173"/>
    </row>
    <row r="5650" spans="6:6">
      <c r="F5650" s="173"/>
    </row>
    <row r="5651" spans="6:6">
      <c r="F5651" s="173"/>
    </row>
    <row r="5652" spans="6:6">
      <c r="F5652" s="173"/>
    </row>
    <row r="5653" spans="6:6">
      <c r="F5653" s="173"/>
    </row>
    <row r="5654" spans="6:6">
      <c r="F5654" s="173"/>
    </row>
    <row r="5655" spans="6:6">
      <c r="F5655" s="173"/>
    </row>
    <row r="5656" spans="6:6">
      <c r="F5656" s="173"/>
    </row>
    <row r="5657" spans="6:6">
      <c r="F5657" s="173"/>
    </row>
    <row r="5658" spans="6:6">
      <c r="F5658" s="173"/>
    </row>
    <row r="5659" spans="6:6">
      <c r="F5659" s="173"/>
    </row>
    <row r="5660" spans="6:6">
      <c r="F5660" s="173"/>
    </row>
    <row r="5661" spans="6:6">
      <c r="F5661" s="173"/>
    </row>
    <row r="5662" spans="6:6">
      <c r="F5662" s="173"/>
    </row>
    <row r="5663" spans="6:6">
      <c r="F5663" s="173"/>
    </row>
    <row r="5664" spans="6:6">
      <c r="F5664" s="173"/>
    </row>
    <row r="5665" spans="6:6">
      <c r="F5665" s="173"/>
    </row>
    <row r="5666" spans="6:6">
      <c r="F5666" s="173"/>
    </row>
    <row r="5667" spans="6:6">
      <c r="F5667" s="173"/>
    </row>
    <row r="5668" spans="6:6">
      <c r="F5668" s="173"/>
    </row>
    <row r="5669" spans="6:6">
      <c r="F5669" s="173"/>
    </row>
    <row r="5670" spans="6:6">
      <c r="F5670" s="173"/>
    </row>
    <row r="5671" spans="6:6">
      <c r="F5671" s="173"/>
    </row>
    <row r="5672" spans="6:6">
      <c r="F5672" s="173"/>
    </row>
    <row r="5673" spans="6:6">
      <c r="F5673" s="173"/>
    </row>
    <row r="5674" spans="6:6">
      <c r="F5674" s="173"/>
    </row>
    <row r="5675" spans="6:6">
      <c r="F5675" s="173"/>
    </row>
    <row r="5676" spans="6:6">
      <c r="F5676" s="173"/>
    </row>
    <row r="5677" spans="6:6">
      <c r="F5677" s="173"/>
    </row>
    <row r="5678" spans="6:6">
      <c r="F5678" s="173"/>
    </row>
    <row r="5679" spans="6:6">
      <c r="F5679" s="173"/>
    </row>
    <row r="5680" spans="6:6">
      <c r="F5680" s="173"/>
    </row>
    <row r="5681" spans="6:6">
      <c r="F5681" s="173"/>
    </row>
    <row r="5682" spans="6:6">
      <c r="F5682" s="173"/>
    </row>
    <row r="5683" spans="6:6">
      <c r="F5683" s="173"/>
    </row>
    <row r="5684" spans="6:6">
      <c r="F5684" s="173"/>
    </row>
    <row r="5685" spans="6:6">
      <c r="F5685" s="173"/>
    </row>
    <row r="5686" spans="6:6">
      <c r="F5686" s="173"/>
    </row>
    <row r="5687" spans="6:6">
      <c r="F5687" s="173"/>
    </row>
    <row r="5688" spans="6:6">
      <c r="F5688" s="173"/>
    </row>
    <row r="5689" spans="6:6">
      <c r="F5689" s="173"/>
    </row>
    <row r="5690" spans="6:6">
      <c r="F5690" s="173"/>
    </row>
    <row r="5691" spans="6:6">
      <c r="F5691" s="173"/>
    </row>
    <row r="5692" spans="6:6">
      <c r="F5692" s="173"/>
    </row>
    <row r="5693" spans="6:6">
      <c r="F5693" s="173"/>
    </row>
    <row r="5694" spans="6:6">
      <c r="F5694" s="173"/>
    </row>
    <row r="5695" spans="6:6">
      <c r="F5695" s="173"/>
    </row>
    <row r="5696" spans="6:6">
      <c r="F5696" s="173"/>
    </row>
    <row r="5697" spans="6:6">
      <c r="F5697" s="173"/>
    </row>
    <row r="5698" spans="6:6">
      <c r="F5698" s="173"/>
    </row>
    <row r="5699" spans="6:6">
      <c r="F5699" s="173"/>
    </row>
    <row r="5700" spans="6:6">
      <c r="F5700" s="173"/>
    </row>
    <row r="5701" spans="6:6">
      <c r="F5701" s="173"/>
    </row>
    <row r="5702" spans="6:6">
      <c r="F5702" s="173"/>
    </row>
    <row r="5703" spans="6:6">
      <c r="F5703" s="173"/>
    </row>
    <row r="5704" spans="6:6">
      <c r="F5704" s="173"/>
    </row>
    <row r="5705" spans="6:6">
      <c r="F5705" s="173"/>
    </row>
    <row r="5706" spans="6:6">
      <c r="F5706" s="173"/>
    </row>
    <row r="5707" spans="6:6">
      <c r="F5707" s="173"/>
    </row>
    <row r="5708" spans="6:6">
      <c r="F5708" s="173"/>
    </row>
    <row r="5709" spans="6:6">
      <c r="F5709" s="173"/>
    </row>
    <row r="5710" spans="6:6">
      <c r="F5710" s="173"/>
    </row>
    <row r="5711" spans="6:6">
      <c r="F5711" s="173"/>
    </row>
    <row r="5712" spans="6:6">
      <c r="F5712" s="173"/>
    </row>
    <row r="5713" spans="6:6">
      <c r="F5713" s="173"/>
    </row>
    <row r="5714" spans="6:6">
      <c r="F5714" s="173"/>
    </row>
    <row r="5715" spans="6:6">
      <c r="F5715" s="173"/>
    </row>
    <row r="5716" spans="6:6">
      <c r="F5716" s="173"/>
    </row>
    <row r="5717" spans="6:6">
      <c r="F5717" s="173"/>
    </row>
    <row r="5718" spans="6:6">
      <c r="F5718" s="173"/>
    </row>
    <row r="5719" spans="6:6">
      <c r="F5719" s="173"/>
    </row>
    <row r="5720" spans="6:6">
      <c r="F5720" s="173"/>
    </row>
    <row r="5721" spans="6:6">
      <c r="F5721" s="173"/>
    </row>
    <row r="5722" spans="6:6">
      <c r="F5722" s="173"/>
    </row>
    <row r="5723" spans="6:6">
      <c r="F5723" s="173"/>
    </row>
    <row r="5724" spans="6:6">
      <c r="F5724" s="173"/>
    </row>
    <row r="5725" spans="6:6">
      <c r="F5725" s="173"/>
    </row>
    <row r="5726" spans="6:6">
      <c r="F5726" s="173"/>
    </row>
    <row r="5727" spans="6:6">
      <c r="F5727" s="173"/>
    </row>
    <row r="5728" spans="6:6">
      <c r="F5728" s="173"/>
    </row>
    <row r="5729" spans="6:6">
      <c r="F5729" s="173"/>
    </row>
    <row r="5730" spans="6:6">
      <c r="F5730" s="173"/>
    </row>
    <row r="5731" spans="6:6">
      <c r="F5731" s="173"/>
    </row>
    <row r="5732" spans="6:6">
      <c r="F5732" s="173"/>
    </row>
    <row r="5733" spans="6:6">
      <c r="F5733" s="173"/>
    </row>
    <row r="5734" spans="6:6">
      <c r="F5734" s="173"/>
    </row>
    <row r="5735" spans="6:6">
      <c r="F5735" s="173"/>
    </row>
    <row r="5736" spans="6:6">
      <c r="F5736" s="173"/>
    </row>
    <row r="5737" spans="6:6">
      <c r="F5737" s="173"/>
    </row>
    <row r="5738" spans="6:6">
      <c r="F5738" s="173"/>
    </row>
    <row r="5739" spans="6:6">
      <c r="F5739" s="173"/>
    </row>
    <row r="5740" spans="6:6">
      <c r="F5740" s="173"/>
    </row>
    <row r="5741" spans="6:6">
      <c r="F5741" s="173"/>
    </row>
    <row r="5742" spans="6:6">
      <c r="F5742" s="173"/>
    </row>
    <row r="5743" spans="6:6">
      <c r="F5743" s="173"/>
    </row>
    <row r="5744" spans="6:6">
      <c r="F5744" s="173"/>
    </row>
    <row r="5745" spans="6:6">
      <c r="F5745" s="173"/>
    </row>
    <row r="5746" spans="6:6">
      <c r="F5746" s="173"/>
    </row>
    <row r="5747" spans="6:6">
      <c r="F5747" s="173"/>
    </row>
    <row r="5748" spans="6:6">
      <c r="F5748" s="173"/>
    </row>
    <row r="5749" spans="6:6">
      <c r="F5749" s="173"/>
    </row>
    <row r="5750" spans="6:6">
      <c r="F5750" s="173"/>
    </row>
    <row r="5751" spans="6:6">
      <c r="F5751" s="173"/>
    </row>
    <row r="5752" spans="6:6">
      <c r="F5752" s="173"/>
    </row>
    <row r="5753" spans="6:6">
      <c r="F5753" s="173"/>
    </row>
    <row r="5754" spans="6:6">
      <c r="F5754" s="173"/>
    </row>
    <row r="5755" spans="6:6">
      <c r="F5755" s="173"/>
    </row>
    <row r="5756" spans="6:6">
      <c r="F5756" s="173"/>
    </row>
    <row r="5757" spans="6:6">
      <c r="F5757" s="173"/>
    </row>
    <row r="5758" spans="6:6">
      <c r="F5758" s="173"/>
    </row>
    <row r="5759" spans="6:6">
      <c r="F5759" s="173"/>
    </row>
    <row r="5760" spans="6:6">
      <c r="F5760" s="173"/>
    </row>
    <row r="5761" spans="6:6">
      <c r="F5761" s="173"/>
    </row>
    <row r="5762" spans="6:6">
      <c r="F5762" s="173"/>
    </row>
    <row r="5763" spans="6:6">
      <c r="F5763" s="173"/>
    </row>
    <row r="5764" spans="6:6">
      <c r="F5764" s="173"/>
    </row>
    <row r="5765" spans="6:6">
      <c r="F5765" s="173"/>
    </row>
    <row r="5766" spans="6:6">
      <c r="F5766" s="173"/>
    </row>
    <row r="5767" spans="6:6">
      <c r="F5767" s="173"/>
    </row>
    <row r="5768" spans="6:6">
      <c r="F5768" s="173"/>
    </row>
    <row r="5769" spans="6:6">
      <c r="F5769" s="173"/>
    </row>
    <row r="5770" spans="6:6">
      <c r="F5770" s="173"/>
    </row>
    <row r="5771" spans="6:6">
      <c r="F5771" s="173"/>
    </row>
    <row r="5772" spans="6:6">
      <c r="F5772" s="173"/>
    </row>
    <row r="5773" spans="6:6">
      <c r="F5773" s="173"/>
    </row>
    <row r="5774" spans="6:6">
      <c r="F5774" s="173"/>
    </row>
    <row r="5775" spans="6:6">
      <c r="F5775" s="173"/>
    </row>
    <row r="5776" spans="6:6">
      <c r="F5776" s="173"/>
    </row>
    <row r="5777" spans="6:6">
      <c r="F5777" s="173"/>
    </row>
    <row r="5778" spans="6:6">
      <c r="F5778" s="173"/>
    </row>
    <row r="5779" spans="6:6">
      <c r="F5779" s="173"/>
    </row>
    <row r="5780" spans="6:6">
      <c r="F5780" s="173"/>
    </row>
    <row r="5781" spans="6:6">
      <c r="F5781" s="173"/>
    </row>
    <row r="5782" spans="6:6">
      <c r="F5782" s="173"/>
    </row>
    <row r="5783" spans="6:6">
      <c r="F5783" s="173"/>
    </row>
    <row r="5784" spans="6:6">
      <c r="F5784" s="173"/>
    </row>
    <row r="5785" spans="6:6">
      <c r="F5785" s="173"/>
    </row>
    <row r="5786" spans="6:6">
      <c r="F5786" s="173"/>
    </row>
    <row r="5787" spans="6:6">
      <c r="F5787" s="173"/>
    </row>
    <row r="5788" spans="6:6">
      <c r="F5788" s="173"/>
    </row>
    <row r="5789" spans="6:6">
      <c r="F5789" s="173"/>
    </row>
    <row r="5790" spans="6:6">
      <c r="F5790" s="173"/>
    </row>
    <row r="5791" spans="6:6">
      <c r="F5791" s="173"/>
    </row>
    <row r="5792" spans="6:6">
      <c r="F5792" s="173"/>
    </row>
    <row r="5793" spans="6:6">
      <c r="F5793" s="173"/>
    </row>
    <row r="5794" spans="6:6">
      <c r="F5794" s="173"/>
    </row>
    <row r="5795" spans="6:6">
      <c r="F5795" s="173"/>
    </row>
    <row r="5796" spans="6:6">
      <c r="F5796" s="173"/>
    </row>
    <row r="5797" spans="6:6">
      <c r="F5797" s="173"/>
    </row>
    <row r="5798" spans="6:6">
      <c r="F5798" s="173"/>
    </row>
    <row r="5799" spans="6:6">
      <c r="F5799" s="173"/>
    </row>
    <row r="5800" spans="6:6">
      <c r="F5800" s="173"/>
    </row>
    <row r="5801" spans="6:6">
      <c r="F5801" s="173"/>
    </row>
    <row r="5802" spans="6:6">
      <c r="F5802" s="173"/>
    </row>
    <row r="5803" spans="6:6">
      <c r="F5803" s="173"/>
    </row>
    <row r="5804" spans="6:6">
      <c r="F5804" s="173"/>
    </row>
    <row r="5805" spans="6:6">
      <c r="F5805" s="173"/>
    </row>
    <row r="5806" spans="6:6">
      <c r="F5806" s="173"/>
    </row>
    <row r="5807" spans="6:6">
      <c r="F5807" s="173"/>
    </row>
    <row r="5808" spans="6:6">
      <c r="F5808" s="173"/>
    </row>
    <row r="5809" spans="6:6">
      <c r="F5809" s="173"/>
    </row>
    <row r="5810" spans="6:6">
      <c r="F5810" s="173"/>
    </row>
    <row r="5811" spans="6:6">
      <c r="F5811" s="173"/>
    </row>
    <row r="5812" spans="6:6">
      <c r="F5812" s="173"/>
    </row>
    <row r="5813" spans="6:6">
      <c r="F5813" s="173"/>
    </row>
    <row r="5814" spans="6:6">
      <c r="F5814" s="173"/>
    </row>
    <row r="5815" spans="6:6">
      <c r="F5815" s="173"/>
    </row>
    <row r="5816" spans="6:6">
      <c r="F5816" s="173"/>
    </row>
    <row r="5817" spans="6:6">
      <c r="F5817" s="173"/>
    </row>
    <row r="5818" spans="6:6">
      <c r="F5818" s="173"/>
    </row>
    <row r="5819" spans="6:6">
      <c r="F5819" s="173"/>
    </row>
    <row r="5820" spans="6:6">
      <c r="F5820" s="173"/>
    </row>
    <row r="5821" spans="6:6">
      <c r="F5821" s="173"/>
    </row>
    <row r="5822" spans="6:6">
      <c r="F5822" s="173"/>
    </row>
    <row r="5823" spans="6:6">
      <c r="F5823" s="173"/>
    </row>
    <row r="5824" spans="6:6">
      <c r="F5824" s="173"/>
    </row>
    <row r="5825" spans="6:6">
      <c r="F5825" s="173"/>
    </row>
    <row r="5826" spans="6:6">
      <c r="F5826" s="173"/>
    </row>
    <row r="5827" spans="6:6">
      <c r="F5827" s="173"/>
    </row>
    <row r="5828" spans="6:6">
      <c r="F5828" s="173"/>
    </row>
    <row r="5829" spans="6:6">
      <c r="F5829" s="173"/>
    </row>
    <row r="5830" spans="6:6">
      <c r="F5830" s="173"/>
    </row>
    <row r="5831" spans="6:6">
      <c r="F5831" s="173"/>
    </row>
    <row r="5832" spans="6:6">
      <c r="F5832" s="173"/>
    </row>
    <row r="5833" spans="6:6">
      <c r="F5833" s="173"/>
    </row>
    <row r="5834" spans="6:6">
      <c r="F5834" s="173"/>
    </row>
    <row r="5835" spans="6:6">
      <c r="F5835" s="173"/>
    </row>
    <row r="5836" spans="6:6">
      <c r="F5836" s="173"/>
    </row>
    <row r="5837" spans="6:6">
      <c r="F5837" s="173"/>
    </row>
    <row r="5838" spans="6:6">
      <c r="F5838" s="173"/>
    </row>
    <row r="5839" spans="6:6">
      <c r="F5839" s="173"/>
    </row>
    <row r="5840" spans="6:6">
      <c r="F5840" s="173"/>
    </row>
    <row r="5841" spans="6:6">
      <c r="F5841" s="173"/>
    </row>
    <row r="5842" spans="6:6">
      <c r="F5842" s="173"/>
    </row>
    <row r="5843" spans="6:6">
      <c r="F5843" s="173"/>
    </row>
    <row r="5844" spans="6:6">
      <c r="F5844" s="173"/>
    </row>
    <row r="5845" spans="6:6">
      <c r="F5845" s="173"/>
    </row>
    <row r="5846" spans="6:6">
      <c r="F5846" s="173"/>
    </row>
    <row r="5847" spans="6:6">
      <c r="F5847" s="173"/>
    </row>
    <row r="5848" spans="6:6">
      <c r="F5848" s="173"/>
    </row>
    <row r="5849" spans="6:6">
      <c r="F5849" s="173"/>
    </row>
    <row r="5850" spans="6:6">
      <c r="F5850" s="173"/>
    </row>
    <row r="5851" spans="6:6">
      <c r="F5851" s="173"/>
    </row>
    <row r="5852" spans="6:6">
      <c r="F5852" s="173"/>
    </row>
    <row r="5853" spans="6:6">
      <c r="F5853" s="173"/>
    </row>
    <row r="5854" spans="6:6">
      <c r="F5854" s="173"/>
    </row>
    <row r="5855" spans="6:6">
      <c r="F5855" s="173"/>
    </row>
    <row r="5856" spans="6:6">
      <c r="F5856" s="173"/>
    </row>
    <row r="5857" spans="6:6">
      <c r="F5857" s="173"/>
    </row>
    <row r="5858" spans="6:6">
      <c r="F5858" s="173"/>
    </row>
    <row r="5859" spans="6:6">
      <c r="F5859" s="173"/>
    </row>
    <row r="5860" spans="6:6">
      <c r="F5860" s="173"/>
    </row>
    <row r="5861" spans="6:6">
      <c r="F5861" s="173"/>
    </row>
    <row r="5862" spans="6:6">
      <c r="F5862" s="173"/>
    </row>
    <row r="5863" spans="6:6">
      <c r="F5863" s="173"/>
    </row>
    <row r="5864" spans="6:6">
      <c r="F5864" s="173"/>
    </row>
    <row r="5865" spans="6:6">
      <c r="F5865" s="173"/>
    </row>
    <row r="5866" spans="6:6">
      <c r="F5866" s="173"/>
    </row>
    <row r="5867" spans="6:6">
      <c r="F5867" s="173"/>
    </row>
    <row r="5868" spans="6:6">
      <c r="F5868" s="173"/>
    </row>
    <row r="5869" spans="6:6">
      <c r="F5869" s="173"/>
    </row>
    <row r="5870" spans="6:6">
      <c r="F5870" s="173"/>
    </row>
    <row r="5871" spans="6:6">
      <c r="F5871" s="173"/>
    </row>
    <row r="5872" spans="6:6">
      <c r="F5872" s="173"/>
    </row>
    <row r="5873" spans="6:6">
      <c r="F5873" s="173"/>
    </row>
    <row r="5874" spans="6:6">
      <c r="F5874" s="173"/>
    </row>
    <row r="5875" spans="6:6">
      <c r="F5875" s="173"/>
    </row>
    <row r="5876" spans="6:6">
      <c r="F5876" s="173"/>
    </row>
    <row r="5877" spans="6:6">
      <c r="F5877" s="173"/>
    </row>
    <row r="5878" spans="6:6">
      <c r="F5878" s="173"/>
    </row>
    <row r="5879" spans="6:6">
      <c r="F5879" s="173"/>
    </row>
    <row r="5880" spans="6:6">
      <c r="F5880" s="173"/>
    </row>
    <row r="5881" spans="6:6">
      <c r="F5881" s="173"/>
    </row>
    <row r="5882" spans="6:6">
      <c r="F5882" s="173"/>
    </row>
    <row r="5883" spans="6:6">
      <c r="F5883" s="173"/>
    </row>
    <row r="5884" spans="6:6">
      <c r="F5884" s="173"/>
    </row>
    <row r="5885" spans="6:6">
      <c r="F5885" s="173"/>
    </row>
    <row r="5886" spans="6:6">
      <c r="F5886" s="173"/>
    </row>
    <row r="5887" spans="6:6">
      <c r="F5887" s="173"/>
    </row>
    <row r="5888" spans="6:6">
      <c r="F5888" s="173"/>
    </row>
    <row r="5889" spans="6:6">
      <c r="F5889" s="173"/>
    </row>
    <row r="5890" spans="6:6">
      <c r="F5890" s="173"/>
    </row>
    <row r="5891" spans="6:6">
      <c r="F5891" s="173"/>
    </row>
    <row r="5892" spans="6:6">
      <c r="F5892" s="173"/>
    </row>
    <row r="5893" spans="6:6">
      <c r="F5893" s="173"/>
    </row>
    <row r="5894" spans="6:6">
      <c r="F5894" s="173"/>
    </row>
    <row r="5895" spans="6:6">
      <c r="F5895" s="173"/>
    </row>
    <row r="5896" spans="6:6">
      <c r="F5896" s="173"/>
    </row>
    <row r="5897" spans="6:6">
      <c r="F5897" s="173"/>
    </row>
    <row r="5898" spans="6:6">
      <c r="F5898" s="173"/>
    </row>
    <row r="5899" spans="6:6">
      <c r="F5899" s="173"/>
    </row>
    <row r="5900" spans="6:6">
      <c r="F5900" s="173"/>
    </row>
    <row r="5901" spans="6:6">
      <c r="F5901" s="173"/>
    </row>
    <row r="5902" spans="6:6">
      <c r="F5902" s="173"/>
    </row>
    <row r="5903" spans="6:6">
      <c r="F5903" s="173"/>
    </row>
    <row r="5904" spans="6:6">
      <c r="F5904" s="173"/>
    </row>
    <row r="5905" spans="6:6">
      <c r="F5905" s="173"/>
    </row>
    <row r="5906" spans="6:6">
      <c r="F5906" s="173"/>
    </row>
    <row r="5907" spans="6:6">
      <c r="F5907" s="173"/>
    </row>
    <row r="5908" spans="6:6">
      <c r="F5908" s="173"/>
    </row>
    <row r="5909" spans="6:6">
      <c r="F5909" s="173"/>
    </row>
    <row r="5910" spans="6:6">
      <c r="F5910" s="173"/>
    </row>
    <row r="5911" spans="6:6">
      <c r="F5911" s="173"/>
    </row>
    <row r="5912" spans="6:6">
      <c r="F5912" s="173"/>
    </row>
    <row r="5913" spans="6:6">
      <c r="F5913" s="173"/>
    </row>
    <row r="5914" spans="6:6">
      <c r="F5914" s="173"/>
    </row>
    <row r="5915" spans="6:6">
      <c r="F5915" s="173"/>
    </row>
    <row r="5916" spans="6:6">
      <c r="F5916" s="173"/>
    </row>
    <row r="5917" spans="6:6">
      <c r="F5917" s="173"/>
    </row>
    <row r="5918" spans="6:6">
      <c r="F5918" s="173"/>
    </row>
    <row r="5919" spans="6:6">
      <c r="F5919" s="173"/>
    </row>
    <row r="5920" spans="6:6">
      <c r="F5920" s="173"/>
    </row>
    <row r="5921" spans="6:6">
      <c r="F5921" s="173"/>
    </row>
    <row r="5922" spans="6:6">
      <c r="F5922" s="173"/>
    </row>
    <row r="5923" spans="6:6">
      <c r="F5923" s="173"/>
    </row>
    <row r="5924" spans="6:6">
      <c r="F5924" s="173"/>
    </row>
    <row r="5925" spans="6:6">
      <c r="F5925" s="173"/>
    </row>
    <row r="5926" spans="6:6">
      <c r="F5926" s="173"/>
    </row>
    <row r="5927" spans="6:6">
      <c r="F5927" s="173"/>
    </row>
    <row r="5928" spans="6:6">
      <c r="F5928" s="173"/>
    </row>
    <row r="5929" spans="6:6">
      <c r="F5929" s="173"/>
    </row>
    <row r="5930" spans="6:6">
      <c r="F5930" s="173"/>
    </row>
    <row r="5931" spans="6:6">
      <c r="F5931" s="173"/>
    </row>
    <row r="5932" spans="6:6">
      <c r="F5932" s="173"/>
    </row>
    <row r="5933" spans="6:6">
      <c r="F5933" s="173"/>
    </row>
    <row r="5934" spans="6:6">
      <c r="F5934" s="173"/>
    </row>
    <row r="5935" spans="6:6">
      <c r="F5935" s="173"/>
    </row>
    <row r="5936" spans="6:6">
      <c r="F5936" s="173"/>
    </row>
    <row r="5937" spans="6:6">
      <c r="F5937" s="173"/>
    </row>
    <row r="5938" spans="6:6">
      <c r="F5938" s="173"/>
    </row>
    <row r="5939" spans="6:6">
      <c r="F5939" s="173"/>
    </row>
    <row r="5940" spans="6:6">
      <c r="F5940" s="173"/>
    </row>
    <row r="5941" spans="6:6">
      <c r="F5941" s="173"/>
    </row>
    <row r="5942" spans="6:6">
      <c r="F5942" s="173"/>
    </row>
    <row r="5943" spans="6:6">
      <c r="F5943" s="173"/>
    </row>
    <row r="5944" spans="6:6">
      <c r="F5944" s="173"/>
    </row>
    <row r="5945" spans="6:6">
      <c r="F5945" s="173"/>
    </row>
    <row r="5946" spans="6:6">
      <c r="F5946" s="173"/>
    </row>
    <row r="5947" spans="6:6">
      <c r="F5947" s="173"/>
    </row>
    <row r="5948" spans="6:6">
      <c r="F5948" s="173"/>
    </row>
    <row r="5949" spans="6:6">
      <c r="F5949" s="173"/>
    </row>
    <row r="5950" spans="6:6">
      <c r="F5950" s="173"/>
    </row>
    <row r="5951" spans="6:6">
      <c r="F5951" s="173"/>
    </row>
    <row r="5952" spans="6:6">
      <c r="F5952" s="173"/>
    </row>
    <row r="5953" spans="6:6">
      <c r="F5953" s="173"/>
    </row>
    <row r="5954" spans="6:6">
      <c r="F5954" s="173"/>
    </row>
    <row r="5955" spans="6:6">
      <c r="F5955" s="173"/>
    </row>
    <row r="5956" spans="6:6">
      <c r="F5956" s="173"/>
    </row>
    <row r="5957" spans="6:6">
      <c r="F5957" s="173"/>
    </row>
    <row r="5958" spans="6:6">
      <c r="F5958" s="173"/>
    </row>
    <row r="5959" spans="6:6">
      <c r="F5959" s="173"/>
    </row>
    <row r="5960" spans="6:6">
      <c r="F5960" s="173"/>
    </row>
    <row r="5961" spans="6:6">
      <c r="F5961" s="173"/>
    </row>
    <row r="5962" spans="6:6">
      <c r="F5962" s="173"/>
    </row>
    <row r="5963" spans="6:6">
      <c r="F5963" s="173"/>
    </row>
    <row r="5964" spans="6:6">
      <c r="F5964" s="173"/>
    </row>
    <row r="5965" spans="6:6">
      <c r="F5965" s="173"/>
    </row>
    <row r="5966" spans="6:6">
      <c r="F5966" s="173"/>
    </row>
    <row r="5967" spans="6:6">
      <c r="F5967" s="173"/>
    </row>
    <row r="5968" spans="6:6">
      <c r="F5968" s="173"/>
    </row>
    <row r="5969" spans="6:6">
      <c r="F5969" s="173"/>
    </row>
    <row r="5970" spans="6:6">
      <c r="F5970" s="173"/>
    </row>
    <row r="5971" spans="6:6">
      <c r="F5971" s="173"/>
    </row>
    <row r="5972" spans="6:6">
      <c r="F5972" s="173"/>
    </row>
    <row r="5973" spans="6:6">
      <c r="F5973" s="173"/>
    </row>
    <row r="5974" spans="6:6">
      <c r="F5974" s="173"/>
    </row>
    <row r="5975" spans="6:6">
      <c r="F5975" s="173"/>
    </row>
    <row r="5976" spans="6:6">
      <c r="F5976" s="173"/>
    </row>
    <row r="5977" spans="6:6">
      <c r="F5977" s="173"/>
    </row>
    <row r="5978" spans="6:6">
      <c r="F5978" s="173"/>
    </row>
    <row r="5979" spans="6:6">
      <c r="F5979" s="173"/>
    </row>
    <row r="5980" spans="6:6">
      <c r="F5980" s="173"/>
    </row>
    <row r="5981" spans="6:6">
      <c r="F5981" s="173"/>
    </row>
    <row r="5982" spans="6:6">
      <c r="F5982" s="173"/>
    </row>
    <row r="5983" spans="6:6">
      <c r="F5983" s="173"/>
    </row>
    <row r="5984" spans="6:6">
      <c r="F5984" s="173"/>
    </row>
    <row r="5985" spans="6:6">
      <c r="F5985" s="173"/>
    </row>
    <row r="5986" spans="6:6">
      <c r="F5986" s="173"/>
    </row>
    <row r="5987" spans="6:6">
      <c r="F5987" s="173"/>
    </row>
    <row r="5988" spans="6:6">
      <c r="F5988" s="173"/>
    </row>
    <row r="5989" spans="6:6">
      <c r="F5989" s="173"/>
    </row>
    <row r="5990" spans="6:6">
      <c r="F5990" s="173"/>
    </row>
    <row r="5991" spans="6:6">
      <c r="F5991" s="173"/>
    </row>
    <row r="5992" spans="6:6">
      <c r="F5992" s="173"/>
    </row>
    <row r="5993" spans="6:6">
      <c r="F5993" s="173"/>
    </row>
    <row r="5994" spans="6:6">
      <c r="F5994" s="173"/>
    </row>
    <row r="5995" spans="6:6">
      <c r="F5995" s="173"/>
    </row>
    <row r="5996" spans="6:6">
      <c r="F5996" s="173"/>
    </row>
    <row r="5997" spans="6:6">
      <c r="F5997" s="173"/>
    </row>
    <row r="5998" spans="6:6">
      <c r="F5998" s="173"/>
    </row>
    <row r="5999" spans="6:6">
      <c r="F5999" s="173"/>
    </row>
    <row r="6000" spans="6:6">
      <c r="F6000" s="173"/>
    </row>
    <row r="6001" spans="6:6">
      <c r="F6001" s="173"/>
    </row>
    <row r="6002" spans="6:6">
      <c r="F6002" s="173"/>
    </row>
    <row r="6003" spans="6:6">
      <c r="F6003" s="173"/>
    </row>
    <row r="6004" spans="6:6">
      <c r="F6004" s="173"/>
    </row>
    <row r="6005" spans="6:6">
      <c r="F6005" s="173"/>
    </row>
    <row r="6006" spans="6:6">
      <c r="F6006" s="173"/>
    </row>
    <row r="6007" spans="6:6">
      <c r="F6007" s="173"/>
    </row>
    <row r="6008" spans="6:6">
      <c r="F6008" s="173"/>
    </row>
    <row r="6009" spans="6:6">
      <c r="F6009" s="173"/>
    </row>
    <row r="6010" spans="6:6">
      <c r="F6010" s="173"/>
    </row>
    <row r="6011" spans="6:6">
      <c r="F6011" s="173"/>
    </row>
    <row r="6012" spans="6:6">
      <c r="F6012" s="173"/>
    </row>
    <row r="6013" spans="6:6">
      <c r="F6013" s="173"/>
    </row>
    <row r="6014" spans="6:6">
      <c r="F6014" s="173"/>
    </row>
    <row r="6015" spans="6:6">
      <c r="F6015" s="173"/>
    </row>
    <row r="6016" spans="6:6">
      <c r="F6016" s="173"/>
    </row>
    <row r="6017" spans="6:6">
      <c r="F6017" s="173"/>
    </row>
    <row r="6018" spans="6:6">
      <c r="F6018" s="173"/>
    </row>
    <row r="6019" spans="6:6">
      <c r="F6019" s="173"/>
    </row>
    <row r="6020" spans="6:6">
      <c r="F6020" s="173"/>
    </row>
    <row r="6021" spans="6:6">
      <c r="F6021" s="173"/>
    </row>
    <row r="6022" spans="6:6">
      <c r="F6022" s="173"/>
    </row>
    <row r="6023" spans="6:6">
      <c r="F6023" s="173"/>
    </row>
    <row r="6024" spans="6:6">
      <c r="F6024" s="173"/>
    </row>
    <row r="6025" spans="6:6">
      <c r="F6025" s="173"/>
    </row>
    <row r="6026" spans="6:6">
      <c r="F6026" s="173"/>
    </row>
    <row r="6027" spans="6:6">
      <c r="F6027" s="173"/>
    </row>
    <row r="6028" spans="6:6">
      <c r="F6028" s="173"/>
    </row>
    <row r="6029" spans="6:6">
      <c r="F6029" s="173"/>
    </row>
    <row r="6030" spans="6:6">
      <c r="F6030" s="173"/>
    </row>
    <row r="6031" spans="6:6">
      <c r="F6031" s="173"/>
    </row>
    <row r="6032" spans="6:6">
      <c r="F6032" s="173"/>
    </row>
    <row r="6033" spans="6:6">
      <c r="F6033" s="173"/>
    </row>
    <row r="6034" spans="6:6">
      <c r="F6034" s="173"/>
    </row>
    <row r="6035" spans="6:6">
      <c r="F6035" s="173"/>
    </row>
    <row r="6036" spans="6:6">
      <c r="F6036" s="173"/>
    </row>
    <row r="6037" spans="6:6">
      <c r="F6037" s="173"/>
    </row>
    <row r="6038" spans="6:6">
      <c r="F6038" s="173"/>
    </row>
    <row r="6039" spans="6:6">
      <c r="F6039" s="173"/>
    </row>
    <row r="6040" spans="6:6">
      <c r="F6040" s="173"/>
    </row>
    <row r="6041" spans="6:6">
      <c r="F6041" s="173"/>
    </row>
    <row r="6042" spans="6:6">
      <c r="F6042" s="173"/>
    </row>
    <row r="6043" spans="6:6">
      <c r="F6043" s="173"/>
    </row>
    <row r="6044" spans="6:6">
      <c r="F6044" s="173"/>
    </row>
    <row r="6045" spans="6:6">
      <c r="F6045" s="173"/>
    </row>
    <row r="6046" spans="6:6">
      <c r="F6046" s="173"/>
    </row>
    <row r="6047" spans="6:6">
      <c r="F6047" s="173"/>
    </row>
    <row r="6048" spans="6:6">
      <c r="F6048" s="173"/>
    </row>
    <row r="6049" spans="6:6">
      <c r="F6049" s="173"/>
    </row>
    <row r="6050" spans="6:6">
      <c r="F6050" s="173"/>
    </row>
    <row r="6051" spans="6:6">
      <c r="F6051" s="173"/>
    </row>
    <row r="6052" spans="6:6">
      <c r="F6052" s="173"/>
    </row>
    <row r="6053" spans="6:6">
      <c r="F6053" s="173"/>
    </row>
    <row r="6054" spans="6:6">
      <c r="F6054" s="173"/>
    </row>
    <row r="6055" spans="6:6">
      <c r="F6055" s="173"/>
    </row>
    <row r="6056" spans="6:6">
      <c r="F6056" s="173"/>
    </row>
    <row r="6057" spans="6:6">
      <c r="F6057" s="173"/>
    </row>
    <row r="6058" spans="6:6">
      <c r="F6058" s="173"/>
    </row>
    <row r="6059" spans="6:6">
      <c r="F6059" s="173"/>
    </row>
    <row r="6060" spans="6:6">
      <c r="F6060" s="173"/>
    </row>
    <row r="6061" spans="6:6">
      <c r="F6061" s="173"/>
    </row>
    <row r="6062" spans="6:6">
      <c r="F6062" s="173"/>
    </row>
    <row r="6063" spans="6:6">
      <c r="F6063" s="173"/>
    </row>
    <row r="6064" spans="6:6">
      <c r="F6064" s="173"/>
    </row>
    <row r="6065" spans="6:6">
      <c r="F6065" s="173"/>
    </row>
    <row r="6066" spans="6:6">
      <c r="F6066" s="173"/>
    </row>
    <row r="6067" spans="6:6">
      <c r="F6067" s="173"/>
    </row>
    <row r="6068" spans="6:6">
      <c r="F6068" s="173"/>
    </row>
    <row r="6069" spans="6:6">
      <c r="F6069" s="173"/>
    </row>
    <row r="6070" spans="6:6">
      <c r="F6070" s="173"/>
    </row>
    <row r="6071" spans="6:6">
      <c r="F6071" s="173"/>
    </row>
    <row r="6072" spans="6:6">
      <c r="F6072" s="173"/>
    </row>
    <row r="6073" spans="6:6">
      <c r="F6073" s="173"/>
    </row>
    <row r="6074" spans="6:6">
      <c r="F6074" s="173"/>
    </row>
    <row r="6075" spans="6:6">
      <c r="F6075" s="173"/>
    </row>
    <row r="6076" spans="6:6">
      <c r="F6076" s="173"/>
    </row>
    <row r="6077" spans="6:6">
      <c r="F6077" s="173"/>
    </row>
    <row r="6078" spans="6:6">
      <c r="F6078" s="173"/>
    </row>
    <row r="6079" spans="6:6">
      <c r="F6079" s="173"/>
    </row>
    <row r="6080" spans="6:6">
      <c r="F6080" s="173"/>
    </row>
    <row r="6081" spans="6:6">
      <c r="F6081" s="173"/>
    </row>
    <row r="6082" spans="6:6">
      <c r="F6082" s="173"/>
    </row>
    <row r="6083" spans="6:6">
      <c r="F6083" s="173"/>
    </row>
    <row r="6084" spans="6:6">
      <c r="F6084" s="173"/>
    </row>
    <row r="6085" spans="6:6">
      <c r="F6085" s="173"/>
    </row>
    <row r="6086" spans="6:6">
      <c r="F6086" s="173"/>
    </row>
    <row r="6087" spans="6:6">
      <c r="F6087" s="173"/>
    </row>
    <row r="6088" spans="6:6">
      <c r="F6088" s="173"/>
    </row>
    <row r="6089" spans="6:6">
      <c r="F6089" s="173"/>
    </row>
    <row r="6090" spans="6:6">
      <c r="F6090" s="173"/>
    </row>
    <row r="6091" spans="6:6">
      <c r="F6091" s="173"/>
    </row>
    <row r="6092" spans="6:6">
      <c r="F6092" s="173"/>
    </row>
    <row r="6093" spans="6:6">
      <c r="F6093" s="173"/>
    </row>
    <row r="6094" spans="6:6">
      <c r="F6094" s="173"/>
    </row>
    <row r="6095" spans="6:6">
      <c r="F6095" s="173"/>
    </row>
    <row r="6096" spans="6:6">
      <c r="F6096" s="173"/>
    </row>
    <row r="6097" spans="6:6">
      <c r="F6097" s="173"/>
    </row>
    <row r="6098" spans="6:6">
      <c r="F6098" s="173"/>
    </row>
    <row r="6099" spans="6:6">
      <c r="F6099" s="173"/>
    </row>
    <row r="6100" spans="6:6">
      <c r="F6100" s="173"/>
    </row>
    <row r="6101" spans="6:6">
      <c r="F6101" s="173"/>
    </row>
    <row r="6102" spans="6:6">
      <c r="F6102" s="173"/>
    </row>
    <row r="6103" spans="6:6">
      <c r="F6103" s="173"/>
    </row>
    <row r="6104" spans="6:6">
      <c r="F6104" s="173"/>
    </row>
    <row r="6105" spans="6:6">
      <c r="F6105" s="173"/>
    </row>
    <row r="6106" spans="6:6">
      <c r="F6106" s="173"/>
    </row>
    <row r="6107" spans="6:6">
      <c r="F6107" s="173"/>
    </row>
    <row r="6108" spans="6:6">
      <c r="F6108" s="173"/>
    </row>
    <row r="6109" spans="6:6">
      <c r="F6109" s="173"/>
    </row>
    <row r="6110" spans="6:6">
      <c r="F6110" s="173"/>
    </row>
    <row r="6111" spans="6:6">
      <c r="F6111" s="173"/>
    </row>
    <row r="6112" spans="6:6">
      <c r="F6112" s="173"/>
    </row>
    <row r="6113" spans="6:6">
      <c r="F6113" s="173"/>
    </row>
    <row r="6114" spans="6:6">
      <c r="F6114" s="173"/>
    </row>
    <row r="6115" spans="6:6">
      <c r="F6115" s="173"/>
    </row>
    <row r="6116" spans="6:6">
      <c r="F6116" s="173"/>
    </row>
    <row r="6117" spans="6:6">
      <c r="F6117" s="173"/>
    </row>
    <row r="6118" spans="6:6">
      <c r="F6118" s="173"/>
    </row>
    <row r="6119" spans="6:6">
      <c r="F6119" s="173"/>
    </row>
    <row r="6120" spans="6:6">
      <c r="F6120" s="173"/>
    </row>
    <row r="6121" spans="6:6">
      <c r="F6121" s="173"/>
    </row>
    <row r="6122" spans="6:6">
      <c r="F6122" s="173"/>
    </row>
    <row r="6123" spans="6:6">
      <c r="F6123" s="173"/>
    </row>
    <row r="6124" spans="6:6">
      <c r="F6124" s="173"/>
    </row>
    <row r="6125" spans="6:6">
      <c r="F6125" s="173"/>
    </row>
    <row r="6126" spans="6:6">
      <c r="F6126" s="173"/>
    </row>
    <row r="6127" spans="6:6">
      <c r="F6127" s="173"/>
    </row>
    <row r="6128" spans="6:6">
      <c r="F6128" s="173"/>
    </row>
    <row r="6129" spans="6:6">
      <c r="F6129" s="173"/>
    </row>
    <row r="6130" spans="6:6">
      <c r="F6130" s="173"/>
    </row>
    <row r="6131" spans="6:6">
      <c r="F6131" s="173"/>
    </row>
    <row r="6132" spans="6:6">
      <c r="F6132" s="173"/>
    </row>
    <row r="6133" spans="6:6">
      <c r="F6133" s="173"/>
    </row>
    <row r="6134" spans="6:6">
      <c r="F6134" s="173"/>
    </row>
    <row r="6135" spans="6:6">
      <c r="F6135" s="173"/>
    </row>
    <row r="6136" spans="6:6">
      <c r="F6136" s="173"/>
    </row>
    <row r="6137" spans="6:6">
      <c r="F6137" s="173"/>
    </row>
    <row r="6138" spans="6:6">
      <c r="F6138" s="173"/>
    </row>
    <row r="6139" spans="6:6">
      <c r="F6139" s="173"/>
    </row>
    <row r="6140" spans="6:6">
      <c r="F6140" s="173"/>
    </row>
    <row r="6141" spans="6:6">
      <c r="F6141" s="173"/>
    </row>
    <row r="6142" spans="6:6">
      <c r="F6142" s="173"/>
    </row>
    <row r="6143" spans="6:6">
      <c r="F6143" s="173"/>
    </row>
    <row r="6144" spans="6:6">
      <c r="F6144" s="173"/>
    </row>
    <row r="6145" spans="6:6">
      <c r="F6145" s="173"/>
    </row>
    <row r="6146" spans="6:6">
      <c r="F6146" s="173"/>
    </row>
    <row r="6147" spans="6:6">
      <c r="F6147" s="173"/>
    </row>
    <row r="6148" spans="6:6">
      <c r="F6148" s="173"/>
    </row>
    <row r="6149" spans="6:6">
      <c r="F6149" s="173"/>
    </row>
    <row r="6150" spans="6:6">
      <c r="F6150" s="173"/>
    </row>
    <row r="6151" spans="6:6">
      <c r="F6151" s="173"/>
    </row>
    <row r="6152" spans="6:6">
      <c r="F6152" s="173"/>
    </row>
    <row r="6153" spans="6:6">
      <c r="F6153" s="173"/>
    </row>
    <row r="6154" spans="6:6">
      <c r="F6154" s="173"/>
    </row>
    <row r="6155" spans="6:6">
      <c r="F6155" s="173"/>
    </row>
    <row r="6156" spans="6:6">
      <c r="F6156" s="173"/>
    </row>
    <row r="6157" spans="6:6">
      <c r="F6157" s="173"/>
    </row>
    <row r="6158" spans="6:6">
      <c r="F6158" s="173"/>
    </row>
    <row r="6159" spans="6:6">
      <c r="F6159" s="173"/>
    </row>
    <row r="6160" spans="6:6">
      <c r="F6160" s="173"/>
    </row>
    <row r="6161" spans="6:6">
      <c r="F6161" s="173"/>
    </row>
    <row r="6162" spans="6:6">
      <c r="F6162" s="173"/>
    </row>
    <row r="6163" spans="6:6">
      <c r="F6163" s="173"/>
    </row>
    <row r="6164" spans="6:6">
      <c r="F6164" s="173"/>
    </row>
    <row r="6165" spans="6:6">
      <c r="F6165" s="173"/>
    </row>
    <row r="6166" spans="6:6">
      <c r="F6166" s="173"/>
    </row>
    <row r="6167" spans="6:6">
      <c r="F6167" s="173"/>
    </row>
    <row r="6168" spans="6:6">
      <c r="F6168" s="173"/>
    </row>
    <row r="6169" spans="6:6">
      <c r="F6169" s="173"/>
    </row>
    <row r="6170" spans="6:6">
      <c r="F6170" s="173"/>
    </row>
    <row r="6171" spans="6:6">
      <c r="F6171" s="173"/>
    </row>
    <row r="6172" spans="6:6">
      <c r="F6172" s="173"/>
    </row>
    <row r="6173" spans="6:6">
      <c r="F6173" s="173"/>
    </row>
    <row r="6174" spans="6:6">
      <c r="F6174" s="173"/>
    </row>
    <row r="6175" spans="6:6">
      <c r="F6175" s="173"/>
    </row>
    <row r="6176" spans="6:6">
      <c r="F6176" s="173"/>
    </row>
    <row r="6177" spans="6:6">
      <c r="F6177" s="173"/>
    </row>
    <row r="6178" spans="6:6">
      <c r="F6178" s="173"/>
    </row>
    <row r="6179" spans="6:6">
      <c r="F6179" s="173"/>
    </row>
    <row r="6180" spans="6:6">
      <c r="F6180" s="173"/>
    </row>
    <row r="6181" spans="6:6">
      <c r="F6181" s="173"/>
    </row>
    <row r="6182" spans="6:6">
      <c r="F6182" s="173"/>
    </row>
    <row r="6183" spans="6:6">
      <c r="F6183" s="173"/>
    </row>
    <row r="6184" spans="6:6">
      <c r="F6184" s="173"/>
    </row>
    <row r="6185" spans="6:6">
      <c r="F6185" s="173"/>
    </row>
    <row r="6186" spans="6:6">
      <c r="F6186" s="173"/>
    </row>
    <row r="6187" spans="6:6">
      <c r="F6187" s="173"/>
    </row>
    <row r="6188" spans="6:6">
      <c r="F6188" s="173"/>
    </row>
    <row r="6189" spans="6:6">
      <c r="F6189" s="173"/>
    </row>
    <row r="6190" spans="6:6">
      <c r="F6190" s="173"/>
    </row>
    <row r="6191" spans="6:6">
      <c r="F6191" s="173"/>
    </row>
    <row r="6192" spans="6:6">
      <c r="F6192" s="173"/>
    </row>
    <row r="6193" spans="6:6">
      <c r="F6193" s="173"/>
    </row>
    <row r="6194" spans="6:6">
      <c r="F6194" s="173"/>
    </row>
    <row r="6195" spans="6:6">
      <c r="F6195" s="173"/>
    </row>
    <row r="6196" spans="6:6">
      <c r="F6196" s="173"/>
    </row>
    <row r="6197" spans="6:6">
      <c r="F6197" s="173"/>
    </row>
    <row r="6198" spans="6:6">
      <c r="F6198" s="173"/>
    </row>
    <row r="6199" spans="6:6">
      <c r="F6199" s="173"/>
    </row>
    <row r="6200" spans="6:6">
      <c r="F6200" s="173"/>
    </row>
    <row r="6201" spans="6:6">
      <c r="F6201" s="173"/>
    </row>
    <row r="6202" spans="6:6">
      <c r="F6202" s="173"/>
    </row>
    <row r="6203" spans="6:6">
      <c r="F6203" s="173"/>
    </row>
    <row r="6204" spans="6:6">
      <c r="F6204" s="173"/>
    </row>
    <row r="6205" spans="6:6">
      <c r="F6205" s="173"/>
    </row>
    <row r="6206" spans="6:6">
      <c r="F6206" s="173"/>
    </row>
    <row r="6207" spans="6:6">
      <c r="F6207" s="173"/>
    </row>
    <row r="6208" spans="6:6">
      <c r="F6208" s="173"/>
    </row>
    <row r="6209" spans="6:6">
      <c r="F6209" s="173"/>
    </row>
    <row r="6210" spans="6:6">
      <c r="F6210" s="173"/>
    </row>
    <row r="6211" spans="6:6">
      <c r="F6211" s="173"/>
    </row>
    <row r="6212" spans="6:6">
      <c r="F6212" s="173"/>
    </row>
    <row r="6213" spans="6:6">
      <c r="F6213" s="173"/>
    </row>
    <row r="6214" spans="6:6">
      <c r="F6214" s="173"/>
    </row>
    <row r="6215" spans="6:6">
      <c r="F6215" s="173"/>
    </row>
    <row r="6216" spans="6:6">
      <c r="F6216" s="173"/>
    </row>
    <row r="6217" spans="6:6">
      <c r="F6217" s="173"/>
    </row>
    <row r="6218" spans="6:6">
      <c r="F6218" s="173"/>
    </row>
    <row r="6219" spans="6:6">
      <c r="F6219" s="173"/>
    </row>
    <row r="6220" spans="6:6">
      <c r="F6220" s="173"/>
    </row>
    <row r="6221" spans="6:6">
      <c r="F6221" s="173"/>
    </row>
    <row r="6222" spans="6:6">
      <c r="F6222" s="173"/>
    </row>
    <row r="6223" spans="6:6">
      <c r="F6223" s="173"/>
    </row>
    <row r="6224" spans="6:6">
      <c r="F6224" s="173"/>
    </row>
    <row r="6225" spans="6:6">
      <c r="F6225" s="173"/>
    </row>
    <row r="6226" spans="6:6">
      <c r="F6226" s="173"/>
    </row>
    <row r="6227" spans="6:6">
      <c r="F6227" s="173"/>
    </row>
    <row r="6228" spans="6:6">
      <c r="F6228" s="173"/>
    </row>
    <row r="6229" spans="6:6">
      <c r="F6229" s="173"/>
    </row>
    <row r="6230" spans="6:6">
      <c r="F6230" s="173"/>
    </row>
    <row r="6231" spans="6:6">
      <c r="F6231" s="173"/>
    </row>
    <row r="6232" spans="6:6">
      <c r="F6232" s="173"/>
    </row>
    <row r="6233" spans="6:6">
      <c r="F6233" s="173"/>
    </row>
    <row r="6234" spans="6:6">
      <c r="F6234" s="173"/>
    </row>
    <row r="6235" spans="6:6">
      <c r="F6235" s="173"/>
    </row>
    <row r="6236" spans="6:6">
      <c r="F6236" s="173"/>
    </row>
    <row r="6237" spans="6:6">
      <c r="F6237" s="173"/>
    </row>
    <row r="6238" spans="6:6">
      <c r="F6238" s="173"/>
    </row>
    <row r="6239" spans="6:6">
      <c r="F6239" s="173"/>
    </row>
    <row r="6240" spans="6:6">
      <c r="F6240" s="173"/>
    </row>
    <row r="6241" spans="6:6">
      <c r="F6241" s="173"/>
    </row>
    <row r="6242" spans="6:6">
      <c r="F6242" s="173"/>
    </row>
    <row r="6243" spans="6:6">
      <c r="F6243" s="173"/>
    </row>
    <row r="6244" spans="6:6">
      <c r="F6244" s="173"/>
    </row>
    <row r="6245" spans="6:6">
      <c r="F6245" s="173"/>
    </row>
    <row r="6246" spans="6:6">
      <c r="F6246" s="173"/>
    </row>
    <row r="6247" spans="6:6">
      <c r="F6247" s="173"/>
    </row>
    <row r="6248" spans="6:6">
      <c r="F6248" s="173"/>
    </row>
    <row r="6249" spans="6:6">
      <c r="F6249" s="173"/>
    </row>
    <row r="6250" spans="6:6">
      <c r="F6250" s="173"/>
    </row>
    <row r="6251" spans="6:6">
      <c r="F6251" s="173"/>
    </row>
    <row r="6252" spans="6:6">
      <c r="F6252" s="173"/>
    </row>
    <row r="6253" spans="6:6">
      <c r="F6253" s="173"/>
    </row>
    <row r="6254" spans="6:6">
      <c r="F6254" s="173"/>
    </row>
    <row r="6255" spans="6:6">
      <c r="F6255" s="173"/>
    </row>
    <row r="6256" spans="6:6">
      <c r="F6256" s="173"/>
    </row>
    <row r="6257" spans="6:6">
      <c r="F6257" s="173"/>
    </row>
    <row r="6258" spans="6:6">
      <c r="F6258" s="173"/>
    </row>
    <row r="6259" spans="6:6">
      <c r="F6259" s="173"/>
    </row>
    <row r="6260" spans="6:6">
      <c r="F6260" s="173"/>
    </row>
    <row r="6261" spans="6:6">
      <c r="F6261" s="173"/>
    </row>
    <row r="6262" spans="6:6">
      <c r="F6262" s="173"/>
    </row>
    <row r="6263" spans="6:6">
      <c r="F6263" s="173"/>
    </row>
    <row r="6264" spans="6:6">
      <c r="F6264" s="173"/>
    </row>
    <row r="6265" spans="6:6">
      <c r="F6265" s="173"/>
    </row>
    <row r="6266" spans="6:6">
      <c r="F6266" s="173"/>
    </row>
    <row r="6267" spans="6:6">
      <c r="F6267" s="173"/>
    </row>
    <row r="6268" spans="6:6">
      <c r="F6268" s="173"/>
    </row>
    <row r="6269" spans="6:6">
      <c r="F6269" s="173"/>
    </row>
    <row r="6270" spans="6:6">
      <c r="F6270" s="173"/>
    </row>
    <row r="6271" spans="6:6">
      <c r="F6271" s="173"/>
    </row>
    <row r="6272" spans="6:6">
      <c r="F6272" s="173"/>
    </row>
    <row r="6273" spans="6:6">
      <c r="F6273" s="173"/>
    </row>
    <row r="6274" spans="6:6">
      <c r="F6274" s="173"/>
    </row>
    <row r="6275" spans="6:6">
      <c r="F6275" s="173"/>
    </row>
    <row r="6276" spans="6:6">
      <c r="F6276" s="173"/>
    </row>
    <row r="6277" spans="6:6">
      <c r="F6277" s="173"/>
    </row>
    <row r="6278" spans="6:6">
      <c r="F6278" s="173"/>
    </row>
    <row r="6279" spans="6:6">
      <c r="F6279" s="173"/>
    </row>
    <row r="6280" spans="6:6">
      <c r="F6280" s="173"/>
    </row>
    <row r="6281" spans="6:6">
      <c r="F6281" s="173"/>
    </row>
    <row r="6282" spans="6:6">
      <c r="F6282" s="173"/>
    </row>
    <row r="6283" spans="6:6">
      <c r="F6283" s="173"/>
    </row>
    <row r="6284" spans="6:6">
      <c r="F6284" s="173"/>
    </row>
    <row r="6285" spans="6:6">
      <c r="F6285" s="173"/>
    </row>
    <row r="6286" spans="6:6">
      <c r="F6286" s="173"/>
    </row>
    <row r="6287" spans="6:6">
      <c r="F6287" s="173"/>
    </row>
    <row r="6288" spans="6:6">
      <c r="F6288" s="173"/>
    </row>
    <row r="6289" spans="6:6">
      <c r="F6289" s="173"/>
    </row>
    <row r="6290" spans="6:6">
      <c r="F6290" s="173"/>
    </row>
    <row r="6291" spans="6:6">
      <c r="F6291" s="173"/>
    </row>
    <row r="6292" spans="6:6">
      <c r="F6292" s="173"/>
    </row>
    <row r="6293" spans="6:6">
      <c r="F6293" s="173"/>
    </row>
    <row r="6294" spans="6:6">
      <c r="F6294" s="173"/>
    </row>
    <row r="6295" spans="6:6">
      <c r="F6295" s="173"/>
    </row>
    <row r="6296" spans="6:6">
      <c r="F6296" s="173"/>
    </row>
    <row r="6297" spans="6:6">
      <c r="F6297" s="173"/>
    </row>
    <row r="6298" spans="6:6">
      <c r="F6298" s="173"/>
    </row>
    <row r="6299" spans="6:6">
      <c r="F6299" s="173"/>
    </row>
    <row r="6300" spans="6:6">
      <c r="F6300" s="173"/>
    </row>
    <row r="6301" spans="6:6">
      <c r="F6301" s="173"/>
    </row>
    <row r="6302" spans="6:6">
      <c r="F6302" s="173"/>
    </row>
    <row r="6303" spans="6:6">
      <c r="F6303" s="173"/>
    </row>
    <row r="6304" spans="6:6">
      <c r="F6304" s="173"/>
    </row>
    <row r="6305" spans="6:6">
      <c r="F6305" s="173"/>
    </row>
    <row r="6306" spans="6:6">
      <c r="F6306" s="173"/>
    </row>
    <row r="6307" spans="6:6">
      <c r="F6307" s="173"/>
    </row>
    <row r="6308" spans="6:6">
      <c r="F6308" s="173"/>
    </row>
    <row r="6309" spans="6:6">
      <c r="F6309" s="173"/>
    </row>
    <row r="6310" spans="6:6">
      <c r="F6310" s="173"/>
    </row>
    <row r="6311" spans="6:6">
      <c r="F6311" s="173"/>
    </row>
    <row r="6312" spans="6:6">
      <c r="F6312" s="173"/>
    </row>
    <row r="6313" spans="6:6">
      <c r="F6313" s="173"/>
    </row>
    <row r="6314" spans="6:6">
      <c r="F6314" s="173"/>
    </row>
    <row r="6315" spans="6:6">
      <c r="F6315" s="173"/>
    </row>
    <row r="6316" spans="6:6">
      <c r="F6316" s="173"/>
    </row>
    <row r="6317" spans="6:6">
      <c r="F6317" s="173"/>
    </row>
    <row r="6318" spans="6:6">
      <c r="F6318" s="173"/>
    </row>
    <row r="6319" spans="6:6">
      <c r="F6319" s="173"/>
    </row>
    <row r="6320" spans="6:6">
      <c r="F6320" s="173"/>
    </row>
    <row r="6321" spans="6:6">
      <c r="F6321" s="173"/>
    </row>
    <row r="6322" spans="6:6">
      <c r="F6322" s="173"/>
    </row>
    <row r="6323" spans="6:6">
      <c r="F6323" s="173"/>
    </row>
    <row r="6324" spans="6:6">
      <c r="F6324" s="173"/>
    </row>
    <row r="6325" spans="6:6">
      <c r="F6325" s="173"/>
    </row>
    <row r="6326" spans="6:6">
      <c r="F6326" s="173"/>
    </row>
    <row r="6327" spans="6:6">
      <c r="F6327" s="173"/>
    </row>
    <row r="6328" spans="6:6">
      <c r="F6328" s="173"/>
    </row>
    <row r="6329" spans="6:6">
      <c r="F6329" s="173"/>
    </row>
    <row r="6330" spans="6:6">
      <c r="F6330" s="173"/>
    </row>
    <row r="6331" spans="6:6">
      <c r="F6331" s="173"/>
    </row>
    <row r="6332" spans="6:6">
      <c r="F6332" s="173"/>
    </row>
    <row r="6333" spans="6:6">
      <c r="F6333" s="173"/>
    </row>
    <row r="6334" spans="6:6">
      <c r="F6334" s="173"/>
    </row>
    <row r="6335" spans="6:6">
      <c r="F6335" s="173"/>
    </row>
    <row r="6336" spans="6:6">
      <c r="F6336" s="173"/>
    </row>
    <row r="6337" spans="6:6">
      <c r="F6337" s="173"/>
    </row>
    <row r="6338" spans="6:6">
      <c r="F6338" s="173"/>
    </row>
    <row r="6339" spans="6:6">
      <c r="F6339" s="173"/>
    </row>
    <row r="6340" spans="6:6">
      <c r="F6340" s="173"/>
    </row>
    <row r="6341" spans="6:6">
      <c r="F6341" s="173"/>
    </row>
    <row r="6342" spans="6:6">
      <c r="F6342" s="173"/>
    </row>
    <row r="6343" spans="6:6">
      <c r="F6343" s="173"/>
    </row>
    <row r="6344" spans="6:6">
      <c r="F6344" s="173"/>
    </row>
    <row r="6345" spans="6:6">
      <c r="F6345" s="173"/>
    </row>
    <row r="6346" spans="6:6">
      <c r="F6346" s="173"/>
    </row>
    <row r="6347" spans="6:6">
      <c r="F6347" s="173"/>
    </row>
    <row r="6348" spans="6:6">
      <c r="F6348" s="173"/>
    </row>
    <row r="6349" spans="6:6">
      <c r="F6349" s="173"/>
    </row>
    <row r="6350" spans="6:6">
      <c r="F6350" s="173"/>
    </row>
    <row r="6351" spans="6:6">
      <c r="F6351" s="173"/>
    </row>
    <row r="6352" spans="6:6">
      <c r="F6352" s="173"/>
    </row>
    <row r="6353" spans="6:6">
      <c r="F6353" s="173"/>
    </row>
    <row r="6354" spans="6:6">
      <c r="F6354" s="173"/>
    </row>
    <row r="6355" spans="6:6">
      <c r="F6355" s="173"/>
    </row>
    <row r="6356" spans="6:6">
      <c r="F6356" s="173"/>
    </row>
    <row r="6357" spans="6:6">
      <c r="F6357" s="173"/>
    </row>
    <row r="6358" spans="6:6">
      <c r="F6358" s="173"/>
    </row>
    <row r="6359" spans="6:6">
      <c r="F6359" s="173"/>
    </row>
    <row r="6360" spans="6:6">
      <c r="F6360" s="173"/>
    </row>
    <row r="6361" spans="6:6">
      <c r="F6361" s="173"/>
    </row>
    <row r="6362" spans="6:6">
      <c r="F6362" s="173"/>
    </row>
    <row r="6363" spans="6:6">
      <c r="F6363" s="173"/>
    </row>
    <row r="6364" spans="6:6">
      <c r="F6364" s="173"/>
    </row>
    <row r="6365" spans="6:6">
      <c r="F6365" s="173"/>
    </row>
    <row r="6366" spans="6:6">
      <c r="F6366" s="173"/>
    </row>
    <row r="6367" spans="6:6">
      <c r="F6367" s="173"/>
    </row>
    <row r="6368" spans="6:6">
      <c r="F6368" s="173"/>
    </row>
    <row r="6369" spans="6:6">
      <c r="F6369" s="173"/>
    </row>
    <row r="6370" spans="6:6">
      <c r="F6370" s="173"/>
    </row>
    <row r="6371" spans="6:6">
      <c r="F6371" s="173"/>
    </row>
    <row r="6372" spans="6:6">
      <c r="F6372" s="173"/>
    </row>
    <row r="6373" spans="6:6">
      <c r="F6373" s="173"/>
    </row>
    <row r="6374" spans="6:6">
      <c r="F6374" s="173"/>
    </row>
    <row r="6375" spans="6:6">
      <c r="F6375" s="173"/>
    </row>
    <row r="6376" spans="6:6">
      <c r="F6376" s="173"/>
    </row>
    <row r="6377" spans="6:6">
      <c r="F6377" s="173"/>
    </row>
    <row r="6378" spans="6:6">
      <c r="F6378" s="173"/>
    </row>
    <row r="6379" spans="6:6">
      <c r="F6379" s="173"/>
    </row>
    <row r="6380" spans="6:6">
      <c r="F6380" s="173"/>
    </row>
    <row r="6381" spans="6:6">
      <c r="F6381" s="173"/>
    </row>
    <row r="6382" spans="6:6">
      <c r="F6382" s="173"/>
    </row>
    <row r="6383" spans="6:6">
      <c r="F6383" s="173"/>
    </row>
    <row r="6384" spans="6:6">
      <c r="F6384" s="173"/>
    </row>
    <row r="6385" spans="6:6">
      <c r="F6385" s="173"/>
    </row>
    <row r="6386" spans="6:6">
      <c r="F6386" s="173"/>
    </row>
    <row r="6387" spans="6:6">
      <c r="F6387" s="173"/>
    </row>
    <row r="6388" spans="6:6">
      <c r="F6388" s="173"/>
    </row>
    <row r="6389" spans="6:6">
      <c r="F6389" s="173"/>
    </row>
    <row r="6390" spans="6:6">
      <c r="F6390" s="173"/>
    </row>
    <row r="6391" spans="6:6">
      <c r="F6391" s="173"/>
    </row>
    <row r="6392" spans="6:6">
      <c r="F6392" s="173"/>
    </row>
    <row r="6393" spans="6:6">
      <c r="F6393" s="173"/>
    </row>
    <row r="6394" spans="6:6">
      <c r="F6394" s="173"/>
    </row>
    <row r="6395" spans="6:6">
      <c r="F6395" s="173"/>
    </row>
    <row r="6396" spans="6:6">
      <c r="F6396" s="173"/>
    </row>
    <row r="6397" spans="6:6">
      <c r="F6397" s="173"/>
    </row>
    <row r="6398" spans="6:6">
      <c r="F6398" s="173"/>
    </row>
    <row r="6399" spans="6:6">
      <c r="F6399" s="173"/>
    </row>
    <row r="6400" spans="6:6">
      <c r="F6400" s="173"/>
    </row>
    <row r="6401" spans="6:6">
      <c r="F6401" s="173"/>
    </row>
    <row r="6402" spans="6:6">
      <c r="F6402" s="173"/>
    </row>
    <row r="6403" spans="6:6">
      <c r="F6403" s="173"/>
    </row>
    <row r="6404" spans="6:6">
      <c r="F6404" s="173"/>
    </row>
    <row r="6405" spans="6:6">
      <c r="F6405" s="173"/>
    </row>
    <row r="6406" spans="6:6">
      <c r="F6406" s="173"/>
    </row>
    <row r="6407" spans="6:6">
      <c r="F6407" s="173"/>
    </row>
    <row r="6408" spans="6:6">
      <c r="F6408" s="173"/>
    </row>
    <row r="6409" spans="6:6">
      <c r="F6409" s="173"/>
    </row>
    <row r="6410" spans="6:6">
      <c r="F6410" s="173"/>
    </row>
    <row r="6411" spans="6:6">
      <c r="F6411" s="173"/>
    </row>
    <row r="6412" spans="6:6">
      <c r="F6412" s="173"/>
    </row>
    <row r="6413" spans="6:6">
      <c r="F6413" s="173"/>
    </row>
    <row r="6414" spans="6:6">
      <c r="F6414" s="173"/>
    </row>
    <row r="6415" spans="6:6">
      <c r="F6415" s="173"/>
    </row>
    <row r="6416" spans="6:6">
      <c r="F6416" s="173"/>
    </row>
    <row r="6417" spans="6:6">
      <c r="F6417" s="173"/>
    </row>
    <row r="6418" spans="6:6">
      <c r="F6418" s="173"/>
    </row>
    <row r="6419" spans="6:6">
      <c r="F6419" s="173"/>
    </row>
    <row r="6420" spans="6:6">
      <c r="F6420" s="173"/>
    </row>
    <row r="6421" spans="6:6">
      <c r="F6421" s="173"/>
    </row>
    <row r="6422" spans="6:6">
      <c r="F6422" s="173"/>
    </row>
    <row r="6423" spans="6:6">
      <c r="F6423" s="173"/>
    </row>
    <row r="6424" spans="6:6">
      <c r="F6424" s="173"/>
    </row>
    <row r="6425" spans="6:6">
      <c r="F6425" s="173"/>
    </row>
    <row r="6426" spans="6:6">
      <c r="F6426" s="173"/>
    </row>
    <row r="6427" spans="6:6">
      <c r="F6427" s="173"/>
    </row>
    <row r="6428" spans="6:6">
      <c r="F6428" s="173"/>
    </row>
    <row r="6429" spans="6:6">
      <c r="F6429" s="173"/>
    </row>
    <row r="6430" spans="6:6">
      <c r="F6430" s="173"/>
    </row>
    <row r="6431" spans="6:6">
      <c r="F6431" s="173"/>
    </row>
    <row r="6432" spans="6:6">
      <c r="F6432" s="173"/>
    </row>
    <row r="6433" spans="6:6">
      <c r="F6433" s="173"/>
    </row>
    <row r="6434" spans="6:6">
      <c r="F6434" s="173"/>
    </row>
    <row r="6435" spans="6:6">
      <c r="F6435" s="173"/>
    </row>
    <row r="6436" spans="6:6">
      <c r="F6436" s="173"/>
    </row>
    <row r="6437" spans="6:6">
      <c r="F6437" s="173"/>
    </row>
    <row r="6438" spans="6:6">
      <c r="F6438" s="173"/>
    </row>
    <row r="6439" spans="6:6">
      <c r="F6439" s="173"/>
    </row>
    <row r="6440" spans="6:6">
      <c r="F6440" s="173"/>
    </row>
    <row r="6441" spans="6:6">
      <c r="F6441" s="173"/>
    </row>
    <row r="6442" spans="6:6">
      <c r="F6442" s="173"/>
    </row>
    <row r="6443" spans="6:6">
      <c r="F6443" s="173"/>
    </row>
    <row r="6444" spans="6:6">
      <c r="F6444" s="173"/>
    </row>
    <row r="6445" spans="6:6">
      <c r="F6445" s="173"/>
    </row>
    <row r="6446" spans="6:6">
      <c r="F6446" s="173"/>
    </row>
    <row r="6447" spans="6:6">
      <c r="F6447" s="173"/>
    </row>
    <row r="6448" spans="6:6">
      <c r="F6448" s="173"/>
    </row>
    <row r="6449" spans="6:6">
      <c r="F6449" s="173"/>
    </row>
    <row r="6450" spans="6:6">
      <c r="F6450" s="173"/>
    </row>
    <row r="6451" spans="6:6">
      <c r="F6451" s="173"/>
    </row>
    <row r="6452" spans="6:6">
      <c r="F6452" s="173"/>
    </row>
    <row r="6453" spans="6:6">
      <c r="F6453" s="173"/>
    </row>
    <row r="6454" spans="6:6">
      <c r="F6454" s="173"/>
    </row>
    <row r="6455" spans="6:6">
      <c r="F6455" s="173"/>
    </row>
    <row r="6456" spans="6:6">
      <c r="F6456" s="173"/>
    </row>
    <row r="6457" spans="6:6">
      <c r="F6457" s="173"/>
    </row>
    <row r="6458" spans="6:6">
      <c r="F6458" s="173"/>
    </row>
    <row r="6459" spans="6:6">
      <c r="F6459" s="173"/>
    </row>
    <row r="6460" spans="6:6">
      <c r="F6460" s="173"/>
    </row>
    <row r="6461" spans="6:6">
      <c r="F6461" s="173"/>
    </row>
    <row r="6462" spans="6:6">
      <c r="F6462" s="173"/>
    </row>
    <row r="6463" spans="6:6">
      <c r="F6463" s="173"/>
    </row>
    <row r="6464" spans="6:6">
      <c r="F6464" s="173"/>
    </row>
    <row r="6465" spans="6:6">
      <c r="F6465" s="173"/>
    </row>
    <row r="6466" spans="6:6">
      <c r="F6466" s="173"/>
    </row>
    <row r="6467" spans="6:6">
      <c r="F6467" s="173"/>
    </row>
    <row r="6468" spans="6:6">
      <c r="F6468" s="173"/>
    </row>
    <row r="6469" spans="6:6">
      <c r="F6469" s="173"/>
    </row>
    <row r="6470" spans="6:6">
      <c r="F6470" s="173"/>
    </row>
    <row r="6471" spans="6:6">
      <c r="F6471" s="173"/>
    </row>
    <row r="6472" spans="6:6">
      <c r="F6472" s="173"/>
    </row>
    <row r="6473" spans="6:6">
      <c r="F6473" s="173"/>
    </row>
    <row r="6474" spans="6:6">
      <c r="F6474" s="173"/>
    </row>
    <row r="6475" spans="6:6">
      <c r="F6475" s="173"/>
    </row>
    <row r="6476" spans="6:6">
      <c r="F6476" s="173"/>
    </row>
    <row r="6477" spans="6:6">
      <c r="F6477" s="173"/>
    </row>
    <row r="6478" spans="6:6">
      <c r="F6478" s="173"/>
    </row>
    <row r="6479" spans="6:6">
      <c r="F6479" s="173"/>
    </row>
    <row r="6480" spans="6:6">
      <c r="F6480" s="173"/>
    </row>
    <row r="6481" spans="6:6">
      <c r="F6481" s="173"/>
    </row>
    <row r="6482" spans="6:6">
      <c r="F6482" s="173"/>
    </row>
    <row r="6483" spans="6:6">
      <c r="F6483" s="173"/>
    </row>
    <row r="6484" spans="6:6">
      <c r="F6484" s="173"/>
    </row>
    <row r="6485" spans="6:6">
      <c r="F6485" s="173"/>
    </row>
    <row r="6486" spans="6:6">
      <c r="F6486" s="173"/>
    </row>
    <row r="6487" spans="6:6">
      <c r="F6487" s="173"/>
    </row>
    <row r="6488" spans="6:6">
      <c r="F6488" s="173"/>
    </row>
    <row r="6489" spans="6:6">
      <c r="F6489" s="173"/>
    </row>
    <row r="6490" spans="6:6">
      <c r="F6490" s="173"/>
    </row>
    <row r="6491" spans="6:6">
      <c r="F6491" s="173"/>
    </row>
    <row r="6492" spans="6:6">
      <c r="F6492" s="173"/>
    </row>
    <row r="6493" spans="6:6">
      <c r="F6493" s="173"/>
    </row>
    <row r="6494" spans="6:6">
      <c r="F6494" s="173"/>
    </row>
    <row r="6495" spans="6:6">
      <c r="F6495" s="173"/>
    </row>
    <row r="6496" spans="6:6">
      <c r="F6496" s="173"/>
    </row>
    <row r="6497" spans="6:6">
      <c r="F6497" s="173"/>
    </row>
    <row r="6498" spans="6:6">
      <c r="F6498" s="173"/>
    </row>
    <row r="6499" spans="6:6">
      <c r="F6499" s="173"/>
    </row>
    <row r="6500" spans="6:6">
      <c r="F6500" s="173"/>
    </row>
    <row r="6501" spans="6:6">
      <c r="F6501" s="173"/>
    </row>
    <row r="6502" spans="6:6">
      <c r="F6502" s="173"/>
    </row>
    <row r="6503" spans="6:6">
      <c r="F6503" s="173"/>
    </row>
    <row r="6504" spans="6:6">
      <c r="F6504" s="173"/>
    </row>
    <row r="6505" spans="6:6">
      <c r="F6505" s="173"/>
    </row>
    <row r="6506" spans="6:6">
      <c r="F6506" s="173"/>
    </row>
    <row r="6507" spans="6:6">
      <c r="F6507" s="173"/>
    </row>
    <row r="6508" spans="6:6">
      <c r="F6508" s="173"/>
    </row>
    <row r="6509" spans="6:6">
      <c r="F6509" s="173"/>
    </row>
    <row r="6510" spans="6:6">
      <c r="F6510" s="173"/>
    </row>
    <row r="6511" spans="6:6">
      <c r="F6511" s="173"/>
    </row>
    <row r="6512" spans="6:6">
      <c r="F6512" s="173"/>
    </row>
    <row r="6513" spans="6:6">
      <c r="F6513" s="173"/>
    </row>
    <row r="6514" spans="6:6">
      <c r="F6514" s="173"/>
    </row>
    <row r="6515" spans="6:6">
      <c r="F6515" s="173"/>
    </row>
    <row r="6516" spans="6:6">
      <c r="F6516" s="173"/>
    </row>
    <row r="6517" spans="6:6">
      <c r="F6517" s="173"/>
    </row>
    <row r="6518" spans="6:6">
      <c r="F6518" s="173"/>
    </row>
    <row r="6519" spans="6:6">
      <c r="F6519" s="173"/>
    </row>
    <row r="6520" spans="6:6">
      <c r="F6520" s="173"/>
    </row>
    <row r="6521" spans="6:6">
      <c r="F6521" s="173"/>
    </row>
    <row r="6522" spans="6:6">
      <c r="F6522" s="173"/>
    </row>
    <row r="6523" spans="6:6">
      <c r="F6523" s="173"/>
    </row>
    <row r="6524" spans="6:6">
      <c r="F6524" s="173"/>
    </row>
    <row r="6525" spans="6:6">
      <c r="F6525" s="173"/>
    </row>
    <row r="6526" spans="6:6">
      <c r="F6526" s="173"/>
    </row>
    <row r="6527" spans="6:6">
      <c r="F6527" s="173"/>
    </row>
    <row r="6528" spans="6:6">
      <c r="F6528" s="173"/>
    </row>
    <row r="6529" spans="6:6">
      <c r="F6529" s="173"/>
    </row>
    <row r="6530" spans="6:6">
      <c r="F6530" s="173"/>
    </row>
    <row r="6531" spans="6:6">
      <c r="F6531" s="173"/>
    </row>
    <row r="6532" spans="6:6">
      <c r="F6532" s="173"/>
    </row>
    <row r="6533" spans="6:6">
      <c r="F6533" s="173"/>
    </row>
    <row r="6534" spans="6:6">
      <c r="F6534" s="173"/>
    </row>
    <row r="6535" spans="6:6">
      <c r="F6535" s="173"/>
    </row>
    <row r="6536" spans="6:6">
      <c r="F6536" s="173"/>
    </row>
    <row r="6537" spans="6:6">
      <c r="F6537" s="173"/>
    </row>
    <row r="6538" spans="6:6">
      <c r="F6538" s="173"/>
    </row>
    <row r="6539" spans="6:6">
      <c r="F6539" s="173"/>
    </row>
    <row r="6540" spans="6:6">
      <c r="F6540" s="173"/>
    </row>
    <row r="6541" spans="6:6">
      <c r="F6541" s="173"/>
    </row>
    <row r="6542" spans="6:6">
      <c r="F6542" s="173"/>
    </row>
    <row r="6543" spans="6:6">
      <c r="F6543" s="173"/>
    </row>
    <row r="6544" spans="6:6">
      <c r="F6544" s="173"/>
    </row>
    <row r="6545" spans="6:6">
      <c r="F6545" s="173"/>
    </row>
    <row r="6546" spans="6:6">
      <c r="F6546" s="173"/>
    </row>
    <row r="6547" spans="6:6">
      <c r="F6547" s="173"/>
    </row>
    <row r="6548" spans="6:6">
      <c r="F6548" s="173"/>
    </row>
    <row r="6549" spans="6:6">
      <c r="F6549" s="173"/>
    </row>
    <row r="6550" spans="6:6">
      <c r="F6550" s="173"/>
    </row>
    <row r="6551" spans="6:6">
      <c r="F6551" s="173"/>
    </row>
    <row r="6552" spans="6:6">
      <c r="F6552" s="173"/>
    </row>
    <row r="6553" spans="6:6">
      <c r="F6553" s="173"/>
    </row>
    <row r="6554" spans="6:6">
      <c r="F6554" s="173"/>
    </row>
    <row r="6555" spans="6:6">
      <c r="F6555" s="173"/>
    </row>
    <row r="6556" spans="6:6">
      <c r="F6556" s="173"/>
    </row>
    <row r="6557" spans="6:6">
      <c r="F6557" s="173"/>
    </row>
    <row r="6558" spans="6:6">
      <c r="F6558" s="173"/>
    </row>
    <row r="6559" spans="6:6">
      <c r="F6559" s="173"/>
    </row>
    <row r="6560" spans="6:6">
      <c r="F6560" s="173"/>
    </row>
    <row r="6561" spans="6:6">
      <c r="F6561" s="173"/>
    </row>
    <row r="6562" spans="6:6">
      <c r="F6562" s="173"/>
    </row>
    <row r="6563" spans="6:6">
      <c r="F6563" s="173"/>
    </row>
    <row r="6564" spans="6:6">
      <c r="F6564" s="173"/>
    </row>
    <row r="6565" spans="6:6">
      <c r="F6565" s="173"/>
    </row>
    <row r="6566" spans="6:6">
      <c r="F6566" s="173"/>
    </row>
    <row r="6567" spans="6:6">
      <c r="F6567" s="173"/>
    </row>
    <row r="6568" spans="6:6">
      <c r="F6568" s="173"/>
    </row>
    <row r="6569" spans="6:6">
      <c r="F6569" s="173"/>
    </row>
    <row r="6570" spans="6:6">
      <c r="F6570" s="173"/>
    </row>
    <row r="6571" spans="6:6">
      <c r="F6571" s="173"/>
    </row>
    <row r="6572" spans="6:6">
      <c r="F6572" s="173"/>
    </row>
    <row r="6573" spans="6:6">
      <c r="F6573" s="173"/>
    </row>
    <row r="6574" spans="6:6">
      <c r="F6574" s="173"/>
    </row>
    <row r="6575" spans="6:6">
      <c r="F6575" s="173"/>
    </row>
    <row r="6576" spans="6:6">
      <c r="F6576" s="173"/>
    </row>
    <row r="6577" spans="6:6">
      <c r="F6577" s="173"/>
    </row>
    <row r="6578" spans="6:6">
      <c r="F6578" s="173"/>
    </row>
    <row r="6579" spans="6:6">
      <c r="F6579" s="173"/>
    </row>
    <row r="6580" spans="6:6">
      <c r="F6580" s="173"/>
    </row>
    <row r="6581" spans="6:6">
      <c r="F6581" s="173"/>
    </row>
    <row r="6582" spans="6:6">
      <c r="F6582" s="173"/>
    </row>
    <row r="6583" spans="6:6">
      <c r="F6583" s="173"/>
    </row>
    <row r="6584" spans="6:6">
      <c r="F6584" s="173"/>
    </row>
    <row r="6585" spans="6:6">
      <c r="F6585" s="173"/>
    </row>
    <row r="6586" spans="6:6">
      <c r="F6586" s="173"/>
    </row>
    <row r="6587" spans="6:6">
      <c r="F6587" s="173"/>
    </row>
    <row r="6588" spans="6:6">
      <c r="F6588" s="173"/>
    </row>
    <row r="6589" spans="6:6">
      <c r="F6589" s="173"/>
    </row>
    <row r="6590" spans="6:6">
      <c r="F6590" s="173"/>
    </row>
    <row r="6591" spans="6:6">
      <c r="F6591" s="173"/>
    </row>
    <row r="6592" spans="6:6">
      <c r="F6592" s="173"/>
    </row>
    <row r="6593" spans="6:6">
      <c r="F6593" s="173"/>
    </row>
    <row r="6594" spans="6:6">
      <c r="F6594" s="173"/>
    </row>
    <row r="6595" spans="6:6">
      <c r="F6595" s="173"/>
    </row>
    <row r="6596" spans="6:6">
      <c r="F6596" s="173"/>
    </row>
    <row r="6597" spans="6:6">
      <c r="F6597" s="173"/>
    </row>
    <row r="6598" spans="6:6">
      <c r="F6598" s="173"/>
    </row>
    <row r="6599" spans="6:6">
      <c r="F6599" s="173"/>
    </row>
    <row r="6600" spans="6:6">
      <c r="F6600" s="173"/>
    </row>
    <row r="6601" spans="6:6">
      <c r="F6601" s="173"/>
    </row>
    <row r="6602" spans="6:6">
      <c r="F6602" s="173"/>
    </row>
    <row r="6603" spans="6:6">
      <c r="F6603" s="173"/>
    </row>
    <row r="6604" spans="6:6">
      <c r="F6604" s="173"/>
    </row>
    <row r="6605" spans="6:6">
      <c r="F6605" s="173"/>
    </row>
    <row r="6606" spans="6:6">
      <c r="F6606" s="173"/>
    </row>
    <row r="6607" spans="6:6">
      <c r="F6607" s="173"/>
    </row>
    <row r="6608" spans="6:6">
      <c r="F6608" s="173"/>
    </row>
    <row r="6609" spans="6:6">
      <c r="F6609" s="173"/>
    </row>
    <row r="6610" spans="6:6">
      <c r="F6610" s="173"/>
    </row>
    <row r="6611" spans="6:6">
      <c r="F6611" s="173"/>
    </row>
    <row r="6612" spans="6:6">
      <c r="F6612" s="173"/>
    </row>
    <row r="6613" spans="6:6">
      <c r="F6613" s="173"/>
    </row>
    <row r="6614" spans="6:6">
      <c r="F6614" s="173"/>
    </row>
    <row r="6615" spans="6:6">
      <c r="F6615" s="173"/>
    </row>
    <row r="6616" spans="6:6">
      <c r="F6616" s="173"/>
    </row>
    <row r="6617" spans="6:6">
      <c r="F6617" s="173"/>
    </row>
    <row r="6618" spans="6:6">
      <c r="F6618" s="173"/>
    </row>
    <row r="6619" spans="6:6">
      <c r="F6619" s="173"/>
    </row>
    <row r="6620" spans="6:6">
      <c r="F6620" s="173"/>
    </row>
    <row r="6621" spans="6:6">
      <c r="F6621" s="173"/>
    </row>
    <row r="6622" spans="6:6">
      <c r="F6622" s="173"/>
    </row>
    <row r="6623" spans="6:6">
      <c r="F6623" s="173"/>
    </row>
    <row r="6624" spans="6:6">
      <c r="F6624" s="173"/>
    </row>
    <row r="6625" spans="6:6">
      <c r="F6625" s="173"/>
    </row>
    <row r="6626" spans="6:6">
      <c r="F6626" s="173"/>
    </row>
    <row r="6627" spans="6:6">
      <c r="F6627" s="173"/>
    </row>
    <row r="6628" spans="6:6">
      <c r="F6628" s="173"/>
    </row>
    <row r="6629" spans="6:6">
      <c r="F6629" s="173"/>
    </row>
    <row r="6630" spans="6:6">
      <c r="F6630" s="173"/>
    </row>
    <row r="6631" spans="6:6">
      <c r="F6631" s="173"/>
    </row>
    <row r="6632" spans="6:6">
      <c r="F6632" s="173"/>
    </row>
    <row r="6633" spans="6:6">
      <c r="F6633" s="173"/>
    </row>
    <row r="6634" spans="6:6">
      <c r="F6634" s="173"/>
    </row>
    <row r="6635" spans="6:6">
      <c r="F6635" s="173"/>
    </row>
    <row r="6636" spans="6:6">
      <c r="F6636" s="173"/>
    </row>
    <row r="6637" spans="6:6">
      <c r="F6637" s="173"/>
    </row>
    <row r="6638" spans="6:6">
      <c r="F6638" s="173"/>
    </row>
    <row r="6639" spans="6:6">
      <c r="F6639" s="173"/>
    </row>
    <row r="6640" spans="6:6">
      <c r="F6640" s="173"/>
    </row>
    <row r="6641" spans="6:6">
      <c r="F6641" s="173"/>
    </row>
    <row r="6642" spans="6:6">
      <c r="F6642" s="173"/>
    </row>
    <row r="6643" spans="6:6">
      <c r="F6643" s="173"/>
    </row>
    <row r="6644" spans="6:6">
      <c r="F6644" s="173"/>
    </row>
    <row r="6645" spans="6:6">
      <c r="F6645" s="173"/>
    </row>
    <row r="6646" spans="6:6">
      <c r="F6646" s="173"/>
    </row>
    <row r="6647" spans="6:6">
      <c r="F6647" s="173"/>
    </row>
    <row r="6648" spans="6:6">
      <c r="F6648" s="173"/>
    </row>
    <row r="6649" spans="6:6">
      <c r="F6649" s="173"/>
    </row>
    <row r="6650" spans="6:6">
      <c r="F6650" s="173"/>
    </row>
    <row r="6651" spans="6:6">
      <c r="F6651" s="173"/>
    </row>
    <row r="6652" spans="6:6">
      <c r="F6652" s="173"/>
    </row>
    <row r="6653" spans="6:6">
      <c r="F6653" s="173"/>
    </row>
    <row r="6654" spans="6:6">
      <c r="F6654" s="173"/>
    </row>
    <row r="6655" spans="6:6">
      <c r="F6655" s="173"/>
    </row>
    <row r="6656" spans="6:6">
      <c r="F6656" s="173"/>
    </row>
    <row r="6657" spans="6:6">
      <c r="F6657" s="173"/>
    </row>
    <row r="6658" spans="6:6">
      <c r="F6658" s="173"/>
    </row>
    <row r="6659" spans="6:6">
      <c r="F6659" s="173"/>
    </row>
    <row r="6660" spans="6:6">
      <c r="F6660" s="173"/>
    </row>
    <row r="6661" spans="6:6">
      <c r="F6661" s="173"/>
    </row>
    <row r="6662" spans="6:6">
      <c r="F6662" s="173"/>
    </row>
    <row r="6663" spans="6:6">
      <c r="F6663" s="173"/>
    </row>
    <row r="6664" spans="6:6">
      <c r="F6664" s="173"/>
    </row>
    <row r="6665" spans="6:6">
      <c r="F6665" s="173"/>
    </row>
    <row r="6666" spans="6:6">
      <c r="F6666" s="173"/>
    </row>
    <row r="6667" spans="6:6">
      <c r="F6667" s="173"/>
    </row>
    <row r="6668" spans="6:6">
      <c r="F6668" s="173"/>
    </row>
    <row r="6669" spans="6:6">
      <c r="F6669" s="173"/>
    </row>
    <row r="6670" spans="6:6">
      <c r="F6670" s="173"/>
    </row>
    <row r="6671" spans="6:6">
      <c r="F6671" s="173"/>
    </row>
    <row r="6672" spans="6:6">
      <c r="F6672" s="173"/>
    </row>
    <row r="6673" spans="6:6">
      <c r="F6673" s="173"/>
    </row>
    <row r="6674" spans="6:6">
      <c r="F6674" s="173"/>
    </row>
    <row r="6675" spans="6:6">
      <c r="F6675" s="173"/>
    </row>
    <row r="6676" spans="6:6">
      <c r="F6676" s="173"/>
    </row>
    <row r="6677" spans="6:6">
      <c r="F6677" s="173"/>
    </row>
    <row r="6678" spans="6:6">
      <c r="F6678" s="173"/>
    </row>
    <row r="6679" spans="6:6">
      <c r="F6679" s="173"/>
    </row>
    <row r="6680" spans="6:6">
      <c r="F6680" s="173"/>
    </row>
    <row r="6681" spans="6:6">
      <c r="F6681" s="173"/>
    </row>
    <row r="6682" spans="6:6">
      <c r="F6682" s="173"/>
    </row>
    <row r="6683" spans="6:6">
      <c r="F6683" s="173"/>
    </row>
    <row r="6684" spans="6:6">
      <c r="F6684" s="173"/>
    </row>
    <row r="6685" spans="6:6">
      <c r="F6685" s="173"/>
    </row>
    <row r="6686" spans="6:6">
      <c r="F6686" s="173"/>
    </row>
    <row r="6687" spans="6:6">
      <c r="F6687" s="173"/>
    </row>
    <row r="6688" spans="6:6">
      <c r="F6688" s="173"/>
    </row>
    <row r="6689" spans="6:6">
      <c r="F6689" s="173"/>
    </row>
    <row r="6690" spans="6:6">
      <c r="F6690" s="173"/>
    </row>
    <row r="6691" spans="6:6">
      <c r="F6691" s="173"/>
    </row>
    <row r="6692" spans="6:6">
      <c r="F6692" s="173"/>
    </row>
    <row r="6693" spans="6:6">
      <c r="F6693" s="173"/>
    </row>
    <row r="6694" spans="6:6">
      <c r="F6694" s="173"/>
    </row>
    <row r="6695" spans="6:6">
      <c r="F6695" s="173"/>
    </row>
    <row r="6696" spans="6:6">
      <c r="F6696" s="173"/>
    </row>
    <row r="6697" spans="6:6">
      <c r="F6697" s="173"/>
    </row>
    <row r="6698" spans="6:6">
      <c r="F6698" s="173"/>
    </row>
    <row r="6699" spans="6:6">
      <c r="F6699" s="173"/>
    </row>
    <row r="6700" spans="6:6">
      <c r="F6700" s="173"/>
    </row>
    <row r="6701" spans="6:6">
      <c r="F6701" s="173"/>
    </row>
    <row r="6702" spans="6:6">
      <c r="F6702" s="173"/>
    </row>
    <row r="6703" spans="6:6">
      <c r="F6703" s="173"/>
    </row>
    <row r="6704" spans="6:6">
      <c r="F6704" s="173"/>
    </row>
    <row r="6705" spans="6:6">
      <c r="F6705" s="173"/>
    </row>
    <row r="6706" spans="6:6">
      <c r="F6706" s="173"/>
    </row>
    <row r="6707" spans="6:6">
      <c r="F6707" s="173"/>
    </row>
    <row r="6708" spans="6:6">
      <c r="F6708" s="173"/>
    </row>
    <row r="6709" spans="6:6">
      <c r="F6709" s="173"/>
    </row>
    <row r="6710" spans="6:6">
      <c r="F6710" s="173"/>
    </row>
    <row r="6711" spans="6:6">
      <c r="F6711" s="173"/>
    </row>
    <row r="6712" spans="6:6">
      <c r="F6712" s="173"/>
    </row>
    <row r="6713" spans="6:6">
      <c r="F6713" s="173"/>
    </row>
    <row r="6714" spans="6:6">
      <c r="F6714" s="173"/>
    </row>
    <row r="6715" spans="6:6">
      <c r="F6715" s="173"/>
    </row>
    <row r="6716" spans="6:6">
      <c r="F6716" s="173"/>
    </row>
    <row r="6717" spans="6:6">
      <c r="F6717" s="173"/>
    </row>
    <row r="6718" spans="6:6">
      <c r="F6718" s="173"/>
    </row>
    <row r="6719" spans="6:6">
      <c r="F6719" s="173"/>
    </row>
    <row r="6720" spans="6:6">
      <c r="F6720" s="173"/>
    </row>
    <row r="6721" spans="6:6">
      <c r="F6721" s="173"/>
    </row>
    <row r="6722" spans="6:6">
      <c r="F6722" s="173"/>
    </row>
    <row r="6723" spans="6:6">
      <c r="F6723" s="173"/>
    </row>
    <row r="6724" spans="6:6">
      <c r="F6724" s="173"/>
    </row>
    <row r="6725" spans="6:6">
      <c r="F6725" s="173"/>
    </row>
    <row r="6726" spans="6:6">
      <c r="F6726" s="173"/>
    </row>
    <row r="6727" spans="6:6">
      <c r="F6727" s="173"/>
    </row>
    <row r="6728" spans="6:6">
      <c r="F6728" s="173"/>
    </row>
    <row r="6729" spans="6:6">
      <c r="F6729" s="173"/>
    </row>
    <row r="6730" spans="6:6">
      <c r="F6730" s="173"/>
    </row>
    <row r="6731" spans="6:6">
      <c r="F6731" s="173"/>
    </row>
    <row r="6732" spans="6:6">
      <c r="F6732" s="173"/>
    </row>
    <row r="6733" spans="6:6">
      <c r="F6733" s="173"/>
    </row>
    <row r="6734" spans="6:6">
      <c r="F6734" s="173"/>
    </row>
    <row r="6735" spans="6:6">
      <c r="F6735" s="173"/>
    </row>
    <row r="6736" spans="6:6">
      <c r="F6736" s="173"/>
    </row>
    <row r="6737" spans="6:6">
      <c r="F6737" s="173"/>
    </row>
    <row r="6738" spans="6:6">
      <c r="F6738" s="173"/>
    </row>
    <row r="6739" spans="6:6">
      <c r="F6739" s="173"/>
    </row>
    <row r="6740" spans="6:6">
      <c r="F6740" s="173"/>
    </row>
    <row r="6741" spans="6:6">
      <c r="F6741" s="173"/>
    </row>
    <row r="6742" spans="6:6">
      <c r="F6742" s="173"/>
    </row>
    <row r="6743" spans="6:6">
      <c r="F6743" s="173"/>
    </row>
    <row r="6744" spans="6:6">
      <c r="F6744" s="173"/>
    </row>
    <row r="6745" spans="6:6">
      <c r="F6745" s="173"/>
    </row>
    <row r="6746" spans="6:6">
      <c r="F6746" s="173"/>
    </row>
    <row r="6747" spans="6:6">
      <c r="F6747" s="173"/>
    </row>
    <row r="6748" spans="6:6">
      <c r="F6748" s="173"/>
    </row>
    <row r="6749" spans="6:6">
      <c r="F6749" s="173"/>
    </row>
    <row r="6750" spans="6:6">
      <c r="F6750" s="173"/>
    </row>
    <row r="6751" spans="6:6">
      <c r="F6751" s="173"/>
    </row>
    <row r="6752" spans="6:6">
      <c r="F6752" s="173"/>
    </row>
    <row r="6753" spans="6:6">
      <c r="F6753" s="173"/>
    </row>
    <row r="6754" spans="6:6">
      <c r="F6754" s="173"/>
    </row>
    <row r="6755" spans="6:6">
      <c r="F6755" s="173"/>
    </row>
    <row r="6756" spans="6:6">
      <c r="F6756" s="173"/>
    </row>
    <row r="6757" spans="6:6">
      <c r="F6757" s="173"/>
    </row>
    <row r="6758" spans="6:6">
      <c r="F6758" s="173"/>
    </row>
    <row r="6759" spans="6:6">
      <c r="F6759" s="173"/>
    </row>
    <row r="6760" spans="6:6">
      <c r="F6760" s="173"/>
    </row>
    <row r="6761" spans="6:6">
      <c r="F6761" s="173"/>
    </row>
    <row r="6762" spans="6:6">
      <c r="F6762" s="173"/>
    </row>
    <row r="6763" spans="6:6">
      <c r="F6763" s="173"/>
    </row>
    <row r="6764" spans="6:6">
      <c r="F6764" s="173"/>
    </row>
    <row r="6765" spans="6:6">
      <c r="F6765" s="173"/>
    </row>
    <row r="6766" spans="6:6">
      <c r="F6766" s="173"/>
    </row>
    <row r="6767" spans="6:6">
      <c r="F6767" s="173"/>
    </row>
    <row r="6768" spans="6:6">
      <c r="F6768" s="173"/>
    </row>
    <row r="6769" spans="6:6">
      <c r="F6769" s="173"/>
    </row>
    <row r="6770" spans="6:6">
      <c r="F6770" s="173"/>
    </row>
    <row r="6771" spans="6:6">
      <c r="F6771" s="173"/>
    </row>
    <row r="6772" spans="6:6">
      <c r="F6772" s="173"/>
    </row>
    <row r="6773" spans="6:6">
      <c r="F6773" s="173"/>
    </row>
    <row r="6774" spans="6:6">
      <c r="F6774" s="173"/>
    </row>
    <row r="6775" spans="6:6">
      <c r="F6775" s="173"/>
    </row>
    <row r="6776" spans="6:6">
      <c r="F6776" s="173"/>
    </row>
    <row r="6777" spans="6:6">
      <c r="F6777" s="173"/>
    </row>
    <row r="6778" spans="6:6">
      <c r="F6778" s="173"/>
    </row>
    <row r="6779" spans="6:6">
      <c r="F6779" s="173"/>
    </row>
    <row r="6780" spans="6:6">
      <c r="F6780" s="173"/>
    </row>
    <row r="6781" spans="6:6">
      <c r="F6781" s="173"/>
    </row>
    <row r="6782" spans="6:6">
      <c r="F6782" s="173"/>
    </row>
    <row r="6783" spans="6:6">
      <c r="F6783" s="173"/>
    </row>
    <row r="6784" spans="6:6">
      <c r="F6784" s="173"/>
    </row>
    <row r="6785" spans="6:6">
      <c r="F6785" s="173"/>
    </row>
    <row r="6786" spans="6:6">
      <c r="F6786" s="173"/>
    </row>
    <row r="6787" spans="6:6">
      <c r="F6787" s="173"/>
    </row>
    <row r="6788" spans="6:6">
      <c r="F6788" s="173"/>
    </row>
    <row r="6789" spans="6:6">
      <c r="F6789" s="173"/>
    </row>
    <row r="6790" spans="6:6">
      <c r="F6790" s="173"/>
    </row>
    <row r="6791" spans="6:6">
      <c r="F6791" s="173"/>
    </row>
    <row r="6792" spans="6:6">
      <c r="F6792" s="173"/>
    </row>
    <row r="6793" spans="6:6">
      <c r="F6793" s="173"/>
    </row>
    <row r="6794" spans="6:6">
      <c r="F6794" s="173"/>
    </row>
    <row r="6795" spans="6:6">
      <c r="F6795" s="173"/>
    </row>
    <row r="6796" spans="6:6">
      <c r="F6796" s="173"/>
    </row>
    <row r="6797" spans="6:6">
      <c r="F6797" s="173"/>
    </row>
    <row r="6798" spans="6:6">
      <c r="F6798" s="173"/>
    </row>
    <row r="6799" spans="6:6">
      <c r="F6799" s="173"/>
    </row>
    <row r="6800" spans="6:6">
      <c r="F6800" s="173"/>
    </row>
    <row r="6801" spans="6:6">
      <c r="F6801" s="173"/>
    </row>
    <row r="6802" spans="6:6">
      <c r="F6802" s="173"/>
    </row>
    <row r="6803" spans="6:6">
      <c r="F6803" s="173"/>
    </row>
    <row r="6804" spans="6:6">
      <c r="F6804" s="173"/>
    </row>
    <row r="6805" spans="6:6">
      <c r="F6805" s="173"/>
    </row>
    <row r="6806" spans="6:6">
      <c r="F6806" s="173"/>
    </row>
    <row r="6807" spans="6:6">
      <c r="F6807" s="173"/>
    </row>
    <row r="6808" spans="6:6">
      <c r="F6808" s="173"/>
    </row>
    <row r="6809" spans="6:6">
      <c r="F6809" s="173"/>
    </row>
    <row r="6810" spans="6:6">
      <c r="F6810" s="173"/>
    </row>
    <row r="6811" spans="6:6">
      <c r="F6811" s="173"/>
    </row>
    <row r="6812" spans="6:6">
      <c r="F6812" s="173"/>
    </row>
    <row r="6813" spans="6:6">
      <c r="F6813" s="173"/>
    </row>
    <row r="6814" spans="6:6">
      <c r="F6814" s="173"/>
    </row>
    <row r="6815" spans="6:6">
      <c r="F6815" s="173"/>
    </row>
    <row r="6816" spans="6:6">
      <c r="F6816" s="173"/>
    </row>
    <row r="6817" spans="6:6">
      <c r="F6817" s="173"/>
    </row>
    <row r="6818" spans="6:6">
      <c r="F6818" s="173"/>
    </row>
    <row r="6819" spans="6:6">
      <c r="F6819" s="173"/>
    </row>
    <row r="6820" spans="6:6">
      <c r="F6820" s="173"/>
    </row>
    <row r="6821" spans="6:6">
      <c r="F6821" s="173"/>
    </row>
    <row r="6822" spans="6:6">
      <c r="F6822" s="173"/>
    </row>
    <row r="6823" spans="6:6">
      <c r="F6823" s="173"/>
    </row>
    <row r="6824" spans="6:6">
      <c r="F6824" s="173"/>
    </row>
    <row r="6825" spans="6:6">
      <c r="F6825" s="173"/>
    </row>
    <row r="6826" spans="6:6">
      <c r="F6826" s="173"/>
    </row>
    <row r="6827" spans="6:6">
      <c r="F6827" s="173"/>
    </row>
    <row r="6828" spans="6:6">
      <c r="F6828" s="173"/>
    </row>
    <row r="6829" spans="6:6">
      <c r="F6829" s="173"/>
    </row>
    <row r="6830" spans="6:6">
      <c r="F6830" s="173"/>
    </row>
    <row r="6831" spans="6:6">
      <c r="F6831" s="173"/>
    </row>
    <row r="6832" spans="6:6">
      <c r="F6832" s="173"/>
    </row>
    <row r="6833" spans="6:6">
      <c r="F6833" s="173"/>
    </row>
    <row r="6834" spans="6:6">
      <c r="F6834" s="173"/>
    </row>
    <row r="6835" spans="6:6">
      <c r="F6835" s="173"/>
    </row>
    <row r="6836" spans="6:6">
      <c r="F6836" s="173"/>
    </row>
    <row r="6837" spans="6:6">
      <c r="F6837" s="173"/>
    </row>
    <row r="6838" spans="6:6">
      <c r="F6838" s="173"/>
    </row>
    <row r="6839" spans="6:6">
      <c r="F6839" s="173"/>
    </row>
    <row r="6840" spans="6:6">
      <c r="F6840" s="173"/>
    </row>
    <row r="6841" spans="6:6">
      <c r="F6841" s="173"/>
    </row>
    <row r="6842" spans="6:6">
      <c r="F6842" s="173"/>
    </row>
    <row r="6843" spans="6:6">
      <c r="F6843" s="173"/>
    </row>
    <row r="6844" spans="6:6">
      <c r="F6844" s="173"/>
    </row>
    <row r="6845" spans="6:6">
      <c r="F6845" s="173"/>
    </row>
    <row r="6846" spans="6:6">
      <c r="F6846" s="173"/>
    </row>
    <row r="6847" spans="6:6">
      <c r="F6847" s="173"/>
    </row>
    <row r="6848" spans="6:6">
      <c r="F6848" s="173"/>
    </row>
    <row r="6849" spans="6:6">
      <c r="F6849" s="173"/>
    </row>
    <row r="6850" spans="6:6">
      <c r="F6850" s="173"/>
    </row>
    <row r="6851" spans="6:6">
      <c r="F6851" s="173"/>
    </row>
    <row r="6852" spans="6:6">
      <c r="F6852" s="173"/>
    </row>
    <row r="6853" spans="6:6">
      <c r="F6853" s="173"/>
    </row>
    <row r="6854" spans="6:6">
      <c r="F6854" s="173"/>
    </row>
    <row r="6855" spans="6:6">
      <c r="F6855" s="173"/>
    </row>
    <row r="6856" spans="6:6">
      <c r="F6856" s="173"/>
    </row>
    <row r="6857" spans="6:6">
      <c r="F6857" s="173"/>
    </row>
    <row r="6858" spans="6:6">
      <c r="F6858" s="173"/>
    </row>
    <row r="6859" spans="6:6">
      <c r="F6859" s="173"/>
    </row>
    <row r="6860" spans="6:6">
      <c r="F6860" s="173"/>
    </row>
    <row r="6861" spans="6:6">
      <c r="F6861" s="173"/>
    </row>
    <row r="6862" spans="6:6">
      <c r="F6862" s="173"/>
    </row>
    <row r="6863" spans="6:6">
      <c r="F6863" s="173"/>
    </row>
    <row r="6864" spans="6:6">
      <c r="F6864" s="173"/>
    </row>
    <row r="6865" spans="6:6">
      <c r="F6865" s="173"/>
    </row>
    <row r="6866" spans="6:6">
      <c r="F6866" s="173"/>
    </row>
    <row r="6867" spans="6:6">
      <c r="F6867" s="173"/>
    </row>
    <row r="6868" spans="6:6">
      <c r="F6868" s="173"/>
    </row>
    <row r="6869" spans="6:6">
      <c r="F6869" s="173"/>
    </row>
    <row r="6870" spans="6:6">
      <c r="F6870" s="173"/>
    </row>
    <row r="6871" spans="6:6">
      <c r="F6871" s="173"/>
    </row>
    <row r="6872" spans="6:6">
      <c r="F6872" s="173"/>
    </row>
    <row r="6873" spans="6:6">
      <c r="F6873" s="173"/>
    </row>
    <row r="6874" spans="6:6">
      <c r="F6874" s="173"/>
    </row>
    <row r="6875" spans="6:6">
      <c r="F6875" s="173"/>
    </row>
    <row r="6876" spans="6:6">
      <c r="F6876" s="173"/>
    </row>
    <row r="6877" spans="6:6">
      <c r="F6877" s="173"/>
    </row>
    <row r="6878" spans="6:6">
      <c r="F6878" s="173"/>
    </row>
    <row r="6879" spans="6:6">
      <c r="F6879" s="173"/>
    </row>
    <row r="6880" spans="6:6">
      <c r="F6880" s="173"/>
    </row>
    <row r="6881" spans="6:6">
      <c r="F6881" s="173"/>
    </row>
    <row r="6882" spans="6:6">
      <c r="F6882" s="173"/>
    </row>
    <row r="6883" spans="6:6">
      <c r="F6883" s="173"/>
    </row>
    <row r="6884" spans="6:6">
      <c r="F6884" s="173"/>
    </row>
    <row r="6885" spans="6:6">
      <c r="F6885" s="173"/>
    </row>
    <row r="6886" spans="6:6">
      <c r="F6886" s="173"/>
    </row>
    <row r="6887" spans="6:6">
      <c r="F6887" s="173"/>
    </row>
    <row r="6888" spans="6:6">
      <c r="F6888" s="173"/>
    </row>
    <row r="6889" spans="6:6">
      <c r="F6889" s="173"/>
    </row>
    <row r="6890" spans="6:6">
      <c r="F6890" s="173"/>
    </row>
    <row r="6891" spans="6:6">
      <c r="F6891" s="173"/>
    </row>
    <row r="6892" spans="6:6">
      <c r="F6892" s="173"/>
    </row>
    <row r="6893" spans="6:6">
      <c r="F6893" s="173"/>
    </row>
    <row r="6894" spans="6:6">
      <c r="F6894" s="173"/>
    </row>
    <row r="6895" spans="6:6">
      <c r="F6895" s="173"/>
    </row>
    <row r="6896" spans="6:6">
      <c r="F6896" s="173"/>
    </row>
    <row r="6897" spans="6:6">
      <c r="F6897" s="173"/>
    </row>
    <row r="6898" spans="6:6">
      <c r="F6898" s="173"/>
    </row>
    <row r="6899" spans="6:6">
      <c r="F6899" s="173"/>
    </row>
    <row r="6900" spans="6:6">
      <c r="F6900" s="173"/>
    </row>
    <row r="6901" spans="6:6">
      <c r="F6901" s="173"/>
    </row>
    <row r="6902" spans="6:6">
      <c r="F6902" s="173"/>
    </row>
    <row r="6903" spans="6:6">
      <c r="F6903" s="173"/>
    </row>
    <row r="6904" spans="6:6">
      <c r="F6904" s="173"/>
    </row>
    <row r="6905" spans="6:6">
      <c r="F6905" s="173"/>
    </row>
    <row r="6906" spans="6:6">
      <c r="F6906" s="173"/>
    </row>
    <row r="6907" spans="6:6">
      <c r="F6907" s="173"/>
    </row>
    <row r="6908" spans="6:6">
      <c r="F6908" s="173"/>
    </row>
    <row r="6909" spans="6:6">
      <c r="F6909" s="173"/>
    </row>
    <row r="6910" spans="6:6">
      <c r="F6910" s="173"/>
    </row>
    <row r="6911" spans="6:6">
      <c r="F6911" s="173"/>
    </row>
    <row r="6912" spans="6:6">
      <c r="F6912" s="173"/>
    </row>
    <row r="6913" spans="6:6">
      <c r="F6913" s="173"/>
    </row>
    <row r="6914" spans="6:6">
      <c r="F6914" s="173"/>
    </row>
    <row r="6915" spans="6:6">
      <c r="F6915" s="173"/>
    </row>
    <row r="6916" spans="6:6">
      <c r="F6916" s="173"/>
    </row>
    <row r="6917" spans="6:6">
      <c r="F6917" s="173"/>
    </row>
    <row r="6918" spans="6:6">
      <c r="F6918" s="173"/>
    </row>
    <row r="6919" spans="6:6">
      <c r="F6919" s="173"/>
    </row>
    <row r="6920" spans="6:6">
      <c r="F6920" s="173"/>
    </row>
    <row r="6921" spans="6:6">
      <c r="F6921" s="173"/>
    </row>
    <row r="6922" spans="6:6">
      <c r="F6922" s="173"/>
    </row>
    <row r="6923" spans="6:6">
      <c r="F6923" s="173"/>
    </row>
    <row r="6924" spans="6:6">
      <c r="F6924" s="173"/>
    </row>
    <row r="6925" spans="6:6">
      <c r="F6925" s="173"/>
    </row>
    <row r="6926" spans="6:6">
      <c r="F6926" s="173"/>
    </row>
    <row r="6927" spans="6:6">
      <c r="F6927" s="173"/>
    </row>
    <row r="6928" spans="6:6">
      <c r="F6928" s="173"/>
    </row>
    <row r="6929" spans="6:6">
      <c r="F6929" s="173"/>
    </row>
    <row r="6930" spans="6:6">
      <c r="F6930" s="173"/>
    </row>
    <row r="6931" spans="6:6">
      <c r="F6931" s="173"/>
    </row>
    <row r="6932" spans="6:6">
      <c r="F6932" s="173"/>
    </row>
    <row r="6933" spans="6:6">
      <c r="F6933" s="173"/>
    </row>
    <row r="6934" spans="6:6">
      <c r="F6934" s="173"/>
    </row>
    <row r="6935" spans="6:6">
      <c r="F6935" s="173"/>
    </row>
    <row r="6936" spans="6:6">
      <c r="F6936" s="173"/>
    </row>
    <row r="6937" spans="6:6">
      <c r="F6937" s="173"/>
    </row>
    <row r="6938" spans="6:6">
      <c r="F6938" s="173"/>
    </row>
    <row r="6939" spans="6:6">
      <c r="F6939" s="173"/>
    </row>
    <row r="6940" spans="6:6">
      <c r="F6940" s="173"/>
    </row>
    <row r="6941" spans="6:6">
      <c r="F6941" s="173"/>
    </row>
    <row r="6942" spans="6:6">
      <c r="F6942" s="173"/>
    </row>
    <row r="6943" spans="6:6">
      <c r="F6943" s="173"/>
    </row>
    <row r="6944" spans="6:6">
      <c r="F6944" s="173"/>
    </row>
    <row r="6945" spans="6:6">
      <c r="F6945" s="173"/>
    </row>
    <row r="6946" spans="6:6">
      <c r="F6946" s="173"/>
    </row>
    <row r="6947" spans="6:6">
      <c r="F6947" s="173"/>
    </row>
    <row r="6948" spans="6:6">
      <c r="F6948" s="173"/>
    </row>
    <row r="6949" spans="6:6">
      <c r="F6949" s="173"/>
    </row>
    <row r="6950" spans="6:6">
      <c r="F6950" s="173"/>
    </row>
    <row r="6951" spans="6:6">
      <c r="F6951" s="173"/>
    </row>
    <row r="6952" spans="6:6">
      <c r="F6952" s="173"/>
    </row>
    <row r="6953" spans="6:6">
      <c r="F6953" s="173"/>
    </row>
    <row r="6954" spans="6:6">
      <c r="F6954" s="173"/>
    </row>
    <row r="6955" spans="6:6">
      <c r="F6955" s="173"/>
    </row>
    <row r="6956" spans="6:6">
      <c r="F6956" s="173"/>
    </row>
    <row r="6957" spans="6:6">
      <c r="F6957" s="173"/>
    </row>
    <row r="6958" spans="6:6">
      <c r="F6958" s="173"/>
    </row>
    <row r="6959" spans="6:6">
      <c r="F6959" s="173"/>
    </row>
    <row r="6960" spans="6:6">
      <c r="F6960" s="173"/>
    </row>
    <row r="6961" spans="6:6">
      <c r="F6961" s="173"/>
    </row>
    <row r="6962" spans="6:6">
      <c r="F6962" s="173"/>
    </row>
    <row r="6963" spans="6:6">
      <c r="F6963" s="173"/>
    </row>
    <row r="6964" spans="6:6">
      <c r="F6964" s="173"/>
    </row>
    <row r="6965" spans="6:6">
      <c r="F6965" s="173"/>
    </row>
    <row r="6966" spans="6:6">
      <c r="F6966" s="173"/>
    </row>
    <row r="6967" spans="6:6">
      <c r="F6967" s="173"/>
    </row>
    <row r="6968" spans="6:6">
      <c r="F6968" s="173"/>
    </row>
    <row r="6969" spans="6:6">
      <c r="F6969" s="173"/>
    </row>
    <row r="6970" spans="6:6">
      <c r="F6970" s="173"/>
    </row>
    <row r="6971" spans="6:6">
      <c r="F6971" s="173"/>
    </row>
    <row r="6972" spans="6:6">
      <c r="F6972" s="173"/>
    </row>
    <row r="6973" spans="6:6">
      <c r="F6973" s="173"/>
    </row>
    <row r="6974" spans="6:6">
      <c r="F6974" s="173"/>
    </row>
    <row r="6975" spans="6:6">
      <c r="F6975" s="173"/>
    </row>
    <row r="6976" spans="6:6">
      <c r="F6976" s="173"/>
    </row>
    <row r="6977" spans="6:6">
      <c r="F6977" s="173"/>
    </row>
    <row r="6978" spans="6:6">
      <c r="F6978" s="173"/>
    </row>
    <row r="6979" spans="6:6">
      <c r="F6979" s="173"/>
    </row>
    <row r="6980" spans="6:6">
      <c r="F6980" s="173"/>
    </row>
    <row r="6981" spans="6:6">
      <c r="F6981" s="173"/>
    </row>
    <row r="6982" spans="6:6">
      <c r="F6982" s="173"/>
    </row>
    <row r="6983" spans="6:6">
      <c r="F6983" s="173"/>
    </row>
    <row r="6984" spans="6:6">
      <c r="F6984" s="173"/>
    </row>
    <row r="6985" spans="6:6">
      <c r="F6985" s="173"/>
    </row>
    <row r="6986" spans="6:6">
      <c r="F6986" s="173"/>
    </row>
    <row r="6987" spans="6:6">
      <c r="F6987" s="173"/>
    </row>
    <row r="6988" spans="6:6">
      <c r="F6988" s="173"/>
    </row>
    <row r="6989" spans="6:6">
      <c r="F6989" s="173"/>
    </row>
    <row r="6990" spans="6:6">
      <c r="F6990" s="173"/>
    </row>
    <row r="6991" spans="6:6">
      <c r="F6991" s="173"/>
    </row>
    <row r="6992" spans="6:6">
      <c r="F6992" s="173"/>
    </row>
    <row r="6993" spans="6:6">
      <c r="F6993" s="173"/>
    </row>
    <row r="6994" spans="6:6">
      <c r="F6994" s="173"/>
    </row>
    <row r="6995" spans="6:6">
      <c r="F6995" s="173"/>
    </row>
    <row r="6996" spans="6:6">
      <c r="F6996" s="173"/>
    </row>
    <row r="6997" spans="6:6">
      <c r="F6997" s="173"/>
    </row>
    <row r="6998" spans="6:6">
      <c r="F6998" s="173"/>
    </row>
    <row r="6999" spans="6:6">
      <c r="F6999" s="173"/>
    </row>
    <row r="7000" spans="6:6">
      <c r="F7000" s="173"/>
    </row>
    <row r="7001" spans="6:6">
      <c r="F7001" s="173"/>
    </row>
    <row r="7002" spans="6:6">
      <c r="F7002" s="173"/>
    </row>
    <row r="7003" spans="6:6">
      <c r="F7003" s="173"/>
    </row>
    <row r="7004" spans="6:6">
      <c r="F7004" s="173"/>
    </row>
    <row r="7005" spans="6:6">
      <c r="F7005" s="173"/>
    </row>
    <row r="7006" spans="6:6">
      <c r="F7006" s="173"/>
    </row>
    <row r="7007" spans="6:6">
      <c r="F7007" s="173"/>
    </row>
    <row r="7008" spans="6:6">
      <c r="F7008" s="173"/>
    </row>
    <row r="7009" spans="6:6">
      <c r="F7009" s="173"/>
    </row>
    <row r="7010" spans="6:6">
      <c r="F7010" s="173"/>
    </row>
    <row r="7011" spans="6:6">
      <c r="F7011" s="173"/>
    </row>
    <row r="7012" spans="6:6">
      <c r="F7012" s="173"/>
    </row>
    <row r="7013" spans="6:6">
      <c r="F7013" s="173"/>
    </row>
    <row r="7014" spans="6:6">
      <c r="F7014" s="173"/>
    </row>
    <row r="7015" spans="6:6">
      <c r="F7015" s="173"/>
    </row>
    <row r="7016" spans="6:6">
      <c r="F7016" s="173"/>
    </row>
    <row r="7017" spans="6:6">
      <c r="F7017" s="173"/>
    </row>
    <row r="7018" spans="6:6">
      <c r="F7018" s="173"/>
    </row>
    <row r="7019" spans="6:6">
      <c r="F7019" s="173"/>
    </row>
    <row r="7020" spans="6:6">
      <c r="F7020" s="173"/>
    </row>
    <row r="7021" spans="6:6">
      <c r="F7021" s="173"/>
    </row>
    <row r="7022" spans="6:6">
      <c r="F7022" s="173"/>
    </row>
    <row r="7023" spans="6:6">
      <c r="F7023" s="173"/>
    </row>
    <row r="7024" spans="6:6">
      <c r="F7024" s="173"/>
    </row>
    <row r="7025" spans="6:6">
      <c r="F7025" s="173"/>
    </row>
    <row r="7026" spans="6:6">
      <c r="F7026" s="173"/>
    </row>
    <row r="7027" spans="6:6">
      <c r="F7027" s="173"/>
    </row>
    <row r="7028" spans="6:6">
      <c r="F7028" s="173"/>
    </row>
    <row r="7029" spans="6:6">
      <c r="F7029" s="173"/>
    </row>
    <row r="7030" spans="6:6">
      <c r="F7030" s="173"/>
    </row>
    <row r="7031" spans="6:6">
      <c r="F7031" s="173"/>
    </row>
    <row r="7032" spans="6:6">
      <c r="F7032" s="173"/>
    </row>
    <row r="7033" spans="6:6">
      <c r="F7033" s="173"/>
    </row>
    <row r="7034" spans="6:6">
      <c r="F7034" s="173"/>
    </row>
    <row r="7035" spans="6:6">
      <c r="F7035" s="173"/>
    </row>
    <row r="7036" spans="6:6">
      <c r="F7036" s="173"/>
    </row>
    <row r="7037" spans="6:6">
      <c r="F7037" s="173"/>
    </row>
    <row r="7038" spans="6:6">
      <c r="F7038" s="173"/>
    </row>
    <row r="7039" spans="6:6">
      <c r="F7039" s="173"/>
    </row>
    <row r="7040" spans="6:6">
      <c r="F7040" s="173"/>
    </row>
    <row r="7041" spans="6:6">
      <c r="F7041" s="173"/>
    </row>
    <row r="7042" spans="6:6">
      <c r="F7042" s="173"/>
    </row>
    <row r="7043" spans="6:6">
      <c r="F7043" s="173"/>
    </row>
    <row r="7044" spans="6:6">
      <c r="F7044" s="173"/>
    </row>
    <row r="7045" spans="6:6">
      <c r="F7045" s="173"/>
    </row>
    <row r="7046" spans="6:6">
      <c r="F7046" s="173"/>
    </row>
    <row r="7047" spans="6:6">
      <c r="F7047" s="173"/>
    </row>
    <row r="7048" spans="6:6">
      <c r="F7048" s="173"/>
    </row>
    <row r="7049" spans="6:6">
      <c r="F7049" s="173"/>
    </row>
    <row r="7050" spans="6:6">
      <c r="F7050" s="173"/>
    </row>
    <row r="7051" spans="6:6">
      <c r="F7051" s="173"/>
    </row>
    <row r="7052" spans="6:6">
      <c r="F7052" s="173"/>
    </row>
    <row r="7053" spans="6:6">
      <c r="F7053" s="173"/>
    </row>
    <row r="7054" spans="6:6">
      <c r="F7054" s="173"/>
    </row>
    <row r="7055" spans="6:6">
      <c r="F7055" s="173"/>
    </row>
    <row r="7056" spans="6:6">
      <c r="F7056" s="173"/>
    </row>
    <row r="7057" spans="6:6">
      <c r="F7057" s="173"/>
    </row>
    <row r="7058" spans="6:6">
      <c r="F7058" s="173"/>
    </row>
    <row r="7059" spans="6:6">
      <c r="F7059" s="173"/>
    </row>
    <row r="7060" spans="6:6">
      <c r="F7060" s="173"/>
    </row>
    <row r="7061" spans="6:6">
      <c r="F7061" s="173"/>
    </row>
    <row r="7062" spans="6:6">
      <c r="F7062" s="173"/>
    </row>
    <row r="7063" spans="6:6">
      <c r="F7063" s="173"/>
    </row>
    <row r="7064" spans="6:6">
      <c r="F7064" s="173"/>
    </row>
    <row r="7065" spans="6:6">
      <c r="F7065" s="173"/>
    </row>
    <row r="7066" spans="6:6">
      <c r="F7066" s="173"/>
    </row>
    <row r="7067" spans="6:6">
      <c r="F7067" s="173"/>
    </row>
    <row r="7068" spans="6:6">
      <c r="F7068" s="173"/>
    </row>
    <row r="7069" spans="6:6">
      <c r="F7069" s="173"/>
    </row>
    <row r="7070" spans="6:6">
      <c r="F7070" s="173"/>
    </row>
    <row r="7071" spans="6:6">
      <c r="F7071" s="173"/>
    </row>
    <row r="7072" spans="6:6">
      <c r="F7072" s="173"/>
    </row>
    <row r="7073" spans="6:6">
      <c r="F7073" s="173"/>
    </row>
    <row r="7074" spans="6:6">
      <c r="F7074" s="173"/>
    </row>
    <row r="7075" spans="6:6">
      <c r="F7075" s="173"/>
    </row>
    <row r="7076" spans="6:6">
      <c r="F7076" s="173"/>
    </row>
    <row r="7077" spans="6:6">
      <c r="F7077" s="173"/>
    </row>
    <row r="7078" spans="6:6">
      <c r="F7078" s="173"/>
    </row>
    <row r="7079" spans="6:6">
      <c r="F7079" s="173"/>
    </row>
    <row r="7080" spans="6:6">
      <c r="F7080" s="173"/>
    </row>
    <row r="7081" spans="6:6">
      <c r="F7081" s="173"/>
    </row>
    <row r="7082" spans="6:6">
      <c r="F7082" s="173"/>
    </row>
    <row r="7083" spans="6:6">
      <c r="F7083" s="173"/>
    </row>
    <row r="7084" spans="6:6">
      <c r="F7084" s="173"/>
    </row>
    <row r="7085" spans="6:6">
      <c r="F7085" s="173"/>
    </row>
    <row r="7086" spans="6:6">
      <c r="F7086" s="173"/>
    </row>
    <row r="7087" spans="6:6">
      <c r="F7087" s="173"/>
    </row>
    <row r="7088" spans="6:6">
      <c r="F7088" s="173"/>
    </row>
    <row r="7089" spans="6:6">
      <c r="F7089" s="173"/>
    </row>
    <row r="7090" spans="6:6">
      <c r="F7090" s="173"/>
    </row>
    <row r="7091" spans="6:6">
      <c r="F7091" s="173"/>
    </row>
    <row r="7092" spans="6:6">
      <c r="F7092" s="173"/>
    </row>
    <row r="7093" spans="6:6">
      <c r="F7093" s="173"/>
    </row>
    <row r="7094" spans="6:6">
      <c r="F7094" s="173"/>
    </row>
    <row r="7095" spans="6:6">
      <c r="F7095" s="173"/>
    </row>
    <row r="7096" spans="6:6">
      <c r="F7096" s="173"/>
    </row>
    <row r="7097" spans="6:6">
      <c r="F7097" s="173"/>
    </row>
    <row r="7098" spans="6:6">
      <c r="F7098" s="173"/>
    </row>
    <row r="7099" spans="6:6">
      <c r="F7099" s="173"/>
    </row>
    <row r="7100" spans="6:6">
      <c r="F7100" s="173"/>
    </row>
    <row r="7101" spans="6:6">
      <c r="F7101" s="173"/>
    </row>
    <row r="7102" spans="6:6">
      <c r="F7102" s="173"/>
    </row>
    <row r="7103" spans="6:6">
      <c r="F7103" s="173"/>
    </row>
    <row r="7104" spans="6:6">
      <c r="F7104" s="173"/>
    </row>
    <row r="7105" spans="6:6">
      <c r="F7105" s="173"/>
    </row>
    <row r="7106" spans="6:6">
      <c r="F7106" s="173"/>
    </row>
    <row r="7107" spans="6:6">
      <c r="F7107" s="173"/>
    </row>
    <row r="7108" spans="6:6">
      <c r="F7108" s="173"/>
    </row>
    <row r="7109" spans="6:6">
      <c r="F7109" s="173"/>
    </row>
    <row r="7110" spans="6:6">
      <c r="F7110" s="173"/>
    </row>
    <row r="7111" spans="6:6">
      <c r="F7111" s="173"/>
    </row>
    <row r="7112" spans="6:6">
      <c r="F7112" s="173"/>
    </row>
    <row r="7113" spans="6:6">
      <c r="F7113" s="173"/>
    </row>
    <row r="7114" spans="6:6">
      <c r="F7114" s="173"/>
    </row>
    <row r="7115" spans="6:6">
      <c r="F7115" s="173"/>
    </row>
    <row r="7116" spans="6:6">
      <c r="F7116" s="173"/>
    </row>
    <row r="7117" spans="6:6">
      <c r="F7117" s="173"/>
    </row>
    <row r="7118" spans="6:6">
      <c r="F7118" s="173"/>
    </row>
    <row r="7119" spans="6:6">
      <c r="F7119" s="173"/>
    </row>
    <row r="7120" spans="6:6">
      <c r="F7120" s="173"/>
    </row>
    <row r="7121" spans="6:6">
      <c r="F7121" s="173"/>
    </row>
    <row r="7122" spans="6:6">
      <c r="F7122" s="173"/>
    </row>
    <row r="7123" spans="6:6">
      <c r="F7123" s="173"/>
    </row>
    <row r="7124" spans="6:6">
      <c r="F7124" s="173"/>
    </row>
    <row r="7125" spans="6:6">
      <c r="F7125" s="173"/>
    </row>
    <row r="7126" spans="6:6">
      <c r="F7126" s="173"/>
    </row>
    <row r="7127" spans="6:6">
      <c r="F7127" s="173"/>
    </row>
    <row r="7128" spans="6:6">
      <c r="F7128" s="173"/>
    </row>
    <row r="7129" spans="6:6">
      <c r="F7129" s="173"/>
    </row>
    <row r="7130" spans="6:6">
      <c r="F7130" s="173"/>
    </row>
    <row r="7131" spans="6:6">
      <c r="F7131" s="173"/>
    </row>
    <row r="7132" spans="6:6">
      <c r="F7132" s="173"/>
    </row>
    <row r="7133" spans="6:6">
      <c r="F7133" s="173"/>
    </row>
    <row r="7134" spans="6:6">
      <c r="F7134" s="173"/>
    </row>
    <row r="7135" spans="6:6">
      <c r="F7135" s="173"/>
    </row>
    <row r="7136" spans="6:6">
      <c r="F7136" s="173"/>
    </row>
    <row r="7137" spans="6:6">
      <c r="F7137" s="173"/>
    </row>
    <row r="7138" spans="6:6">
      <c r="F7138" s="173"/>
    </row>
    <row r="7139" spans="6:6">
      <c r="F7139" s="173"/>
    </row>
    <row r="7140" spans="6:6">
      <c r="F7140" s="173"/>
    </row>
    <row r="7141" spans="6:6">
      <c r="F7141" s="173"/>
    </row>
    <row r="7142" spans="6:6">
      <c r="F7142" s="173"/>
    </row>
    <row r="7143" spans="6:6">
      <c r="F7143" s="173"/>
    </row>
    <row r="7144" spans="6:6">
      <c r="F7144" s="173"/>
    </row>
    <row r="7145" spans="6:6">
      <c r="F7145" s="173"/>
    </row>
    <row r="7146" spans="6:6">
      <c r="F7146" s="173"/>
    </row>
    <row r="7147" spans="6:6">
      <c r="F7147" s="173"/>
    </row>
    <row r="7148" spans="6:6">
      <c r="F7148" s="173"/>
    </row>
    <row r="7149" spans="6:6">
      <c r="F7149" s="173"/>
    </row>
    <row r="7150" spans="6:6">
      <c r="F7150" s="173"/>
    </row>
    <row r="7151" spans="6:6">
      <c r="F7151" s="173"/>
    </row>
    <row r="7152" spans="6:6">
      <c r="F7152" s="173"/>
    </row>
    <row r="7153" spans="6:6">
      <c r="F7153" s="173"/>
    </row>
    <row r="7154" spans="6:6">
      <c r="F7154" s="173"/>
    </row>
    <row r="7155" spans="6:6">
      <c r="F7155" s="173"/>
    </row>
    <row r="7156" spans="6:6">
      <c r="F7156" s="173"/>
    </row>
    <row r="7157" spans="6:6">
      <c r="F7157" s="173"/>
    </row>
    <row r="7158" spans="6:6">
      <c r="F7158" s="173"/>
    </row>
    <row r="7159" spans="6:6">
      <c r="F7159" s="173"/>
    </row>
    <row r="7160" spans="6:6">
      <c r="F7160" s="173"/>
    </row>
    <row r="7161" spans="6:6">
      <c r="F7161" s="173"/>
    </row>
    <row r="7162" spans="6:6">
      <c r="F7162" s="173"/>
    </row>
    <row r="7163" spans="6:6">
      <c r="F7163" s="173"/>
    </row>
    <row r="7164" spans="6:6">
      <c r="F7164" s="173"/>
    </row>
    <row r="7165" spans="6:6">
      <c r="F7165" s="173"/>
    </row>
    <row r="7166" spans="6:6">
      <c r="F7166" s="173"/>
    </row>
    <row r="7167" spans="6:6">
      <c r="F7167" s="173"/>
    </row>
    <row r="7168" spans="6:6">
      <c r="F7168" s="173"/>
    </row>
    <row r="7169" spans="6:6">
      <c r="F7169" s="173"/>
    </row>
    <row r="7170" spans="6:6">
      <c r="F7170" s="173"/>
    </row>
    <row r="7171" spans="6:6">
      <c r="F7171" s="173"/>
    </row>
    <row r="7172" spans="6:6">
      <c r="F7172" s="173"/>
    </row>
    <row r="7173" spans="6:6">
      <c r="F7173" s="173"/>
    </row>
    <row r="7174" spans="6:6">
      <c r="F7174" s="173"/>
    </row>
    <row r="7175" spans="6:6">
      <c r="F7175" s="173"/>
    </row>
    <row r="7176" spans="6:6">
      <c r="F7176" s="173"/>
    </row>
    <row r="7177" spans="6:6">
      <c r="F7177" s="173"/>
    </row>
    <row r="7178" spans="6:6">
      <c r="F7178" s="173"/>
    </row>
    <row r="7179" spans="6:6">
      <c r="F7179" s="173"/>
    </row>
    <row r="7180" spans="6:6">
      <c r="F7180" s="173"/>
    </row>
    <row r="7181" spans="6:6">
      <c r="F7181" s="173"/>
    </row>
    <row r="7182" spans="6:6">
      <c r="F7182" s="173"/>
    </row>
    <row r="7183" spans="6:6">
      <c r="F7183" s="173"/>
    </row>
    <row r="7184" spans="6:6">
      <c r="F7184" s="173"/>
    </row>
    <row r="7185" spans="6:6">
      <c r="F7185" s="173"/>
    </row>
    <row r="7186" spans="6:6">
      <c r="F7186" s="173"/>
    </row>
    <row r="7187" spans="6:6">
      <c r="F7187" s="173"/>
    </row>
    <row r="7188" spans="6:6">
      <c r="F7188" s="173"/>
    </row>
    <row r="7189" spans="6:6">
      <c r="F7189" s="173"/>
    </row>
    <row r="7190" spans="6:6">
      <c r="F7190" s="173"/>
    </row>
    <row r="7191" spans="6:6">
      <c r="F7191" s="173"/>
    </row>
    <row r="7192" spans="6:6">
      <c r="F7192" s="173"/>
    </row>
    <row r="7193" spans="6:6">
      <c r="F7193" s="173"/>
    </row>
    <row r="7194" spans="6:6">
      <c r="F7194" s="173"/>
    </row>
    <row r="7195" spans="6:6">
      <c r="F7195" s="173"/>
    </row>
    <row r="7196" spans="6:6">
      <c r="F7196" s="173"/>
    </row>
    <row r="7197" spans="6:6">
      <c r="F7197" s="173"/>
    </row>
    <row r="7198" spans="6:6">
      <c r="F7198" s="173"/>
    </row>
    <row r="7199" spans="6:6">
      <c r="F7199" s="173"/>
    </row>
    <row r="7200" spans="6:6">
      <c r="F7200" s="173"/>
    </row>
    <row r="7201" spans="6:6">
      <c r="F7201" s="173"/>
    </row>
    <row r="7202" spans="6:6">
      <c r="F7202" s="173"/>
    </row>
    <row r="7203" spans="6:6">
      <c r="F7203" s="173"/>
    </row>
    <row r="7204" spans="6:6">
      <c r="F7204" s="173"/>
    </row>
    <row r="7205" spans="6:6">
      <c r="F7205" s="173"/>
    </row>
    <row r="7206" spans="6:6">
      <c r="F7206" s="173"/>
    </row>
    <row r="7207" spans="6:6">
      <c r="F7207" s="173"/>
    </row>
    <row r="7208" spans="6:6">
      <c r="F7208" s="173"/>
    </row>
    <row r="7209" spans="6:6">
      <c r="F7209" s="173"/>
    </row>
    <row r="7210" spans="6:6">
      <c r="F7210" s="173"/>
    </row>
    <row r="7211" spans="6:6">
      <c r="F7211" s="173"/>
    </row>
    <row r="7212" spans="6:6">
      <c r="F7212" s="173"/>
    </row>
    <row r="7213" spans="6:6">
      <c r="F7213" s="173"/>
    </row>
    <row r="7214" spans="6:6">
      <c r="F7214" s="173"/>
    </row>
    <row r="7215" spans="6:6">
      <c r="F7215" s="173"/>
    </row>
    <row r="7216" spans="6:6">
      <c r="F7216" s="173"/>
    </row>
    <row r="7217" spans="6:6">
      <c r="F7217" s="173"/>
    </row>
    <row r="7218" spans="6:6">
      <c r="F7218" s="173"/>
    </row>
    <row r="7219" spans="6:6">
      <c r="F7219" s="173"/>
    </row>
    <row r="7220" spans="6:6">
      <c r="F7220" s="173"/>
    </row>
    <row r="7221" spans="6:6">
      <c r="F7221" s="173"/>
    </row>
    <row r="7222" spans="6:6">
      <c r="F7222" s="173"/>
    </row>
    <row r="7223" spans="6:6">
      <c r="F7223" s="173"/>
    </row>
    <row r="7224" spans="6:6">
      <c r="F7224" s="173"/>
    </row>
    <row r="7225" spans="6:6">
      <c r="F7225" s="173"/>
    </row>
    <row r="7226" spans="6:6">
      <c r="F7226" s="173"/>
    </row>
    <row r="7227" spans="6:6">
      <c r="F7227" s="173"/>
    </row>
    <row r="7228" spans="6:6">
      <c r="F7228" s="173"/>
    </row>
    <row r="7229" spans="6:6">
      <c r="F7229" s="173"/>
    </row>
    <row r="7230" spans="6:6">
      <c r="F7230" s="173"/>
    </row>
    <row r="7231" spans="6:6">
      <c r="F7231" s="173"/>
    </row>
    <row r="7232" spans="6:6">
      <c r="F7232" s="173"/>
    </row>
    <row r="7233" spans="6:6">
      <c r="F7233" s="173"/>
    </row>
    <row r="7234" spans="6:6">
      <c r="F7234" s="173"/>
    </row>
    <row r="7235" spans="6:6">
      <c r="F7235" s="173"/>
    </row>
    <row r="7236" spans="6:6">
      <c r="F7236" s="173"/>
    </row>
    <row r="7237" spans="6:6">
      <c r="F7237" s="173"/>
    </row>
    <row r="7238" spans="6:6">
      <c r="F7238" s="173"/>
    </row>
    <row r="7239" spans="6:6">
      <c r="F7239" s="173"/>
    </row>
    <row r="7240" spans="6:6">
      <c r="F7240" s="173"/>
    </row>
    <row r="7241" spans="6:6">
      <c r="F7241" s="173"/>
    </row>
    <row r="7242" spans="6:6">
      <c r="F7242" s="173"/>
    </row>
    <row r="7243" spans="6:6">
      <c r="F7243" s="173"/>
    </row>
    <row r="7244" spans="6:6">
      <c r="F7244" s="173"/>
    </row>
    <row r="7245" spans="6:6">
      <c r="F7245" s="173"/>
    </row>
    <row r="7246" spans="6:6">
      <c r="F7246" s="173"/>
    </row>
    <row r="7247" spans="6:6">
      <c r="F7247" s="173"/>
    </row>
    <row r="7248" spans="6:6">
      <c r="F7248" s="173"/>
    </row>
    <row r="7249" spans="6:6">
      <c r="F7249" s="173"/>
    </row>
    <row r="7250" spans="6:6">
      <c r="F7250" s="173"/>
    </row>
    <row r="7251" spans="6:6">
      <c r="F7251" s="173"/>
    </row>
    <row r="7252" spans="6:6">
      <c r="F7252" s="173"/>
    </row>
    <row r="7253" spans="6:6">
      <c r="F7253" s="173"/>
    </row>
    <row r="7254" spans="6:6">
      <c r="F7254" s="173"/>
    </row>
    <row r="7255" spans="6:6">
      <c r="F7255" s="173"/>
    </row>
    <row r="7256" spans="6:6">
      <c r="F7256" s="173"/>
    </row>
    <row r="7257" spans="6:6">
      <c r="F7257" s="173"/>
    </row>
    <row r="7258" spans="6:6">
      <c r="F7258" s="173"/>
    </row>
    <row r="7259" spans="6:6">
      <c r="F7259" s="173"/>
    </row>
    <row r="7260" spans="6:6">
      <c r="F7260" s="173"/>
    </row>
    <row r="7261" spans="6:6">
      <c r="F7261" s="173"/>
    </row>
    <row r="7262" spans="6:6">
      <c r="F7262" s="173"/>
    </row>
    <row r="7263" spans="6:6">
      <c r="F7263" s="173"/>
    </row>
    <row r="7264" spans="6:6">
      <c r="F7264" s="173"/>
    </row>
    <row r="7265" spans="6:6">
      <c r="F7265" s="173"/>
    </row>
    <row r="7266" spans="6:6">
      <c r="F7266" s="173"/>
    </row>
    <row r="7267" spans="6:6">
      <c r="F7267" s="173"/>
    </row>
    <row r="7268" spans="6:6">
      <c r="F7268" s="173"/>
    </row>
    <row r="7269" spans="6:6">
      <c r="F7269" s="173"/>
    </row>
    <row r="7270" spans="6:6">
      <c r="F7270" s="173"/>
    </row>
    <row r="7271" spans="6:6">
      <c r="F7271" s="173"/>
    </row>
    <row r="7272" spans="6:6">
      <c r="F7272" s="173"/>
    </row>
    <row r="7273" spans="6:6">
      <c r="F7273" s="173"/>
    </row>
    <row r="7274" spans="6:6">
      <c r="F7274" s="173"/>
    </row>
    <row r="7275" spans="6:6">
      <c r="F7275" s="173"/>
    </row>
    <row r="7276" spans="6:6">
      <c r="F7276" s="173"/>
    </row>
    <row r="7277" spans="6:6">
      <c r="F7277" s="173"/>
    </row>
    <row r="7278" spans="6:6">
      <c r="F7278" s="173"/>
    </row>
    <row r="7279" spans="6:6">
      <c r="F7279" s="173"/>
    </row>
    <row r="7280" spans="6:6">
      <c r="F7280" s="173"/>
    </row>
    <row r="7281" spans="6:6">
      <c r="F7281" s="173"/>
    </row>
    <row r="7282" spans="6:6">
      <c r="F7282" s="173"/>
    </row>
    <row r="7283" spans="6:6">
      <c r="F7283" s="173"/>
    </row>
    <row r="7284" spans="6:6">
      <c r="F7284" s="173"/>
    </row>
    <row r="7285" spans="6:6">
      <c r="F7285" s="173"/>
    </row>
    <row r="7286" spans="6:6">
      <c r="F7286" s="173"/>
    </row>
    <row r="7287" spans="6:6">
      <c r="F7287" s="173"/>
    </row>
    <row r="7288" spans="6:6">
      <c r="F7288" s="173"/>
    </row>
    <row r="7289" spans="6:6">
      <c r="F7289" s="173"/>
    </row>
    <row r="7290" spans="6:6">
      <c r="F7290" s="173"/>
    </row>
    <row r="7291" spans="6:6">
      <c r="F7291" s="173"/>
    </row>
    <row r="7292" spans="6:6">
      <c r="F7292" s="173"/>
    </row>
    <row r="7293" spans="6:6">
      <c r="F7293" s="173"/>
    </row>
    <row r="7294" spans="6:6">
      <c r="F7294" s="173"/>
    </row>
    <row r="7295" spans="6:6">
      <c r="F7295" s="173"/>
    </row>
    <row r="7296" spans="6:6">
      <c r="F7296" s="173"/>
    </row>
    <row r="7297" spans="6:6">
      <c r="F7297" s="173"/>
    </row>
    <row r="7298" spans="6:6">
      <c r="F7298" s="173"/>
    </row>
    <row r="7299" spans="6:6">
      <c r="F7299" s="173"/>
    </row>
    <row r="7300" spans="6:6">
      <c r="F7300" s="173"/>
    </row>
    <row r="7301" spans="6:6">
      <c r="F7301" s="173"/>
    </row>
    <row r="7302" spans="6:6">
      <c r="F7302" s="173"/>
    </row>
    <row r="7303" spans="6:6">
      <c r="F7303" s="173"/>
    </row>
    <row r="7304" spans="6:6">
      <c r="F7304" s="173"/>
    </row>
    <row r="7305" spans="6:6">
      <c r="F7305" s="173"/>
    </row>
    <row r="7306" spans="6:6">
      <c r="F7306" s="173"/>
    </row>
    <row r="7307" spans="6:6">
      <c r="F7307" s="173"/>
    </row>
    <row r="7308" spans="6:6">
      <c r="F7308" s="173"/>
    </row>
    <row r="7309" spans="6:6">
      <c r="F7309" s="173"/>
    </row>
    <row r="7310" spans="6:6">
      <c r="F7310" s="173"/>
    </row>
    <row r="7311" spans="6:6">
      <c r="F7311" s="173"/>
    </row>
    <row r="7312" spans="6:6">
      <c r="F7312" s="173"/>
    </row>
    <row r="7313" spans="6:6">
      <c r="F7313" s="173"/>
    </row>
    <row r="7314" spans="6:6">
      <c r="F7314" s="173"/>
    </row>
    <row r="7315" spans="6:6">
      <c r="F7315" s="173"/>
    </row>
    <row r="7316" spans="6:6">
      <c r="F7316" s="173"/>
    </row>
    <row r="7317" spans="6:6">
      <c r="F7317" s="173"/>
    </row>
    <row r="7318" spans="6:6">
      <c r="F7318" s="173"/>
    </row>
    <row r="7319" spans="6:6">
      <c r="F7319" s="173"/>
    </row>
    <row r="7320" spans="6:6">
      <c r="F7320" s="173"/>
    </row>
    <row r="7321" spans="6:6">
      <c r="F7321" s="173"/>
    </row>
    <row r="7322" spans="6:6">
      <c r="F7322" s="173"/>
    </row>
    <row r="7323" spans="6:6">
      <c r="F7323" s="173"/>
    </row>
    <row r="7324" spans="6:6">
      <c r="F7324" s="173"/>
    </row>
    <row r="7325" spans="6:6">
      <c r="F7325" s="173"/>
    </row>
    <row r="7326" spans="6:6">
      <c r="F7326" s="173"/>
    </row>
    <row r="7327" spans="6:6">
      <c r="F7327" s="173"/>
    </row>
    <row r="7328" spans="6:6">
      <c r="F7328" s="173"/>
    </row>
    <row r="7329" spans="6:6">
      <c r="F7329" s="173"/>
    </row>
    <row r="7330" spans="6:6">
      <c r="F7330" s="173"/>
    </row>
    <row r="7331" spans="6:6">
      <c r="F7331" s="173"/>
    </row>
    <row r="7332" spans="6:6">
      <c r="F7332" s="173"/>
    </row>
    <row r="7333" spans="6:6">
      <c r="F7333" s="173"/>
    </row>
    <row r="7334" spans="6:6">
      <c r="F7334" s="173"/>
    </row>
    <row r="7335" spans="6:6">
      <c r="F7335" s="173"/>
    </row>
    <row r="7336" spans="6:6">
      <c r="F7336" s="173"/>
    </row>
    <row r="7337" spans="6:6">
      <c r="F7337" s="173"/>
    </row>
    <row r="7338" spans="6:6">
      <c r="F7338" s="173"/>
    </row>
    <row r="7339" spans="6:6">
      <c r="F7339" s="173"/>
    </row>
    <row r="7340" spans="6:6">
      <c r="F7340" s="173"/>
    </row>
    <row r="7341" spans="6:6">
      <c r="F7341" s="173"/>
    </row>
    <row r="7342" spans="6:6">
      <c r="F7342" s="173"/>
    </row>
    <row r="7343" spans="6:6">
      <c r="F7343" s="173"/>
    </row>
    <row r="7344" spans="6:6">
      <c r="F7344" s="173"/>
    </row>
    <row r="7345" spans="6:6">
      <c r="F7345" s="173"/>
    </row>
    <row r="7346" spans="6:6">
      <c r="F7346" s="173"/>
    </row>
    <row r="7347" spans="6:6">
      <c r="F7347" s="173"/>
    </row>
    <row r="7348" spans="6:6">
      <c r="F7348" s="173"/>
    </row>
    <row r="7349" spans="6:6">
      <c r="F7349" s="173"/>
    </row>
    <row r="7350" spans="6:6">
      <c r="F7350" s="173"/>
    </row>
    <row r="7351" spans="6:6">
      <c r="F7351" s="173"/>
    </row>
    <row r="7352" spans="6:6">
      <c r="F7352" s="173"/>
    </row>
    <row r="7353" spans="6:6">
      <c r="F7353" s="173"/>
    </row>
    <row r="7354" spans="6:6">
      <c r="F7354" s="173"/>
    </row>
    <row r="7355" spans="6:6">
      <c r="F7355" s="173"/>
    </row>
    <row r="7356" spans="6:6">
      <c r="F7356" s="173"/>
    </row>
    <row r="7357" spans="6:6">
      <c r="F7357" s="173"/>
    </row>
    <row r="7358" spans="6:6">
      <c r="F7358" s="173"/>
    </row>
    <row r="7359" spans="6:6">
      <c r="F7359" s="173"/>
    </row>
    <row r="7360" spans="6:6">
      <c r="F7360" s="173"/>
    </row>
    <row r="7361" spans="6:6">
      <c r="F7361" s="173"/>
    </row>
    <row r="7362" spans="6:6">
      <c r="F7362" s="173"/>
    </row>
    <row r="7363" spans="6:6">
      <c r="F7363" s="173"/>
    </row>
    <row r="7364" spans="6:6">
      <c r="F7364" s="173"/>
    </row>
    <row r="7365" spans="6:6">
      <c r="F7365" s="173"/>
    </row>
    <row r="7366" spans="6:6">
      <c r="F7366" s="173"/>
    </row>
    <row r="7367" spans="6:6">
      <c r="F7367" s="173"/>
    </row>
    <row r="7368" spans="6:6">
      <c r="F7368" s="173"/>
    </row>
    <row r="7369" spans="6:6">
      <c r="F7369" s="173"/>
    </row>
    <row r="7370" spans="6:6">
      <c r="F7370" s="173"/>
    </row>
    <row r="7371" spans="6:6">
      <c r="F7371" s="173"/>
    </row>
    <row r="7372" spans="6:6">
      <c r="F7372" s="173"/>
    </row>
    <row r="7373" spans="6:6">
      <c r="F7373" s="173"/>
    </row>
    <row r="7374" spans="6:6">
      <c r="F7374" s="173"/>
    </row>
    <row r="7375" spans="6:6">
      <c r="F7375" s="173"/>
    </row>
    <row r="7376" spans="6:6">
      <c r="F7376" s="173"/>
    </row>
    <row r="7377" spans="6:6">
      <c r="F7377" s="173"/>
    </row>
    <row r="7378" spans="6:6">
      <c r="F7378" s="173"/>
    </row>
    <row r="7379" spans="6:6">
      <c r="F7379" s="173"/>
    </row>
    <row r="7380" spans="6:6">
      <c r="F7380" s="173"/>
    </row>
    <row r="7381" spans="6:6">
      <c r="F7381" s="173"/>
    </row>
    <row r="7382" spans="6:6">
      <c r="F7382" s="173"/>
    </row>
    <row r="7383" spans="6:6">
      <c r="F7383" s="173"/>
    </row>
    <row r="7384" spans="6:6">
      <c r="F7384" s="173"/>
    </row>
    <row r="7385" spans="6:6">
      <c r="F7385" s="173"/>
    </row>
    <row r="7386" spans="6:6">
      <c r="F7386" s="173"/>
    </row>
    <row r="7387" spans="6:6">
      <c r="F7387" s="173"/>
    </row>
    <row r="7388" spans="6:6">
      <c r="F7388" s="173"/>
    </row>
    <row r="7389" spans="6:6">
      <c r="F7389" s="173"/>
    </row>
    <row r="7390" spans="6:6">
      <c r="F7390" s="173"/>
    </row>
    <row r="7391" spans="6:6">
      <c r="F7391" s="173"/>
    </row>
    <row r="7392" spans="6:6">
      <c r="F7392" s="173"/>
    </row>
    <row r="7393" spans="6:6">
      <c r="F7393" s="173"/>
    </row>
    <row r="7394" spans="6:6">
      <c r="F7394" s="173"/>
    </row>
    <row r="7395" spans="6:6">
      <c r="F7395" s="173"/>
    </row>
    <row r="7396" spans="6:6">
      <c r="F7396" s="173"/>
    </row>
    <row r="7397" spans="6:6">
      <c r="F7397" s="173"/>
    </row>
    <row r="7398" spans="6:6">
      <c r="F7398" s="173"/>
    </row>
    <row r="7399" spans="6:6">
      <c r="F7399" s="173"/>
    </row>
    <row r="7400" spans="6:6">
      <c r="F7400" s="173"/>
    </row>
    <row r="7401" spans="6:6">
      <c r="F7401" s="173"/>
    </row>
    <row r="7402" spans="6:6">
      <c r="F7402" s="173"/>
    </row>
    <row r="7403" spans="6:6">
      <c r="F7403" s="173"/>
    </row>
    <row r="7404" spans="6:6">
      <c r="F7404" s="173"/>
    </row>
    <row r="7405" spans="6:6">
      <c r="F7405" s="173"/>
    </row>
    <row r="7406" spans="6:6">
      <c r="F7406" s="173"/>
    </row>
    <row r="7407" spans="6:6">
      <c r="F7407" s="173"/>
    </row>
    <row r="7408" spans="6:6">
      <c r="F7408" s="173"/>
    </row>
    <row r="7409" spans="6:6">
      <c r="F7409" s="173"/>
    </row>
    <row r="7410" spans="6:6">
      <c r="F7410" s="173"/>
    </row>
    <row r="7411" spans="6:6">
      <c r="F7411" s="173"/>
    </row>
    <row r="7412" spans="6:6">
      <c r="F7412" s="173"/>
    </row>
    <row r="7413" spans="6:6">
      <c r="F7413" s="173"/>
    </row>
    <row r="7414" spans="6:6">
      <c r="F7414" s="173"/>
    </row>
    <row r="7415" spans="6:6">
      <c r="F7415" s="173"/>
    </row>
    <row r="7416" spans="6:6">
      <c r="F7416" s="173"/>
    </row>
    <row r="7417" spans="6:6">
      <c r="F7417" s="173"/>
    </row>
    <row r="7418" spans="6:6">
      <c r="F7418" s="173"/>
    </row>
    <row r="7419" spans="6:6">
      <c r="F7419" s="173"/>
    </row>
    <row r="7420" spans="6:6">
      <c r="F7420" s="173"/>
    </row>
    <row r="7421" spans="6:6">
      <c r="F7421" s="173"/>
    </row>
    <row r="7422" spans="6:6">
      <c r="F7422" s="173"/>
    </row>
    <row r="7423" spans="6:6">
      <c r="F7423" s="173"/>
    </row>
    <row r="7424" spans="6:6">
      <c r="F7424" s="173"/>
    </row>
    <row r="7425" spans="6:6">
      <c r="F7425" s="173"/>
    </row>
    <row r="7426" spans="6:6">
      <c r="F7426" s="173"/>
    </row>
    <row r="7427" spans="6:6">
      <c r="F7427" s="173"/>
    </row>
    <row r="7428" spans="6:6">
      <c r="F7428" s="173"/>
    </row>
    <row r="7429" spans="6:6">
      <c r="F7429" s="173"/>
    </row>
    <row r="7430" spans="6:6">
      <c r="F7430" s="173"/>
    </row>
    <row r="7431" spans="6:6">
      <c r="F7431" s="173"/>
    </row>
    <row r="7432" spans="6:6">
      <c r="F7432" s="173"/>
    </row>
    <row r="7433" spans="6:6">
      <c r="F7433" s="173"/>
    </row>
    <row r="7434" spans="6:6">
      <c r="F7434" s="173"/>
    </row>
    <row r="7435" spans="6:6">
      <c r="F7435" s="173"/>
    </row>
    <row r="7436" spans="6:6">
      <c r="F7436" s="173"/>
    </row>
    <row r="7437" spans="6:6">
      <c r="F7437" s="173"/>
    </row>
    <row r="7438" spans="6:6">
      <c r="F7438" s="173"/>
    </row>
    <row r="7439" spans="6:6">
      <c r="F7439" s="173"/>
    </row>
    <row r="7440" spans="6:6">
      <c r="F7440" s="173"/>
    </row>
    <row r="7441" spans="6:6">
      <c r="F7441" s="173"/>
    </row>
    <row r="7442" spans="6:6">
      <c r="F7442" s="173"/>
    </row>
    <row r="7443" spans="6:6">
      <c r="F7443" s="173"/>
    </row>
    <row r="7444" spans="6:6">
      <c r="F7444" s="173"/>
    </row>
    <row r="7445" spans="6:6">
      <c r="F7445" s="173"/>
    </row>
    <row r="7446" spans="6:6">
      <c r="F7446" s="173"/>
    </row>
    <row r="7447" spans="6:6">
      <c r="F7447" s="173"/>
    </row>
    <row r="7448" spans="6:6">
      <c r="F7448" s="173"/>
    </row>
    <row r="7449" spans="6:6">
      <c r="F7449" s="173"/>
    </row>
    <row r="7450" spans="6:6">
      <c r="F7450" s="173"/>
    </row>
    <row r="7451" spans="6:6">
      <c r="F7451" s="173"/>
    </row>
    <row r="7452" spans="6:6">
      <c r="F7452" s="173"/>
    </row>
    <row r="7453" spans="6:6">
      <c r="F7453" s="173"/>
    </row>
    <row r="7454" spans="6:6">
      <c r="F7454" s="173"/>
    </row>
    <row r="7455" spans="6:6">
      <c r="F7455" s="173"/>
    </row>
    <row r="7456" spans="6:6">
      <c r="F7456" s="173"/>
    </row>
    <row r="7457" spans="6:6">
      <c r="F7457" s="173"/>
    </row>
    <row r="7458" spans="6:6">
      <c r="F7458" s="173"/>
    </row>
    <row r="7459" spans="6:6">
      <c r="F7459" s="173"/>
    </row>
    <row r="7460" spans="6:6">
      <c r="F7460" s="173"/>
    </row>
    <row r="7461" spans="6:6">
      <c r="F7461" s="173"/>
    </row>
    <row r="7462" spans="6:6">
      <c r="F7462" s="173"/>
    </row>
    <row r="7463" spans="6:6">
      <c r="F7463" s="173"/>
    </row>
    <row r="7464" spans="6:6">
      <c r="F7464" s="173"/>
    </row>
    <row r="7465" spans="6:6">
      <c r="F7465" s="173"/>
    </row>
    <row r="7466" spans="6:6">
      <c r="F7466" s="173"/>
    </row>
    <row r="7467" spans="6:6">
      <c r="F7467" s="173"/>
    </row>
    <row r="7468" spans="6:6">
      <c r="F7468" s="173"/>
    </row>
    <row r="7469" spans="6:6">
      <c r="F7469" s="173"/>
    </row>
    <row r="7470" spans="6:6">
      <c r="F7470" s="173"/>
    </row>
    <row r="7471" spans="6:6">
      <c r="F7471" s="173"/>
    </row>
    <row r="7472" spans="6:6">
      <c r="F7472" s="173"/>
    </row>
    <row r="7473" spans="6:6">
      <c r="F7473" s="173"/>
    </row>
    <row r="7474" spans="6:6">
      <c r="F7474" s="173"/>
    </row>
    <row r="7475" spans="6:6">
      <c r="F7475" s="173"/>
    </row>
    <row r="7476" spans="6:6">
      <c r="F7476" s="173"/>
    </row>
    <row r="7477" spans="6:6">
      <c r="F7477" s="173"/>
    </row>
    <row r="7478" spans="6:6">
      <c r="F7478" s="173"/>
    </row>
    <row r="7479" spans="6:6">
      <c r="F7479" s="173"/>
    </row>
    <row r="7480" spans="6:6">
      <c r="F7480" s="173"/>
    </row>
    <row r="7481" spans="6:6">
      <c r="F7481" s="173"/>
    </row>
    <row r="7482" spans="6:6">
      <c r="F7482" s="173"/>
    </row>
    <row r="7483" spans="6:6">
      <c r="F7483" s="173"/>
    </row>
    <row r="7484" spans="6:6">
      <c r="F7484" s="173"/>
    </row>
    <row r="7485" spans="6:6">
      <c r="F7485" s="173"/>
    </row>
    <row r="7486" spans="6:6">
      <c r="F7486" s="173"/>
    </row>
    <row r="7487" spans="6:6">
      <c r="F7487" s="173"/>
    </row>
    <row r="7488" spans="6:6">
      <c r="F7488" s="173"/>
    </row>
    <row r="7489" spans="6:6">
      <c r="F7489" s="173"/>
    </row>
    <row r="7490" spans="6:6">
      <c r="F7490" s="173"/>
    </row>
    <row r="7491" spans="6:6">
      <c r="F7491" s="173"/>
    </row>
    <row r="7492" spans="6:6">
      <c r="F7492" s="173"/>
    </row>
    <row r="7493" spans="6:6">
      <c r="F7493" s="173"/>
    </row>
    <row r="7494" spans="6:6">
      <c r="F7494" s="173"/>
    </row>
    <row r="7495" spans="6:6">
      <c r="F7495" s="173"/>
    </row>
    <row r="7496" spans="6:6">
      <c r="F7496" s="173"/>
    </row>
    <row r="7497" spans="6:6">
      <c r="F7497" s="173"/>
    </row>
    <row r="7498" spans="6:6">
      <c r="F7498" s="173"/>
    </row>
    <row r="7499" spans="6:6">
      <c r="F7499" s="173"/>
    </row>
    <row r="7500" spans="6:6">
      <c r="F7500" s="173"/>
    </row>
    <row r="7501" spans="6:6">
      <c r="F7501" s="173"/>
    </row>
    <row r="7502" spans="6:6">
      <c r="F7502" s="173"/>
    </row>
    <row r="7503" spans="6:6">
      <c r="F7503" s="173"/>
    </row>
    <row r="7504" spans="6:6">
      <c r="F7504" s="173"/>
    </row>
    <row r="7505" spans="6:6">
      <c r="F7505" s="173"/>
    </row>
    <row r="7506" spans="6:6">
      <c r="F7506" s="173"/>
    </row>
    <row r="7507" spans="6:6">
      <c r="F7507" s="173"/>
    </row>
    <row r="7508" spans="6:6">
      <c r="F7508" s="173"/>
    </row>
    <row r="7509" spans="6:6">
      <c r="F7509" s="173"/>
    </row>
    <row r="7510" spans="6:6">
      <c r="F7510" s="173"/>
    </row>
    <row r="7511" spans="6:6">
      <c r="F7511" s="173"/>
    </row>
    <row r="7512" spans="6:6">
      <c r="F7512" s="173"/>
    </row>
    <row r="7513" spans="6:6">
      <c r="F7513" s="173"/>
    </row>
    <row r="7514" spans="6:6">
      <c r="F7514" s="173"/>
    </row>
    <row r="7515" spans="6:6">
      <c r="F7515" s="173"/>
    </row>
    <row r="7516" spans="6:6">
      <c r="F7516" s="173"/>
    </row>
    <row r="7517" spans="6:6">
      <c r="F7517" s="173"/>
    </row>
    <row r="7518" spans="6:6">
      <c r="F7518" s="173"/>
    </row>
    <row r="7519" spans="6:6">
      <c r="F7519" s="173"/>
    </row>
    <row r="7520" spans="6:6">
      <c r="F7520" s="173"/>
    </row>
    <row r="7521" spans="6:6">
      <c r="F7521" s="173"/>
    </row>
    <row r="7522" spans="6:6">
      <c r="F7522" s="173"/>
    </row>
    <row r="7523" spans="6:6">
      <c r="F7523" s="173"/>
    </row>
    <row r="7524" spans="6:6">
      <c r="F7524" s="173"/>
    </row>
    <row r="7525" spans="6:6">
      <c r="F7525" s="173"/>
    </row>
    <row r="7526" spans="6:6">
      <c r="F7526" s="173"/>
    </row>
    <row r="7527" spans="6:6">
      <c r="F7527" s="173"/>
    </row>
    <row r="7528" spans="6:6">
      <c r="F7528" s="173"/>
    </row>
    <row r="7529" spans="6:6">
      <c r="F7529" s="173"/>
    </row>
    <row r="7530" spans="6:6">
      <c r="F7530" s="173"/>
    </row>
    <row r="7531" spans="6:6">
      <c r="F7531" s="173"/>
    </row>
    <row r="7532" spans="6:6">
      <c r="F7532" s="173"/>
    </row>
    <row r="7533" spans="6:6">
      <c r="F7533" s="173"/>
    </row>
    <row r="7534" spans="6:6">
      <c r="F7534" s="173"/>
    </row>
    <row r="7535" spans="6:6">
      <c r="F7535" s="173"/>
    </row>
    <row r="7536" spans="6:6">
      <c r="F7536" s="173"/>
    </row>
    <row r="7537" spans="6:6">
      <c r="F7537" s="173"/>
    </row>
    <row r="7538" spans="6:6">
      <c r="F7538" s="173"/>
    </row>
    <row r="7539" spans="6:6">
      <c r="F7539" s="173"/>
    </row>
    <row r="7540" spans="6:6">
      <c r="F7540" s="173"/>
    </row>
    <row r="7541" spans="6:6">
      <c r="F7541" s="173"/>
    </row>
    <row r="7542" spans="6:6">
      <c r="F7542" s="173"/>
    </row>
    <row r="7543" spans="6:6">
      <c r="F7543" s="173"/>
    </row>
    <row r="7544" spans="6:6">
      <c r="F7544" s="173"/>
    </row>
    <row r="7545" spans="6:6">
      <c r="F7545" s="173"/>
    </row>
    <row r="7546" spans="6:6">
      <c r="F7546" s="173"/>
    </row>
    <row r="7547" spans="6:6">
      <c r="F7547" s="173"/>
    </row>
    <row r="7548" spans="6:6">
      <c r="F7548" s="173"/>
    </row>
    <row r="7549" spans="6:6">
      <c r="F7549" s="173"/>
    </row>
    <row r="7550" spans="6:6">
      <c r="F7550" s="173"/>
    </row>
    <row r="7551" spans="6:6">
      <c r="F7551" s="173"/>
    </row>
    <row r="7552" spans="6:6">
      <c r="F7552" s="173"/>
    </row>
    <row r="7553" spans="6:6">
      <c r="F7553" s="173"/>
    </row>
    <row r="7554" spans="6:6">
      <c r="F7554" s="173"/>
    </row>
    <row r="7555" spans="6:6">
      <c r="F7555" s="173"/>
    </row>
    <row r="7556" spans="6:6">
      <c r="F7556" s="173"/>
    </row>
    <row r="7557" spans="6:6">
      <c r="F7557" s="173"/>
    </row>
    <row r="7558" spans="6:6">
      <c r="F7558" s="173"/>
    </row>
    <row r="7559" spans="6:6">
      <c r="F7559" s="173"/>
    </row>
    <row r="7560" spans="6:6">
      <c r="F7560" s="173"/>
    </row>
    <row r="7561" spans="6:6">
      <c r="F7561" s="173"/>
    </row>
    <row r="7562" spans="6:6">
      <c r="F7562" s="173"/>
    </row>
    <row r="7563" spans="6:6">
      <c r="F7563" s="173"/>
    </row>
    <row r="7564" spans="6:6">
      <c r="F7564" s="173"/>
    </row>
    <row r="7565" spans="6:6">
      <c r="F7565" s="173"/>
    </row>
    <row r="7566" spans="6:6">
      <c r="F7566" s="173"/>
    </row>
    <row r="7567" spans="6:6">
      <c r="F7567" s="173"/>
    </row>
    <row r="7568" spans="6:6">
      <c r="F7568" s="173"/>
    </row>
    <row r="7569" spans="6:6">
      <c r="F7569" s="173"/>
    </row>
    <row r="7570" spans="6:6">
      <c r="F7570" s="173"/>
    </row>
    <row r="7571" spans="6:6">
      <c r="F7571" s="173"/>
    </row>
    <row r="7572" spans="6:6">
      <c r="F7572" s="173"/>
    </row>
    <row r="7573" spans="6:6">
      <c r="F7573" s="173"/>
    </row>
    <row r="7574" spans="6:6">
      <c r="F7574" s="173"/>
    </row>
    <row r="7575" spans="6:6">
      <c r="F7575" s="173"/>
    </row>
    <row r="7576" spans="6:6">
      <c r="F7576" s="173"/>
    </row>
    <row r="7577" spans="6:6">
      <c r="F7577" s="173"/>
    </row>
    <row r="7578" spans="6:6">
      <c r="F7578" s="173"/>
    </row>
    <row r="7579" spans="6:6">
      <c r="F7579" s="173"/>
    </row>
    <row r="7580" spans="6:6">
      <c r="F7580" s="173"/>
    </row>
    <row r="7581" spans="6:6">
      <c r="F7581" s="173"/>
    </row>
    <row r="7582" spans="6:6">
      <c r="F7582" s="173"/>
    </row>
    <row r="7583" spans="6:6">
      <c r="F7583" s="173"/>
    </row>
    <row r="7584" spans="6:6">
      <c r="F7584" s="173"/>
    </row>
    <row r="7585" spans="6:6">
      <c r="F7585" s="173"/>
    </row>
    <row r="7586" spans="6:6">
      <c r="F7586" s="173"/>
    </row>
    <row r="7587" spans="6:6">
      <c r="F7587" s="173"/>
    </row>
    <row r="7588" spans="6:6">
      <c r="F7588" s="173"/>
    </row>
    <row r="7589" spans="6:6">
      <c r="F7589" s="173"/>
    </row>
    <row r="7590" spans="6:6">
      <c r="F7590" s="173"/>
    </row>
    <row r="7591" spans="6:6">
      <c r="F7591" s="173"/>
    </row>
    <row r="7592" spans="6:6">
      <c r="F7592" s="173"/>
    </row>
    <row r="7593" spans="6:6">
      <c r="F7593" s="173"/>
    </row>
    <row r="7594" spans="6:6">
      <c r="F7594" s="173"/>
    </row>
    <row r="7595" spans="6:6">
      <c r="F7595" s="173"/>
    </row>
    <row r="7596" spans="6:6">
      <c r="F7596" s="173"/>
    </row>
    <row r="7597" spans="6:6">
      <c r="F7597" s="173"/>
    </row>
    <row r="7598" spans="6:6">
      <c r="F7598" s="173"/>
    </row>
    <row r="7599" spans="6:6">
      <c r="F7599" s="173"/>
    </row>
    <row r="7600" spans="6:6">
      <c r="F7600" s="173"/>
    </row>
    <row r="7601" spans="6:6">
      <c r="F7601" s="173"/>
    </row>
    <row r="7602" spans="6:6">
      <c r="F7602" s="173"/>
    </row>
    <row r="7603" spans="6:6">
      <c r="F7603" s="173"/>
    </row>
    <row r="7604" spans="6:6">
      <c r="F7604" s="173"/>
    </row>
    <row r="7605" spans="6:6">
      <c r="F7605" s="173"/>
    </row>
    <row r="7606" spans="6:6">
      <c r="F7606" s="173"/>
    </row>
    <row r="7607" spans="6:6">
      <c r="F7607" s="173"/>
    </row>
    <row r="7608" spans="6:6">
      <c r="F7608" s="173"/>
    </row>
    <row r="7609" spans="6:6">
      <c r="F7609" s="173"/>
    </row>
    <row r="7610" spans="6:6">
      <c r="F7610" s="173"/>
    </row>
    <row r="7611" spans="6:6">
      <c r="F7611" s="173"/>
    </row>
    <row r="7612" spans="6:6">
      <c r="F7612" s="173"/>
    </row>
    <row r="7613" spans="6:6">
      <c r="F7613" s="173"/>
    </row>
    <row r="7614" spans="6:6">
      <c r="F7614" s="173"/>
    </row>
    <row r="7615" spans="6:6">
      <c r="F7615" s="173"/>
    </row>
    <row r="7616" spans="6:6">
      <c r="F7616" s="173"/>
    </row>
    <row r="7617" spans="6:6">
      <c r="F7617" s="173"/>
    </row>
    <row r="7618" spans="6:6">
      <c r="F7618" s="173"/>
    </row>
    <row r="7619" spans="6:6">
      <c r="F7619" s="173"/>
    </row>
    <row r="7620" spans="6:6">
      <c r="F7620" s="173"/>
    </row>
    <row r="7621" spans="6:6">
      <c r="F7621" s="173"/>
    </row>
    <row r="7622" spans="6:6">
      <c r="F7622" s="173"/>
    </row>
    <row r="7623" spans="6:6">
      <c r="F7623" s="173"/>
    </row>
    <row r="7624" spans="6:6">
      <c r="F7624" s="173"/>
    </row>
    <row r="7625" spans="6:6">
      <c r="F7625" s="173"/>
    </row>
    <row r="7626" spans="6:6">
      <c r="F7626" s="173"/>
    </row>
    <row r="7627" spans="6:6">
      <c r="F7627" s="173"/>
    </row>
    <row r="7628" spans="6:6">
      <c r="F7628" s="173"/>
    </row>
    <row r="7629" spans="6:6">
      <c r="F7629" s="173"/>
    </row>
    <row r="7630" spans="6:6">
      <c r="F7630" s="173"/>
    </row>
    <row r="7631" spans="6:6">
      <c r="F7631" s="173"/>
    </row>
    <row r="7632" spans="6:6">
      <c r="F7632" s="173"/>
    </row>
    <row r="7633" spans="6:6">
      <c r="F7633" s="173"/>
    </row>
    <row r="7634" spans="6:6">
      <c r="F7634" s="173"/>
    </row>
    <row r="7635" spans="6:6">
      <c r="F7635" s="173"/>
    </row>
    <row r="7636" spans="6:6">
      <c r="F7636" s="173"/>
    </row>
    <row r="7637" spans="6:6">
      <c r="F7637" s="173"/>
    </row>
    <row r="7638" spans="6:6">
      <c r="F7638" s="173"/>
    </row>
    <row r="7639" spans="6:6">
      <c r="F7639" s="173"/>
    </row>
    <row r="7640" spans="6:6">
      <c r="F7640" s="173"/>
    </row>
    <row r="7641" spans="6:6">
      <c r="F7641" s="173"/>
    </row>
    <row r="7642" spans="6:6">
      <c r="F7642" s="173"/>
    </row>
    <row r="7643" spans="6:6">
      <c r="F7643" s="173"/>
    </row>
    <row r="7644" spans="6:6">
      <c r="F7644" s="173"/>
    </row>
    <row r="7645" spans="6:6">
      <c r="F7645" s="173"/>
    </row>
    <row r="7646" spans="6:6">
      <c r="F7646" s="173"/>
    </row>
    <row r="7647" spans="6:6">
      <c r="F7647" s="173"/>
    </row>
    <row r="7648" spans="6:6">
      <c r="F7648" s="173"/>
    </row>
    <row r="7649" spans="6:6">
      <c r="F7649" s="173"/>
    </row>
    <row r="7650" spans="6:6">
      <c r="F7650" s="173"/>
    </row>
    <row r="7651" spans="6:6">
      <c r="F7651" s="173"/>
    </row>
    <row r="7652" spans="6:6">
      <c r="F7652" s="173"/>
    </row>
    <row r="7653" spans="6:6">
      <c r="F7653" s="173"/>
    </row>
    <row r="7654" spans="6:6">
      <c r="F7654" s="173"/>
    </row>
    <row r="7655" spans="6:6">
      <c r="F7655" s="173"/>
    </row>
    <row r="7656" spans="6:6">
      <c r="F7656" s="173"/>
    </row>
    <row r="7657" spans="6:6">
      <c r="F7657" s="173"/>
    </row>
    <row r="7658" spans="6:6">
      <c r="F7658" s="173"/>
    </row>
    <row r="7659" spans="6:6">
      <c r="F7659" s="173"/>
    </row>
    <row r="7660" spans="6:6">
      <c r="F7660" s="173"/>
    </row>
    <row r="7661" spans="6:6">
      <c r="F7661" s="173"/>
    </row>
    <row r="7662" spans="6:6">
      <c r="F7662" s="173"/>
    </row>
    <row r="7663" spans="6:6">
      <c r="F7663" s="173"/>
    </row>
    <row r="7664" spans="6:6">
      <c r="F7664" s="173"/>
    </row>
    <row r="7665" spans="6:6">
      <c r="F7665" s="173"/>
    </row>
    <row r="7666" spans="6:6">
      <c r="F7666" s="173"/>
    </row>
    <row r="7667" spans="6:6">
      <c r="F7667" s="173"/>
    </row>
    <row r="7668" spans="6:6">
      <c r="F7668" s="173"/>
    </row>
    <row r="7669" spans="6:6">
      <c r="F7669" s="173"/>
    </row>
    <row r="7670" spans="6:6">
      <c r="F7670" s="173"/>
    </row>
    <row r="7671" spans="6:6">
      <c r="F7671" s="173"/>
    </row>
    <row r="7672" spans="6:6">
      <c r="F7672" s="173"/>
    </row>
    <row r="7673" spans="6:6">
      <c r="F7673" s="173"/>
    </row>
    <row r="7674" spans="6:6">
      <c r="F7674" s="173"/>
    </row>
    <row r="7675" spans="6:6">
      <c r="F7675" s="173"/>
    </row>
    <row r="7676" spans="6:6">
      <c r="F7676" s="173"/>
    </row>
    <row r="7677" spans="6:6">
      <c r="F7677" s="173"/>
    </row>
    <row r="7678" spans="6:6">
      <c r="F7678" s="173"/>
    </row>
    <row r="7679" spans="6:6">
      <c r="F7679" s="173"/>
    </row>
    <row r="7680" spans="6:6">
      <c r="F7680" s="173"/>
    </row>
    <row r="7681" spans="6:6">
      <c r="F7681" s="173"/>
    </row>
    <row r="7682" spans="6:6">
      <c r="F7682" s="173"/>
    </row>
    <row r="7683" spans="6:6">
      <c r="F7683" s="173"/>
    </row>
    <row r="7684" spans="6:6">
      <c r="F7684" s="173"/>
    </row>
    <row r="7685" spans="6:6">
      <c r="F7685" s="173"/>
    </row>
    <row r="7686" spans="6:6">
      <c r="F7686" s="173"/>
    </row>
    <row r="7687" spans="6:6">
      <c r="F7687" s="173"/>
    </row>
    <row r="7688" spans="6:6">
      <c r="F7688" s="173"/>
    </row>
    <row r="7689" spans="6:6">
      <c r="F7689" s="173"/>
    </row>
    <row r="7690" spans="6:6">
      <c r="F7690" s="173"/>
    </row>
    <row r="7691" spans="6:6">
      <c r="F7691" s="173"/>
    </row>
    <row r="7692" spans="6:6">
      <c r="F7692" s="173"/>
    </row>
    <row r="7693" spans="6:6">
      <c r="F7693" s="173"/>
    </row>
    <row r="7694" spans="6:6">
      <c r="F7694" s="173"/>
    </row>
    <row r="7695" spans="6:6">
      <c r="F7695" s="173"/>
    </row>
    <row r="7696" spans="6:6">
      <c r="F7696" s="173"/>
    </row>
    <row r="7697" spans="6:6">
      <c r="F7697" s="173"/>
    </row>
    <row r="7698" spans="6:6">
      <c r="F7698" s="173"/>
    </row>
    <row r="7699" spans="6:6">
      <c r="F7699" s="173"/>
    </row>
    <row r="7700" spans="6:6">
      <c r="F7700" s="173"/>
    </row>
    <row r="7701" spans="6:6">
      <c r="F7701" s="173"/>
    </row>
    <row r="7702" spans="6:6">
      <c r="F7702" s="173"/>
    </row>
    <row r="7703" spans="6:6">
      <c r="F7703" s="173"/>
    </row>
    <row r="7704" spans="6:6">
      <c r="F7704" s="173"/>
    </row>
    <row r="7705" spans="6:6">
      <c r="F7705" s="173"/>
    </row>
    <row r="7706" spans="6:6">
      <c r="F7706" s="173"/>
    </row>
    <row r="7707" spans="6:6">
      <c r="F7707" s="173"/>
    </row>
    <row r="7708" spans="6:6">
      <c r="F7708" s="173"/>
    </row>
    <row r="7709" spans="6:6">
      <c r="F7709" s="173"/>
    </row>
    <row r="7710" spans="6:6">
      <c r="F7710" s="173"/>
    </row>
    <row r="7711" spans="6:6">
      <c r="F7711" s="173"/>
    </row>
    <row r="7712" spans="6:6">
      <c r="F7712" s="173"/>
    </row>
    <row r="7713" spans="6:6">
      <c r="F7713" s="173"/>
    </row>
    <row r="7714" spans="6:6">
      <c r="F7714" s="173"/>
    </row>
    <row r="7715" spans="6:6">
      <c r="F7715" s="173"/>
    </row>
    <row r="7716" spans="6:6">
      <c r="F7716" s="173"/>
    </row>
    <row r="7717" spans="6:6">
      <c r="F7717" s="173"/>
    </row>
    <row r="7718" spans="6:6">
      <c r="F7718" s="173"/>
    </row>
    <row r="7719" spans="6:6">
      <c r="F7719" s="173"/>
    </row>
    <row r="7720" spans="6:6">
      <c r="F7720" s="173"/>
    </row>
    <row r="7721" spans="6:6">
      <c r="F7721" s="173"/>
    </row>
    <row r="7722" spans="6:6">
      <c r="F7722" s="173"/>
    </row>
    <row r="7723" spans="6:6">
      <c r="F7723" s="173"/>
    </row>
    <row r="7724" spans="6:6">
      <c r="F7724" s="173"/>
    </row>
    <row r="7725" spans="6:6">
      <c r="F7725" s="173"/>
    </row>
    <row r="7726" spans="6:6">
      <c r="F7726" s="173"/>
    </row>
    <row r="7727" spans="6:6">
      <c r="F7727" s="173"/>
    </row>
    <row r="7728" spans="6:6">
      <c r="F7728" s="173"/>
    </row>
    <row r="7729" spans="6:6">
      <c r="F7729" s="173"/>
    </row>
    <row r="7730" spans="6:6">
      <c r="F7730" s="173"/>
    </row>
    <row r="7731" spans="6:6">
      <c r="F7731" s="173"/>
    </row>
    <row r="7732" spans="6:6">
      <c r="F7732" s="173"/>
    </row>
    <row r="7733" spans="6:6">
      <c r="F7733" s="173"/>
    </row>
    <row r="7734" spans="6:6">
      <c r="F7734" s="173"/>
    </row>
    <row r="7735" spans="6:6">
      <c r="F7735" s="173"/>
    </row>
    <row r="7736" spans="6:6">
      <c r="F7736" s="173"/>
    </row>
    <row r="7737" spans="6:6">
      <c r="F7737" s="173"/>
    </row>
    <row r="7738" spans="6:6">
      <c r="F7738" s="173"/>
    </row>
    <row r="7739" spans="6:6">
      <c r="F7739" s="173"/>
    </row>
    <row r="7740" spans="6:6">
      <c r="F7740" s="173"/>
    </row>
    <row r="7741" spans="6:6">
      <c r="F7741" s="173"/>
    </row>
    <row r="7742" spans="6:6">
      <c r="F7742" s="173"/>
    </row>
    <row r="7743" spans="6:6">
      <c r="F7743" s="173"/>
    </row>
    <row r="7744" spans="6:6">
      <c r="F7744" s="173"/>
    </row>
    <row r="7745" spans="6:6">
      <c r="F7745" s="173"/>
    </row>
    <row r="7746" spans="6:6">
      <c r="F7746" s="173"/>
    </row>
    <row r="7747" spans="6:6">
      <c r="F7747" s="173"/>
    </row>
    <row r="7748" spans="6:6">
      <c r="F7748" s="173"/>
    </row>
    <row r="7749" spans="6:6">
      <c r="F7749" s="173"/>
    </row>
    <row r="7750" spans="6:6">
      <c r="F7750" s="173"/>
    </row>
    <row r="7751" spans="6:6">
      <c r="F7751" s="173"/>
    </row>
    <row r="7752" spans="6:6">
      <c r="F7752" s="173"/>
    </row>
    <row r="7753" spans="6:6">
      <c r="F7753" s="173"/>
    </row>
    <row r="7754" spans="6:6">
      <c r="F7754" s="173"/>
    </row>
    <row r="7755" spans="6:6">
      <c r="F7755" s="173"/>
    </row>
    <row r="7756" spans="6:6">
      <c r="F7756" s="173"/>
    </row>
    <row r="7757" spans="6:6">
      <c r="F7757" s="173"/>
    </row>
    <row r="7758" spans="6:6">
      <c r="F7758" s="173"/>
    </row>
    <row r="7759" spans="6:6">
      <c r="F7759" s="173"/>
    </row>
    <row r="7760" spans="6:6">
      <c r="F7760" s="173"/>
    </row>
    <row r="7761" spans="6:6">
      <c r="F7761" s="173"/>
    </row>
    <row r="7762" spans="6:6">
      <c r="F7762" s="173"/>
    </row>
    <row r="7763" spans="6:6">
      <c r="F7763" s="173"/>
    </row>
    <row r="7764" spans="6:6">
      <c r="F7764" s="173"/>
    </row>
    <row r="7765" spans="6:6">
      <c r="F7765" s="173"/>
    </row>
    <row r="7766" spans="6:6">
      <c r="F7766" s="173"/>
    </row>
    <row r="7767" spans="6:6">
      <c r="F7767" s="173"/>
    </row>
    <row r="7768" spans="6:6">
      <c r="F7768" s="173"/>
    </row>
    <row r="7769" spans="6:6">
      <c r="F7769" s="173"/>
    </row>
    <row r="7770" spans="6:6">
      <c r="F7770" s="173"/>
    </row>
    <row r="7771" spans="6:6">
      <c r="F7771" s="173"/>
    </row>
    <row r="7772" spans="6:6">
      <c r="F7772" s="173"/>
    </row>
    <row r="7773" spans="6:6">
      <c r="F7773" s="173"/>
    </row>
    <row r="7774" spans="6:6">
      <c r="F7774" s="173"/>
    </row>
    <row r="7775" spans="6:6">
      <c r="F7775" s="173"/>
    </row>
    <row r="7776" spans="6:6">
      <c r="F7776" s="173"/>
    </row>
    <row r="7777" spans="6:6">
      <c r="F7777" s="173"/>
    </row>
    <row r="7778" spans="6:6">
      <c r="F7778" s="173"/>
    </row>
    <row r="7779" spans="6:6">
      <c r="F7779" s="173"/>
    </row>
    <row r="7780" spans="6:6">
      <c r="F7780" s="173"/>
    </row>
    <row r="7781" spans="6:6">
      <c r="F7781" s="173"/>
    </row>
    <row r="7782" spans="6:6">
      <c r="F7782" s="173"/>
    </row>
    <row r="7783" spans="6:6">
      <c r="F7783" s="173"/>
    </row>
    <row r="7784" spans="6:6">
      <c r="F7784" s="173"/>
    </row>
    <row r="7785" spans="6:6">
      <c r="F7785" s="173"/>
    </row>
    <row r="7786" spans="6:6">
      <c r="F7786" s="173"/>
    </row>
    <row r="7787" spans="6:6">
      <c r="F7787" s="173"/>
    </row>
    <row r="7788" spans="6:6">
      <c r="F7788" s="173"/>
    </row>
    <row r="7789" spans="6:6">
      <c r="F7789" s="173"/>
    </row>
    <row r="7790" spans="6:6">
      <c r="F7790" s="173"/>
    </row>
    <row r="7791" spans="6:6">
      <c r="F7791" s="173"/>
    </row>
    <row r="7792" spans="6:6">
      <c r="F7792" s="173"/>
    </row>
    <row r="7793" spans="6:6">
      <c r="F7793" s="173"/>
    </row>
    <row r="7794" spans="6:6">
      <c r="F7794" s="173"/>
    </row>
    <row r="7795" spans="6:6">
      <c r="F7795" s="173"/>
    </row>
    <row r="7796" spans="6:6">
      <c r="F7796" s="173"/>
    </row>
    <row r="7797" spans="6:6">
      <c r="F7797" s="173"/>
    </row>
    <row r="7798" spans="6:6">
      <c r="F7798" s="173"/>
    </row>
    <row r="7799" spans="6:6">
      <c r="F7799" s="173"/>
    </row>
    <row r="7800" spans="6:6">
      <c r="F7800" s="173"/>
    </row>
    <row r="7801" spans="6:6">
      <c r="F7801" s="173"/>
    </row>
    <row r="7802" spans="6:6">
      <c r="F7802" s="173"/>
    </row>
    <row r="7803" spans="6:6">
      <c r="F7803" s="173"/>
    </row>
    <row r="7804" spans="6:6">
      <c r="F7804" s="173"/>
    </row>
    <row r="7805" spans="6:6">
      <c r="F7805" s="173"/>
    </row>
    <row r="7806" spans="6:6">
      <c r="F7806" s="173"/>
    </row>
    <row r="7807" spans="6:6">
      <c r="F7807" s="173"/>
    </row>
    <row r="7808" spans="6:6">
      <c r="F7808" s="173"/>
    </row>
    <row r="7809" spans="6:6">
      <c r="F7809" s="173"/>
    </row>
    <row r="7810" spans="6:6">
      <c r="F7810" s="173"/>
    </row>
    <row r="7811" spans="6:6">
      <c r="F7811" s="173"/>
    </row>
    <row r="7812" spans="6:6">
      <c r="F7812" s="173"/>
    </row>
    <row r="7813" spans="6:6">
      <c r="F7813" s="173"/>
    </row>
    <row r="7814" spans="6:6">
      <c r="F7814" s="173"/>
    </row>
    <row r="7815" spans="6:6">
      <c r="F7815" s="173"/>
    </row>
    <row r="7816" spans="6:6">
      <c r="F7816" s="173"/>
    </row>
    <row r="7817" spans="6:6">
      <c r="F7817" s="173"/>
    </row>
    <row r="7818" spans="6:6">
      <c r="F7818" s="173"/>
    </row>
    <row r="7819" spans="6:6">
      <c r="F7819" s="173"/>
    </row>
    <row r="7820" spans="6:6">
      <c r="F7820" s="173"/>
    </row>
    <row r="7821" spans="6:6">
      <c r="F7821" s="173"/>
    </row>
    <row r="7822" spans="6:6">
      <c r="F7822" s="173"/>
    </row>
    <row r="7823" spans="6:6">
      <c r="F7823" s="173"/>
    </row>
    <row r="7824" spans="6:6">
      <c r="F7824" s="173"/>
    </row>
    <row r="7825" spans="6:6">
      <c r="F7825" s="173"/>
    </row>
    <row r="7826" spans="6:6">
      <c r="F7826" s="173"/>
    </row>
    <row r="7827" spans="6:6">
      <c r="F7827" s="173"/>
    </row>
    <row r="7828" spans="6:6">
      <c r="F7828" s="173"/>
    </row>
    <row r="7829" spans="6:6">
      <c r="F7829" s="173"/>
    </row>
    <row r="7830" spans="6:6">
      <c r="F7830" s="173"/>
    </row>
    <row r="7831" spans="6:6">
      <c r="F7831" s="173"/>
    </row>
    <row r="7832" spans="6:6">
      <c r="F7832" s="173"/>
    </row>
    <row r="7833" spans="6:6">
      <c r="F7833" s="173"/>
    </row>
    <row r="7834" spans="6:6">
      <c r="F7834" s="173"/>
    </row>
    <row r="7835" spans="6:6">
      <c r="F7835" s="173"/>
    </row>
    <row r="7836" spans="6:6">
      <c r="F7836" s="173"/>
    </row>
    <row r="7837" spans="6:6">
      <c r="F7837" s="173"/>
    </row>
    <row r="7838" spans="6:6">
      <c r="F7838" s="173"/>
    </row>
    <row r="7839" spans="6:6">
      <c r="F7839" s="173"/>
    </row>
    <row r="7840" spans="6:6">
      <c r="F7840" s="173"/>
    </row>
    <row r="7841" spans="6:6">
      <c r="F7841" s="173"/>
    </row>
    <row r="7842" spans="6:6">
      <c r="F7842" s="173"/>
    </row>
    <row r="7843" spans="6:6">
      <c r="F7843" s="173"/>
    </row>
    <row r="7844" spans="6:6">
      <c r="F7844" s="173"/>
    </row>
    <row r="7845" spans="6:6">
      <c r="F7845" s="173"/>
    </row>
    <row r="7846" spans="6:6">
      <c r="F7846" s="173"/>
    </row>
    <row r="7847" spans="6:6">
      <c r="F7847" s="173"/>
    </row>
    <row r="7848" spans="6:6">
      <c r="F7848" s="173"/>
    </row>
    <row r="7849" spans="6:6">
      <c r="F7849" s="173"/>
    </row>
    <row r="7850" spans="6:6">
      <c r="F7850" s="173"/>
    </row>
    <row r="7851" spans="6:6">
      <c r="F7851" s="173"/>
    </row>
    <row r="7852" spans="6:6">
      <c r="F7852" s="173"/>
    </row>
    <row r="7853" spans="6:6">
      <c r="F7853" s="173"/>
    </row>
    <row r="7854" spans="6:6">
      <c r="F7854" s="173"/>
    </row>
    <row r="7855" spans="6:6">
      <c r="F7855" s="173"/>
    </row>
    <row r="7856" spans="6:6">
      <c r="F7856" s="173"/>
    </row>
    <row r="7857" spans="6:6">
      <c r="F7857" s="173"/>
    </row>
    <row r="7858" spans="6:6">
      <c r="F7858" s="173"/>
    </row>
    <row r="7859" spans="6:6">
      <c r="F7859" s="173"/>
    </row>
    <row r="7860" spans="6:6">
      <c r="F7860" s="173"/>
    </row>
    <row r="7861" spans="6:6">
      <c r="F7861" s="173"/>
    </row>
    <row r="7862" spans="6:6">
      <c r="F7862" s="173"/>
    </row>
    <row r="7863" spans="6:6">
      <c r="F7863" s="173"/>
    </row>
    <row r="7864" spans="6:6">
      <c r="F7864" s="173"/>
    </row>
    <row r="7865" spans="6:6">
      <c r="F7865" s="173"/>
    </row>
    <row r="7866" spans="6:6">
      <c r="F7866" s="173"/>
    </row>
    <row r="7867" spans="6:6">
      <c r="F7867" s="173"/>
    </row>
    <row r="7868" spans="6:6">
      <c r="F7868" s="173"/>
    </row>
    <row r="7869" spans="6:6">
      <c r="F7869" s="173"/>
    </row>
    <row r="7870" spans="6:6">
      <c r="F7870" s="173"/>
    </row>
    <row r="7871" spans="6:6">
      <c r="F7871" s="173"/>
    </row>
    <row r="7872" spans="6:6">
      <c r="F7872" s="173"/>
    </row>
    <row r="7873" spans="6:6">
      <c r="F7873" s="173"/>
    </row>
    <row r="7874" spans="6:6">
      <c r="F7874" s="173"/>
    </row>
    <row r="7875" spans="6:6">
      <c r="F7875" s="173"/>
    </row>
    <row r="7876" spans="6:6">
      <c r="F7876" s="173"/>
    </row>
    <row r="7877" spans="6:6">
      <c r="F7877" s="173"/>
    </row>
    <row r="7878" spans="6:6">
      <c r="F7878" s="173"/>
    </row>
    <row r="7879" spans="6:6">
      <c r="F7879" s="173"/>
    </row>
    <row r="7880" spans="6:6">
      <c r="F7880" s="173"/>
    </row>
    <row r="7881" spans="6:6">
      <c r="F7881" s="173"/>
    </row>
    <row r="7882" spans="6:6">
      <c r="F7882" s="173"/>
    </row>
    <row r="7883" spans="6:6">
      <c r="F7883" s="173"/>
    </row>
    <row r="7884" spans="6:6">
      <c r="F7884" s="173"/>
    </row>
    <row r="7885" spans="6:6">
      <c r="F7885" s="173"/>
    </row>
    <row r="7886" spans="6:6">
      <c r="F7886" s="173"/>
    </row>
    <row r="7887" spans="6:6">
      <c r="F7887" s="173"/>
    </row>
    <row r="7888" spans="6:6">
      <c r="F7888" s="173"/>
    </row>
    <row r="7889" spans="6:6">
      <c r="F7889" s="173"/>
    </row>
    <row r="7890" spans="6:6">
      <c r="F7890" s="173"/>
    </row>
    <row r="7891" spans="6:6">
      <c r="F7891" s="173"/>
    </row>
    <row r="7892" spans="6:6">
      <c r="F7892" s="173"/>
    </row>
    <row r="7893" spans="6:6">
      <c r="F7893" s="173"/>
    </row>
    <row r="7894" spans="6:6">
      <c r="F7894" s="173"/>
    </row>
    <row r="7895" spans="6:6">
      <c r="F7895" s="173"/>
    </row>
    <row r="7896" spans="6:6">
      <c r="F7896" s="173"/>
    </row>
    <row r="7897" spans="6:6">
      <c r="F7897" s="173"/>
    </row>
    <row r="7898" spans="6:6">
      <c r="F7898" s="173"/>
    </row>
    <row r="7899" spans="6:6">
      <c r="F7899" s="173"/>
    </row>
    <row r="7900" spans="6:6">
      <c r="F7900" s="173"/>
    </row>
    <row r="7901" spans="6:6">
      <c r="F7901" s="173"/>
    </row>
    <row r="7902" spans="6:6">
      <c r="F7902" s="173"/>
    </row>
    <row r="7903" spans="6:6">
      <c r="F7903" s="173"/>
    </row>
    <row r="7904" spans="6:6">
      <c r="F7904" s="173"/>
    </row>
    <row r="7905" spans="6:6">
      <c r="F7905" s="173"/>
    </row>
    <row r="7906" spans="6:6">
      <c r="F7906" s="173"/>
    </row>
    <row r="7907" spans="6:6">
      <c r="F7907" s="173"/>
    </row>
    <row r="7908" spans="6:6">
      <c r="F7908" s="173"/>
    </row>
    <row r="7909" spans="6:6">
      <c r="F7909" s="173"/>
    </row>
    <row r="7910" spans="6:6">
      <c r="F7910" s="173"/>
    </row>
    <row r="7911" spans="6:6">
      <c r="F7911" s="173"/>
    </row>
    <row r="7912" spans="6:6">
      <c r="F7912" s="173"/>
    </row>
    <row r="7913" spans="6:6">
      <c r="F7913" s="173"/>
    </row>
    <row r="7914" spans="6:6">
      <c r="F7914" s="173"/>
    </row>
    <row r="7915" spans="6:6">
      <c r="F7915" s="173"/>
    </row>
    <row r="7916" spans="6:6">
      <c r="F7916" s="173"/>
    </row>
    <row r="7917" spans="6:6">
      <c r="F7917" s="173"/>
    </row>
    <row r="7918" spans="6:6">
      <c r="F7918" s="173"/>
    </row>
    <row r="7919" spans="6:6">
      <c r="F7919" s="173"/>
    </row>
    <row r="7920" spans="6:6">
      <c r="F7920" s="173"/>
    </row>
    <row r="7921" spans="6:6">
      <c r="F7921" s="173"/>
    </row>
    <row r="7922" spans="6:6">
      <c r="F7922" s="173"/>
    </row>
    <row r="7923" spans="6:6">
      <c r="F7923" s="173"/>
    </row>
    <row r="7924" spans="6:6">
      <c r="F7924" s="173"/>
    </row>
    <row r="7925" spans="6:6">
      <c r="F7925" s="173"/>
    </row>
    <row r="7926" spans="6:6">
      <c r="F7926" s="173"/>
    </row>
    <row r="7927" spans="6:6">
      <c r="F7927" s="173"/>
    </row>
    <row r="7928" spans="6:6">
      <c r="F7928" s="173"/>
    </row>
    <row r="7929" spans="6:6">
      <c r="F7929" s="173"/>
    </row>
    <row r="7930" spans="6:6">
      <c r="F7930" s="173"/>
    </row>
    <row r="7931" spans="6:6">
      <c r="F7931" s="173"/>
    </row>
    <row r="7932" spans="6:6">
      <c r="F7932" s="173"/>
    </row>
    <row r="7933" spans="6:6">
      <c r="F7933" s="173"/>
    </row>
    <row r="7934" spans="6:6">
      <c r="F7934" s="173"/>
    </row>
    <row r="7935" spans="6:6">
      <c r="F7935" s="173"/>
    </row>
    <row r="7936" spans="6:6">
      <c r="F7936" s="173"/>
    </row>
    <row r="7937" spans="6:6">
      <c r="F7937" s="173"/>
    </row>
    <row r="7938" spans="6:6">
      <c r="F7938" s="173"/>
    </row>
    <row r="7939" spans="6:6">
      <c r="F7939" s="173"/>
    </row>
    <row r="7940" spans="6:6">
      <c r="F7940" s="173"/>
    </row>
    <row r="7941" spans="6:6">
      <c r="F7941" s="173"/>
    </row>
    <row r="7942" spans="6:6">
      <c r="F7942" s="173"/>
    </row>
    <row r="7943" spans="6:6">
      <c r="F7943" s="173"/>
    </row>
    <row r="7944" spans="6:6">
      <c r="F7944" s="173"/>
    </row>
    <row r="7945" spans="6:6">
      <c r="F7945" s="173"/>
    </row>
    <row r="7946" spans="6:6">
      <c r="F7946" s="173"/>
    </row>
    <row r="7947" spans="6:6">
      <c r="F7947" s="173"/>
    </row>
    <row r="7948" spans="6:6">
      <c r="F7948" s="173"/>
    </row>
    <row r="7949" spans="6:6">
      <c r="F7949" s="173"/>
    </row>
    <row r="7950" spans="6:6">
      <c r="F7950" s="173"/>
    </row>
    <row r="7951" spans="6:6">
      <c r="F7951" s="173"/>
    </row>
    <row r="7952" spans="6:6">
      <c r="F7952" s="173"/>
    </row>
    <row r="7953" spans="6:6">
      <c r="F7953" s="173"/>
    </row>
    <row r="7954" spans="6:6">
      <c r="F7954" s="173"/>
    </row>
    <row r="7955" spans="6:6">
      <c r="F7955" s="173"/>
    </row>
    <row r="7956" spans="6:6">
      <c r="F7956" s="173"/>
    </row>
    <row r="7957" spans="6:6">
      <c r="F7957" s="173"/>
    </row>
    <row r="7958" spans="6:6">
      <c r="F7958" s="173"/>
    </row>
    <row r="7959" spans="6:6">
      <c r="F7959" s="173"/>
    </row>
    <row r="7960" spans="6:6">
      <c r="F7960" s="173"/>
    </row>
    <row r="7961" spans="6:6">
      <c r="F7961" s="173"/>
    </row>
    <row r="7962" spans="6:6">
      <c r="F7962" s="173"/>
    </row>
    <row r="7963" spans="6:6">
      <c r="F7963" s="173"/>
    </row>
    <row r="7964" spans="6:6">
      <c r="F7964" s="173"/>
    </row>
    <row r="7965" spans="6:6">
      <c r="F7965" s="173"/>
    </row>
    <row r="7966" spans="6:6">
      <c r="F7966" s="173"/>
    </row>
    <row r="7967" spans="6:6">
      <c r="F7967" s="173"/>
    </row>
    <row r="7968" spans="6:6">
      <c r="F7968" s="173"/>
    </row>
    <row r="7969" spans="6:6">
      <c r="F7969" s="173"/>
    </row>
    <row r="7970" spans="6:6">
      <c r="F7970" s="173"/>
    </row>
    <row r="7971" spans="6:6">
      <c r="F7971" s="173"/>
    </row>
    <row r="7972" spans="6:6">
      <c r="F7972" s="173"/>
    </row>
    <row r="7973" spans="6:6">
      <c r="F7973" s="173"/>
    </row>
    <row r="7974" spans="6:6">
      <c r="F7974" s="173"/>
    </row>
    <row r="7975" spans="6:6">
      <c r="F7975" s="173"/>
    </row>
    <row r="7976" spans="6:6">
      <c r="F7976" s="173"/>
    </row>
    <row r="7977" spans="6:6">
      <c r="F7977" s="173"/>
    </row>
    <row r="7978" spans="6:6">
      <c r="F7978" s="173"/>
    </row>
    <row r="7979" spans="6:6">
      <c r="F7979" s="173"/>
    </row>
    <row r="7980" spans="6:6">
      <c r="F7980" s="173"/>
    </row>
    <row r="7981" spans="6:6">
      <c r="F7981" s="173"/>
    </row>
    <row r="7982" spans="6:6">
      <c r="F7982" s="173"/>
    </row>
    <row r="7983" spans="6:6">
      <c r="F7983" s="173"/>
    </row>
    <row r="7984" spans="6:6">
      <c r="F7984" s="173"/>
    </row>
    <row r="7985" spans="6:6">
      <c r="F7985" s="173"/>
    </row>
    <row r="7986" spans="6:6">
      <c r="F7986" s="173"/>
    </row>
    <row r="7987" spans="6:6">
      <c r="F7987" s="173"/>
    </row>
    <row r="7988" spans="6:6">
      <c r="F7988" s="173"/>
    </row>
    <row r="7989" spans="6:6">
      <c r="F7989" s="173"/>
    </row>
    <row r="7990" spans="6:6">
      <c r="F7990" s="173"/>
    </row>
    <row r="7991" spans="6:6">
      <c r="F7991" s="173"/>
    </row>
    <row r="7992" spans="6:6">
      <c r="F7992" s="173"/>
    </row>
    <row r="7993" spans="6:6">
      <c r="F7993" s="173"/>
    </row>
    <row r="7994" spans="6:6">
      <c r="F7994" s="173"/>
    </row>
    <row r="7995" spans="6:6">
      <c r="F7995" s="173"/>
    </row>
    <row r="7996" spans="6:6">
      <c r="F7996" s="173"/>
    </row>
    <row r="7997" spans="6:6">
      <c r="F7997" s="173"/>
    </row>
    <row r="7998" spans="6:6">
      <c r="F7998" s="173"/>
    </row>
    <row r="7999" spans="6:6">
      <c r="F7999" s="173"/>
    </row>
    <row r="8000" spans="6:6">
      <c r="F8000" s="173"/>
    </row>
    <row r="8001" spans="6:6">
      <c r="F8001" s="173"/>
    </row>
    <row r="8002" spans="6:6">
      <c r="F8002" s="173"/>
    </row>
    <row r="8003" spans="6:6">
      <c r="F8003" s="173"/>
    </row>
    <row r="8004" spans="6:6">
      <c r="F8004" s="173"/>
    </row>
    <row r="8005" spans="6:6">
      <c r="F8005" s="173"/>
    </row>
    <row r="8006" spans="6:6">
      <c r="F8006" s="173"/>
    </row>
    <row r="8007" spans="6:6">
      <c r="F8007" s="173"/>
    </row>
    <row r="8008" spans="6:6">
      <c r="F8008" s="173"/>
    </row>
    <row r="8009" spans="6:6">
      <c r="F8009" s="173"/>
    </row>
    <row r="8010" spans="6:6">
      <c r="F8010" s="173"/>
    </row>
    <row r="8011" spans="6:6">
      <c r="F8011" s="173"/>
    </row>
    <row r="8012" spans="6:6">
      <c r="F8012" s="173"/>
    </row>
    <row r="8013" spans="6:6">
      <c r="F8013" s="173"/>
    </row>
    <row r="8014" spans="6:6">
      <c r="F8014" s="173"/>
    </row>
    <row r="8015" spans="6:6">
      <c r="F8015" s="173"/>
    </row>
    <row r="8016" spans="6:6">
      <c r="F8016" s="173"/>
    </row>
    <row r="8017" spans="6:6">
      <c r="F8017" s="173"/>
    </row>
    <row r="8018" spans="6:6">
      <c r="F8018" s="173"/>
    </row>
    <row r="8019" spans="6:6">
      <c r="F8019" s="173"/>
    </row>
    <row r="8020" spans="6:6">
      <c r="F8020" s="173"/>
    </row>
    <row r="8021" spans="6:6">
      <c r="F8021" s="173"/>
    </row>
    <row r="8022" spans="6:6">
      <c r="F8022" s="173"/>
    </row>
    <row r="8023" spans="6:6">
      <c r="F8023" s="173"/>
    </row>
    <row r="8024" spans="6:6">
      <c r="F8024" s="173"/>
    </row>
    <row r="8025" spans="6:6">
      <c r="F8025" s="173"/>
    </row>
    <row r="8026" spans="6:6">
      <c r="F8026" s="173"/>
    </row>
    <row r="8027" spans="6:6">
      <c r="F8027" s="173"/>
    </row>
    <row r="8028" spans="6:6">
      <c r="F8028" s="173"/>
    </row>
    <row r="8029" spans="6:6">
      <c r="F8029" s="173"/>
    </row>
    <row r="8030" spans="6:6">
      <c r="F8030" s="173"/>
    </row>
    <row r="8031" spans="6:6">
      <c r="F8031" s="173"/>
    </row>
    <row r="8032" spans="6:6">
      <c r="F8032" s="173"/>
    </row>
    <row r="8033" spans="6:6">
      <c r="F8033" s="173"/>
    </row>
    <row r="8034" spans="6:6">
      <c r="F8034" s="173"/>
    </row>
    <row r="8035" spans="6:6">
      <c r="F8035" s="173"/>
    </row>
    <row r="8036" spans="6:6">
      <c r="F8036" s="173"/>
    </row>
    <row r="8037" spans="6:6">
      <c r="F8037" s="173"/>
    </row>
    <row r="8038" spans="6:6">
      <c r="F8038" s="173"/>
    </row>
    <row r="8039" spans="6:6">
      <c r="F8039" s="173"/>
    </row>
    <row r="8040" spans="6:6">
      <c r="F8040" s="173"/>
    </row>
    <row r="8041" spans="6:6">
      <c r="F8041" s="173"/>
    </row>
    <row r="8042" spans="6:6">
      <c r="F8042" s="173"/>
    </row>
    <row r="8043" spans="6:6">
      <c r="F8043" s="173"/>
    </row>
    <row r="8044" spans="6:6">
      <c r="F8044" s="173"/>
    </row>
    <row r="8045" spans="6:6">
      <c r="F8045" s="173"/>
    </row>
    <row r="8046" spans="6:6">
      <c r="F8046" s="173"/>
    </row>
    <row r="8047" spans="6:6">
      <c r="F8047" s="173"/>
    </row>
    <row r="8048" spans="6:6">
      <c r="F8048" s="173"/>
    </row>
    <row r="8049" spans="6:6">
      <c r="F8049" s="173"/>
    </row>
    <row r="8050" spans="6:6">
      <c r="F8050" s="173"/>
    </row>
    <row r="8051" spans="6:6">
      <c r="F8051" s="173"/>
    </row>
    <row r="8052" spans="6:6">
      <c r="F8052" s="173"/>
    </row>
    <row r="8053" spans="6:6">
      <c r="F8053" s="173"/>
    </row>
    <row r="8054" spans="6:6">
      <c r="F8054" s="173"/>
    </row>
    <row r="8055" spans="6:6">
      <c r="F8055" s="173"/>
    </row>
    <row r="8056" spans="6:6">
      <c r="F8056" s="173"/>
    </row>
    <row r="8057" spans="6:6">
      <c r="F8057" s="173"/>
    </row>
    <row r="8058" spans="6:6">
      <c r="F8058" s="173"/>
    </row>
    <row r="8059" spans="6:6">
      <c r="F8059" s="173"/>
    </row>
    <row r="8060" spans="6:6">
      <c r="F8060" s="173"/>
    </row>
    <row r="8061" spans="6:6">
      <c r="F8061" s="173"/>
    </row>
    <row r="8062" spans="6:6">
      <c r="F8062" s="173"/>
    </row>
    <row r="8063" spans="6:6">
      <c r="F8063" s="173"/>
    </row>
    <row r="8064" spans="6:6">
      <c r="F8064" s="173"/>
    </row>
    <row r="8065" spans="6:6">
      <c r="F8065" s="173"/>
    </row>
    <row r="8066" spans="6:6">
      <c r="F8066" s="173"/>
    </row>
    <row r="8067" spans="6:6">
      <c r="F8067" s="173"/>
    </row>
    <row r="8068" spans="6:6">
      <c r="F8068" s="173"/>
    </row>
    <row r="8069" spans="6:6">
      <c r="F8069" s="173"/>
    </row>
    <row r="8070" spans="6:6">
      <c r="F8070" s="173"/>
    </row>
    <row r="8071" spans="6:6">
      <c r="F8071" s="173"/>
    </row>
    <row r="8072" spans="6:6">
      <c r="F8072" s="173"/>
    </row>
    <row r="8073" spans="6:6">
      <c r="F8073" s="173"/>
    </row>
    <row r="8074" spans="6:6">
      <c r="F8074" s="173"/>
    </row>
    <row r="8075" spans="6:6">
      <c r="F8075" s="173"/>
    </row>
    <row r="8076" spans="6:6">
      <c r="F8076" s="173"/>
    </row>
    <row r="8077" spans="6:6">
      <c r="F8077" s="173"/>
    </row>
    <row r="8078" spans="6:6">
      <c r="F8078" s="173"/>
    </row>
    <row r="8079" spans="6:6">
      <c r="F8079" s="173"/>
    </row>
    <row r="8080" spans="6:6">
      <c r="F8080" s="173"/>
    </row>
    <row r="8081" spans="6:6">
      <c r="F8081" s="173"/>
    </row>
    <row r="8082" spans="6:6">
      <c r="F8082" s="173"/>
    </row>
    <row r="8083" spans="6:6">
      <c r="F8083" s="173"/>
    </row>
    <row r="8084" spans="6:6">
      <c r="F8084" s="173"/>
    </row>
    <row r="8085" spans="6:6">
      <c r="F8085" s="173"/>
    </row>
    <row r="8086" spans="6:6">
      <c r="F8086" s="173"/>
    </row>
    <row r="8087" spans="6:6">
      <c r="F8087" s="173"/>
    </row>
    <row r="8088" spans="6:6">
      <c r="F8088" s="173"/>
    </row>
    <row r="8089" spans="6:6">
      <c r="F8089" s="173"/>
    </row>
    <row r="8090" spans="6:6">
      <c r="F8090" s="173"/>
    </row>
    <row r="8091" spans="6:6">
      <c r="F8091" s="173"/>
    </row>
    <row r="8092" spans="6:6">
      <c r="F8092" s="173"/>
    </row>
    <row r="8093" spans="6:6">
      <c r="F8093" s="173"/>
    </row>
    <row r="8094" spans="6:6">
      <c r="F8094" s="173"/>
    </row>
    <row r="8095" spans="6:6">
      <c r="F8095" s="173"/>
    </row>
    <row r="8096" spans="6:6">
      <c r="F8096" s="173"/>
    </row>
    <row r="8097" spans="6:6">
      <c r="F8097" s="173"/>
    </row>
    <row r="8098" spans="6:6">
      <c r="F8098" s="173"/>
    </row>
    <row r="8099" spans="6:6">
      <c r="F8099" s="173"/>
    </row>
    <row r="8100" spans="6:6">
      <c r="F8100" s="173"/>
    </row>
    <row r="8101" spans="6:6">
      <c r="F8101" s="173"/>
    </row>
    <row r="8102" spans="6:6">
      <c r="F8102" s="173"/>
    </row>
    <row r="8103" spans="6:6">
      <c r="F8103" s="173"/>
    </row>
    <row r="8104" spans="6:6">
      <c r="F8104" s="173"/>
    </row>
    <row r="8105" spans="6:6">
      <c r="F8105" s="173"/>
    </row>
    <row r="8106" spans="6:6">
      <c r="F8106" s="173"/>
    </row>
    <row r="8107" spans="6:6">
      <c r="F8107" s="173"/>
    </row>
    <row r="8108" spans="6:6">
      <c r="F8108" s="173"/>
    </row>
    <row r="8109" spans="6:6">
      <c r="F8109" s="173"/>
    </row>
    <row r="8110" spans="6:6">
      <c r="F8110" s="173"/>
    </row>
    <row r="8111" spans="6:6">
      <c r="F8111" s="173"/>
    </row>
    <row r="8112" spans="6:6">
      <c r="F8112" s="173"/>
    </row>
    <row r="8113" spans="6:6">
      <c r="F8113" s="173"/>
    </row>
    <row r="8114" spans="6:6">
      <c r="F8114" s="173"/>
    </row>
    <row r="8115" spans="6:6">
      <c r="F8115" s="173"/>
    </row>
    <row r="8116" spans="6:6">
      <c r="F8116" s="173"/>
    </row>
    <row r="8117" spans="6:6">
      <c r="F8117" s="173"/>
    </row>
    <row r="8118" spans="6:6">
      <c r="F8118" s="173"/>
    </row>
    <row r="8119" spans="6:6">
      <c r="F8119" s="173"/>
    </row>
    <row r="8120" spans="6:6">
      <c r="F8120" s="173"/>
    </row>
    <row r="8121" spans="6:6">
      <c r="F8121" s="173"/>
    </row>
    <row r="8122" spans="6:6">
      <c r="F8122" s="173"/>
    </row>
    <row r="8123" spans="6:6">
      <c r="F8123" s="173"/>
    </row>
    <row r="8124" spans="6:6">
      <c r="F8124" s="173"/>
    </row>
    <row r="8125" spans="6:6">
      <c r="F8125" s="173"/>
    </row>
    <row r="8126" spans="6:6">
      <c r="F8126" s="173"/>
    </row>
    <row r="8127" spans="6:6">
      <c r="F8127" s="173"/>
    </row>
    <row r="8128" spans="6:6">
      <c r="F8128" s="173"/>
    </row>
    <row r="8129" spans="6:6">
      <c r="F8129" s="173"/>
    </row>
    <row r="8130" spans="6:6">
      <c r="F8130" s="173"/>
    </row>
    <row r="8131" spans="6:6">
      <c r="F8131" s="173"/>
    </row>
    <row r="8132" spans="6:6">
      <c r="F8132" s="173"/>
    </row>
    <row r="8133" spans="6:6">
      <c r="F8133" s="173"/>
    </row>
    <row r="8134" spans="6:6">
      <c r="F8134" s="173"/>
    </row>
    <row r="8135" spans="6:6">
      <c r="F8135" s="173"/>
    </row>
    <row r="8136" spans="6:6">
      <c r="F8136" s="173"/>
    </row>
    <row r="8137" spans="6:6">
      <c r="F8137" s="173"/>
    </row>
    <row r="8138" spans="6:6">
      <c r="F8138" s="173"/>
    </row>
    <row r="8139" spans="6:6">
      <c r="F8139" s="173"/>
    </row>
    <row r="8140" spans="6:6">
      <c r="F8140" s="173"/>
    </row>
    <row r="8141" spans="6:6">
      <c r="F8141" s="173"/>
    </row>
    <row r="8142" spans="6:6">
      <c r="F8142" s="173"/>
    </row>
    <row r="8143" spans="6:6">
      <c r="F8143" s="173"/>
    </row>
    <row r="8144" spans="6:6">
      <c r="F8144" s="173"/>
    </row>
    <row r="8145" spans="6:6">
      <c r="F8145" s="173"/>
    </row>
    <row r="8146" spans="6:6">
      <c r="F8146" s="173"/>
    </row>
    <row r="8147" spans="6:6">
      <c r="F8147" s="173"/>
    </row>
    <row r="8148" spans="6:6">
      <c r="F8148" s="173"/>
    </row>
    <row r="8149" spans="6:6">
      <c r="F8149" s="173"/>
    </row>
    <row r="8150" spans="6:6">
      <c r="F8150" s="173"/>
    </row>
    <row r="8151" spans="6:6">
      <c r="F8151" s="173"/>
    </row>
    <row r="8152" spans="6:6">
      <c r="F8152" s="173"/>
    </row>
    <row r="8153" spans="6:6">
      <c r="F8153" s="173"/>
    </row>
    <row r="8154" spans="6:6">
      <c r="F8154" s="173"/>
    </row>
    <row r="8155" spans="6:6">
      <c r="F8155" s="173"/>
    </row>
    <row r="8156" spans="6:6">
      <c r="F8156" s="173"/>
    </row>
    <row r="8157" spans="6:6">
      <c r="F8157" s="173"/>
    </row>
    <row r="8158" spans="6:6">
      <c r="F8158" s="173"/>
    </row>
    <row r="8159" spans="6:6">
      <c r="F8159" s="173"/>
    </row>
    <row r="8160" spans="6:6">
      <c r="F8160" s="173"/>
    </row>
    <row r="8161" spans="6:6">
      <c r="F8161" s="173"/>
    </row>
    <row r="8162" spans="6:6">
      <c r="F8162" s="173"/>
    </row>
    <row r="8163" spans="6:6">
      <c r="F8163" s="173"/>
    </row>
    <row r="8164" spans="6:6">
      <c r="F8164" s="173"/>
    </row>
    <row r="8165" spans="6:6">
      <c r="F8165" s="173"/>
    </row>
    <row r="8166" spans="6:6">
      <c r="F8166" s="173"/>
    </row>
    <row r="8167" spans="6:6">
      <c r="F8167" s="173"/>
    </row>
    <row r="8168" spans="6:6">
      <c r="F8168" s="173"/>
    </row>
    <row r="8169" spans="6:6">
      <c r="F8169" s="173"/>
    </row>
    <row r="8170" spans="6:6">
      <c r="F8170" s="173"/>
    </row>
    <row r="8171" spans="6:6">
      <c r="F8171" s="173"/>
    </row>
    <row r="8172" spans="6:6">
      <c r="F8172" s="173"/>
    </row>
    <row r="8173" spans="6:6">
      <c r="F8173" s="173"/>
    </row>
    <row r="8174" spans="6:6">
      <c r="F8174" s="173"/>
    </row>
    <row r="8175" spans="6:6">
      <c r="F8175" s="173"/>
    </row>
    <row r="8176" spans="6:6">
      <c r="F8176" s="173"/>
    </row>
    <row r="8177" spans="6:6">
      <c r="F8177" s="173"/>
    </row>
    <row r="8178" spans="6:6">
      <c r="F8178" s="173"/>
    </row>
    <row r="8179" spans="6:6">
      <c r="F8179" s="173"/>
    </row>
    <row r="8180" spans="6:6">
      <c r="F8180" s="173"/>
    </row>
    <row r="8181" spans="6:6">
      <c r="F8181" s="173"/>
    </row>
    <row r="8182" spans="6:6">
      <c r="F8182" s="173"/>
    </row>
    <row r="8183" spans="6:6">
      <c r="F8183" s="173"/>
    </row>
    <row r="8184" spans="6:6">
      <c r="F8184" s="173"/>
    </row>
    <row r="8185" spans="6:6">
      <c r="F8185" s="173"/>
    </row>
    <row r="8186" spans="6:6">
      <c r="F8186" s="173"/>
    </row>
    <row r="8187" spans="6:6">
      <c r="F8187" s="173"/>
    </row>
    <row r="8188" spans="6:6">
      <c r="F8188" s="173"/>
    </row>
    <row r="8189" spans="6:6">
      <c r="F8189" s="173"/>
    </row>
    <row r="8190" spans="6:6">
      <c r="F8190" s="173"/>
    </row>
    <row r="8191" spans="6:6">
      <c r="F8191" s="173"/>
    </row>
    <row r="8192" spans="6:6">
      <c r="F8192" s="173"/>
    </row>
    <row r="8193" spans="6:6">
      <c r="F8193" s="173"/>
    </row>
    <row r="8194" spans="6:6">
      <c r="F8194" s="173"/>
    </row>
    <row r="8195" spans="6:6">
      <c r="F8195" s="173"/>
    </row>
    <row r="8196" spans="6:6">
      <c r="F8196" s="173"/>
    </row>
    <row r="8197" spans="6:6">
      <c r="F8197" s="173"/>
    </row>
    <row r="8198" spans="6:6">
      <c r="F8198" s="173"/>
    </row>
    <row r="8199" spans="6:6">
      <c r="F8199" s="173"/>
    </row>
    <row r="8200" spans="6:6">
      <c r="F8200" s="173"/>
    </row>
    <row r="8201" spans="6:6">
      <c r="F8201" s="173"/>
    </row>
    <row r="8202" spans="6:6">
      <c r="F8202" s="173"/>
    </row>
    <row r="8203" spans="6:6">
      <c r="F8203" s="173"/>
    </row>
    <row r="8204" spans="6:6">
      <c r="F8204" s="173"/>
    </row>
    <row r="8205" spans="6:6">
      <c r="F8205" s="173"/>
    </row>
    <row r="8206" spans="6:6">
      <c r="F8206" s="173"/>
    </row>
    <row r="8207" spans="6:6">
      <c r="F8207" s="173"/>
    </row>
    <row r="8208" spans="6:6">
      <c r="F8208" s="173"/>
    </row>
    <row r="8209" spans="6:6">
      <c r="F8209" s="173"/>
    </row>
    <row r="8210" spans="6:6">
      <c r="F8210" s="173"/>
    </row>
    <row r="8211" spans="6:6">
      <c r="F8211" s="173"/>
    </row>
    <row r="8212" spans="6:6">
      <c r="F8212" s="173"/>
    </row>
    <row r="8213" spans="6:6">
      <c r="F8213" s="173"/>
    </row>
    <row r="8214" spans="6:6">
      <c r="F8214" s="173"/>
    </row>
    <row r="8215" spans="6:6">
      <c r="F8215" s="173"/>
    </row>
    <row r="8216" spans="6:6">
      <c r="F8216" s="173"/>
    </row>
    <row r="8217" spans="6:6">
      <c r="F8217" s="173"/>
    </row>
    <row r="8218" spans="6:6">
      <c r="F8218" s="173"/>
    </row>
    <row r="8219" spans="6:6">
      <c r="F8219" s="173"/>
    </row>
    <row r="8220" spans="6:6">
      <c r="F8220" s="173"/>
    </row>
    <row r="8221" spans="6:6">
      <c r="F8221" s="173"/>
    </row>
    <row r="8222" spans="6:6">
      <c r="F8222" s="173"/>
    </row>
    <row r="8223" spans="6:6">
      <c r="F8223" s="173"/>
    </row>
    <row r="8224" spans="6:6">
      <c r="F8224" s="173"/>
    </row>
    <row r="8225" spans="6:6">
      <c r="F8225" s="173"/>
    </row>
    <row r="8226" spans="6:6">
      <c r="F8226" s="173"/>
    </row>
    <row r="8227" spans="6:6">
      <c r="F8227" s="173"/>
    </row>
    <row r="8228" spans="6:6">
      <c r="F8228" s="173"/>
    </row>
    <row r="8229" spans="6:6">
      <c r="F8229" s="173"/>
    </row>
    <row r="8230" spans="6:6">
      <c r="F8230" s="173"/>
    </row>
    <row r="8231" spans="6:6">
      <c r="F8231" s="173"/>
    </row>
    <row r="8232" spans="6:6">
      <c r="F8232" s="173"/>
    </row>
    <row r="8233" spans="6:6">
      <c r="F8233" s="173"/>
    </row>
    <row r="8234" spans="6:6">
      <c r="F8234" s="173"/>
    </row>
    <row r="8235" spans="6:6">
      <c r="F8235" s="173"/>
    </row>
    <row r="8236" spans="6:6">
      <c r="F8236" s="173"/>
    </row>
    <row r="8237" spans="6:6">
      <c r="F8237" s="173"/>
    </row>
    <row r="8238" spans="6:6">
      <c r="F8238" s="173"/>
    </row>
    <row r="8239" spans="6:6">
      <c r="F8239" s="173"/>
    </row>
    <row r="8240" spans="6:6">
      <c r="F8240" s="173"/>
    </row>
    <row r="8241" spans="6:6">
      <c r="F8241" s="173"/>
    </row>
    <row r="8242" spans="6:6">
      <c r="F8242" s="173"/>
    </row>
    <row r="8243" spans="6:6">
      <c r="F8243" s="173"/>
    </row>
    <row r="8244" spans="6:6">
      <c r="F8244" s="173"/>
    </row>
    <row r="8245" spans="6:6">
      <c r="F8245" s="173"/>
    </row>
    <row r="8246" spans="6:6">
      <c r="F8246" s="173"/>
    </row>
    <row r="8247" spans="6:6">
      <c r="F8247" s="173"/>
    </row>
    <row r="8248" spans="6:6">
      <c r="F8248" s="173"/>
    </row>
    <row r="8249" spans="6:6">
      <c r="F8249" s="173"/>
    </row>
    <row r="8250" spans="6:6">
      <c r="F8250" s="173"/>
    </row>
    <row r="8251" spans="6:6">
      <c r="F8251" s="173"/>
    </row>
    <row r="8252" spans="6:6">
      <c r="F8252" s="173"/>
    </row>
    <row r="8253" spans="6:6">
      <c r="F8253" s="173"/>
    </row>
    <row r="8254" spans="6:6">
      <c r="F8254" s="173"/>
    </row>
    <row r="8255" spans="6:6">
      <c r="F8255" s="173"/>
    </row>
    <row r="8256" spans="6:6">
      <c r="F8256" s="173"/>
    </row>
    <row r="8257" spans="6:6">
      <c r="F8257" s="173"/>
    </row>
    <row r="8258" spans="6:6">
      <c r="F8258" s="173"/>
    </row>
    <row r="8259" spans="6:6">
      <c r="F8259" s="173"/>
    </row>
    <row r="8260" spans="6:6">
      <c r="F8260" s="173"/>
    </row>
    <row r="8261" spans="6:6">
      <c r="F8261" s="173"/>
    </row>
    <row r="8262" spans="6:6">
      <c r="F8262" s="173"/>
    </row>
    <row r="8263" spans="6:6">
      <c r="F8263" s="173"/>
    </row>
    <row r="8264" spans="6:6">
      <c r="F8264" s="173"/>
    </row>
    <row r="8265" spans="6:6">
      <c r="F8265" s="173"/>
    </row>
    <row r="8266" spans="6:6">
      <c r="F8266" s="173"/>
    </row>
    <row r="8267" spans="6:6">
      <c r="F8267" s="173"/>
    </row>
    <row r="8268" spans="6:6">
      <c r="F8268" s="173"/>
    </row>
    <row r="8269" spans="6:6">
      <c r="F8269" s="173"/>
    </row>
    <row r="8270" spans="6:6">
      <c r="F8270" s="173"/>
    </row>
    <row r="8271" spans="6:6">
      <c r="F8271" s="173"/>
    </row>
    <row r="8272" spans="6:6">
      <c r="F8272" s="173"/>
    </row>
    <row r="8273" spans="6:6">
      <c r="F8273" s="173"/>
    </row>
    <row r="8274" spans="6:6">
      <c r="F8274" s="173"/>
    </row>
    <row r="8275" spans="6:6">
      <c r="F8275" s="173"/>
    </row>
    <row r="8276" spans="6:6">
      <c r="F8276" s="173"/>
    </row>
    <row r="8277" spans="6:6">
      <c r="F8277" s="173"/>
    </row>
    <row r="8278" spans="6:6">
      <c r="F8278" s="173"/>
    </row>
    <row r="8279" spans="6:6">
      <c r="F8279" s="173"/>
    </row>
    <row r="8280" spans="6:6">
      <c r="F8280" s="173"/>
    </row>
    <row r="8281" spans="6:6">
      <c r="F8281" s="173"/>
    </row>
    <row r="8282" spans="6:6">
      <c r="F8282" s="173"/>
    </row>
    <row r="8283" spans="6:6">
      <c r="F8283" s="173"/>
    </row>
    <row r="8284" spans="6:6">
      <c r="F8284" s="173"/>
    </row>
    <row r="8285" spans="6:6">
      <c r="F8285" s="173"/>
    </row>
    <row r="8286" spans="6:6">
      <c r="F8286" s="173"/>
    </row>
    <row r="8287" spans="6:6">
      <c r="F8287" s="173"/>
    </row>
    <row r="8288" spans="6:6">
      <c r="F8288" s="173"/>
    </row>
    <row r="8289" spans="6:6">
      <c r="F8289" s="173"/>
    </row>
    <row r="8290" spans="6:6">
      <c r="F8290" s="173"/>
    </row>
    <row r="8291" spans="6:6">
      <c r="F8291" s="173"/>
    </row>
    <row r="8292" spans="6:6">
      <c r="F8292" s="173"/>
    </row>
    <row r="8293" spans="6:6">
      <c r="F8293" s="173"/>
    </row>
    <row r="8294" spans="6:6">
      <c r="F8294" s="173"/>
    </row>
    <row r="8295" spans="6:6">
      <c r="F8295" s="173"/>
    </row>
    <row r="8296" spans="6:6">
      <c r="F8296" s="173"/>
    </row>
    <row r="8297" spans="6:6">
      <c r="F8297" s="173"/>
    </row>
    <row r="8298" spans="6:6">
      <c r="F8298" s="173"/>
    </row>
    <row r="8299" spans="6:6">
      <c r="F8299" s="173"/>
    </row>
    <row r="8300" spans="6:6">
      <c r="F8300" s="173"/>
    </row>
    <row r="8301" spans="6:6">
      <c r="F8301" s="173"/>
    </row>
    <row r="8302" spans="6:6">
      <c r="F8302" s="173"/>
    </row>
    <row r="8303" spans="6:6">
      <c r="F8303" s="173"/>
    </row>
    <row r="8304" spans="6:6">
      <c r="F8304" s="173"/>
    </row>
    <row r="8305" spans="6:6">
      <c r="F8305" s="173"/>
    </row>
    <row r="8306" spans="6:6">
      <c r="F8306" s="173"/>
    </row>
    <row r="8307" spans="6:6">
      <c r="F8307" s="173"/>
    </row>
    <row r="8308" spans="6:6">
      <c r="F8308" s="173"/>
    </row>
    <row r="8309" spans="6:6">
      <c r="F8309" s="173"/>
    </row>
    <row r="8310" spans="6:6">
      <c r="F8310" s="173"/>
    </row>
    <row r="8311" spans="6:6">
      <c r="F8311" s="173"/>
    </row>
    <row r="8312" spans="6:6">
      <c r="F8312" s="173"/>
    </row>
    <row r="8313" spans="6:6">
      <c r="F8313" s="173"/>
    </row>
    <row r="8314" spans="6:6">
      <c r="F8314" s="173"/>
    </row>
    <row r="8315" spans="6:6">
      <c r="F8315" s="173"/>
    </row>
    <row r="8316" spans="6:6">
      <c r="F8316" s="173"/>
    </row>
    <row r="8317" spans="6:6">
      <c r="F8317" s="173"/>
    </row>
    <row r="8318" spans="6:6">
      <c r="F8318" s="173"/>
    </row>
    <row r="8319" spans="6:6">
      <c r="F8319" s="173"/>
    </row>
    <row r="8320" spans="6:6">
      <c r="F8320" s="173"/>
    </row>
    <row r="8321" spans="6:6">
      <c r="F8321" s="173"/>
    </row>
    <row r="8322" spans="6:6">
      <c r="F8322" s="173"/>
    </row>
    <row r="8323" spans="6:6">
      <c r="F8323" s="173"/>
    </row>
    <row r="8324" spans="6:6">
      <c r="F8324" s="173"/>
    </row>
    <row r="8325" spans="6:6">
      <c r="F8325" s="173"/>
    </row>
    <row r="8326" spans="6:6">
      <c r="F8326" s="173"/>
    </row>
    <row r="8327" spans="6:6">
      <c r="F8327" s="173"/>
    </row>
    <row r="8328" spans="6:6">
      <c r="F8328" s="173"/>
    </row>
    <row r="8329" spans="6:6">
      <c r="F8329" s="173"/>
    </row>
    <row r="8330" spans="6:6">
      <c r="F8330" s="173"/>
    </row>
    <row r="8331" spans="6:6">
      <c r="F8331" s="173"/>
    </row>
    <row r="8332" spans="6:6">
      <c r="F8332" s="173"/>
    </row>
    <row r="8333" spans="6:6">
      <c r="F8333" s="173"/>
    </row>
    <row r="8334" spans="6:6">
      <c r="F8334" s="173"/>
    </row>
    <row r="8335" spans="6:6">
      <c r="F8335" s="173"/>
    </row>
    <row r="8336" spans="6:6">
      <c r="F8336" s="173"/>
    </row>
    <row r="8337" spans="6:6">
      <c r="F8337" s="173"/>
    </row>
    <row r="8338" spans="6:6">
      <c r="F8338" s="173"/>
    </row>
    <row r="8339" spans="6:6">
      <c r="F8339" s="173"/>
    </row>
    <row r="8340" spans="6:6">
      <c r="F8340" s="173"/>
    </row>
    <row r="8341" spans="6:6">
      <c r="F8341" s="173"/>
    </row>
    <row r="8342" spans="6:6">
      <c r="F8342" s="173"/>
    </row>
    <row r="8343" spans="6:6">
      <c r="F8343" s="173"/>
    </row>
    <row r="8344" spans="6:6">
      <c r="F8344" s="173"/>
    </row>
    <row r="8345" spans="6:6">
      <c r="F8345" s="173"/>
    </row>
    <row r="8346" spans="6:6">
      <c r="F8346" s="173"/>
    </row>
    <row r="8347" spans="6:6">
      <c r="F8347" s="173"/>
    </row>
    <row r="8348" spans="6:6">
      <c r="F8348" s="173"/>
    </row>
    <row r="8349" spans="6:6">
      <c r="F8349" s="173"/>
    </row>
    <row r="8350" spans="6:6">
      <c r="F8350" s="173"/>
    </row>
    <row r="8351" spans="6:6">
      <c r="F8351" s="173"/>
    </row>
    <row r="8352" spans="6:6">
      <c r="F8352" s="173"/>
    </row>
    <row r="8353" spans="6:6">
      <c r="F8353" s="173"/>
    </row>
    <row r="8354" spans="6:6">
      <c r="F8354" s="173"/>
    </row>
    <row r="8355" spans="6:6">
      <c r="F8355" s="173"/>
    </row>
    <row r="8356" spans="6:6">
      <c r="F8356" s="173"/>
    </row>
    <row r="8357" spans="6:6">
      <c r="F8357" s="173"/>
    </row>
    <row r="8358" spans="6:6">
      <c r="F8358" s="173"/>
    </row>
    <row r="8359" spans="6:6">
      <c r="F8359" s="173"/>
    </row>
    <row r="8360" spans="6:6">
      <c r="F8360" s="173"/>
    </row>
    <row r="8361" spans="6:6">
      <c r="F8361" s="173"/>
    </row>
    <row r="8362" spans="6:6">
      <c r="F8362" s="173"/>
    </row>
    <row r="8363" spans="6:6">
      <c r="F8363" s="173"/>
    </row>
    <row r="8364" spans="6:6">
      <c r="F8364" s="173"/>
    </row>
    <row r="8365" spans="6:6">
      <c r="F8365" s="173"/>
    </row>
    <row r="8366" spans="6:6">
      <c r="F8366" s="173"/>
    </row>
    <row r="8367" spans="6:6">
      <c r="F8367" s="173"/>
    </row>
    <row r="8368" spans="6:6">
      <c r="F8368" s="173"/>
    </row>
    <row r="8369" spans="6:6">
      <c r="F8369" s="173"/>
    </row>
    <row r="8370" spans="6:6">
      <c r="F8370" s="173"/>
    </row>
    <row r="8371" spans="6:6">
      <c r="F8371" s="173"/>
    </row>
    <row r="8372" spans="6:6">
      <c r="F8372" s="173"/>
    </row>
    <row r="8373" spans="6:6">
      <c r="F8373" s="173"/>
    </row>
    <row r="8374" spans="6:6">
      <c r="F8374" s="173"/>
    </row>
    <row r="8375" spans="6:6">
      <c r="F8375" s="173"/>
    </row>
    <row r="8376" spans="6:6">
      <c r="F8376" s="173"/>
    </row>
    <row r="8377" spans="6:6">
      <c r="F8377" s="173"/>
    </row>
    <row r="8378" spans="6:6">
      <c r="F8378" s="173"/>
    </row>
    <row r="8379" spans="6:6">
      <c r="F8379" s="173"/>
    </row>
    <row r="8380" spans="6:6">
      <c r="F8380" s="173"/>
    </row>
    <row r="8381" spans="6:6">
      <c r="F8381" s="173"/>
    </row>
    <row r="8382" spans="6:6">
      <c r="F8382" s="173"/>
    </row>
    <row r="8383" spans="6:6">
      <c r="F8383" s="173"/>
    </row>
    <row r="8384" spans="6:6">
      <c r="F8384" s="173"/>
    </row>
    <row r="8385" spans="6:6">
      <c r="F8385" s="173"/>
    </row>
    <row r="8386" spans="6:6">
      <c r="F8386" s="173"/>
    </row>
    <row r="8387" spans="6:6">
      <c r="F8387" s="173"/>
    </row>
    <row r="8388" spans="6:6">
      <c r="F8388" s="173"/>
    </row>
    <row r="8389" spans="6:6">
      <c r="F8389" s="173"/>
    </row>
    <row r="8390" spans="6:6">
      <c r="F8390" s="173"/>
    </row>
    <row r="8391" spans="6:6">
      <c r="F8391" s="173"/>
    </row>
    <row r="8392" spans="6:6">
      <c r="F8392" s="173"/>
    </row>
    <row r="8393" spans="6:6">
      <c r="F8393" s="173"/>
    </row>
    <row r="8394" spans="6:6">
      <c r="F8394" s="173"/>
    </row>
    <row r="8395" spans="6:6">
      <c r="F8395" s="173"/>
    </row>
    <row r="8396" spans="6:6">
      <c r="F8396" s="173"/>
    </row>
    <row r="8397" spans="6:6">
      <c r="F8397" s="173"/>
    </row>
    <row r="8398" spans="6:6">
      <c r="F8398" s="173"/>
    </row>
    <row r="8399" spans="6:6">
      <c r="F8399" s="173"/>
    </row>
    <row r="8400" spans="6:6">
      <c r="F8400" s="173"/>
    </row>
    <row r="8401" spans="6:6">
      <c r="F8401" s="173"/>
    </row>
    <row r="8402" spans="6:6">
      <c r="F8402" s="173"/>
    </row>
    <row r="8403" spans="6:6">
      <c r="F8403" s="173"/>
    </row>
    <row r="8404" spans="6:6">
      <c r="F8404" s="173"/>
    </row>
    <row r="8405" spans="6:6">
      <c r="F8405" s="173"/>
    </row>
    <row r="8406" spans="6:6">
      <c r="F8406" s="173"/>
    </row>
    <row r="8407" spans="6:6">
      <c r="F8407" s="173"/>
    </row>
    <row r="8408" spans="6:6">
      <c r="F8408" s="173"/>
    </row>
    <row r="8409" spans="6:6">
      <c r="F8409" s="173"/>
    </row>
    <row r="8410" spans="6:6">
      <c r="F8410" s="173"/>
    </row>
    <row r="8411" spans="6:6">
      <c r="F8411" s="173"/>
    </row>
    <row r="8412" spans="6:6">
      <c r="F8412" s="173"/>
    </row>
    <row r="8413" spans="6:6">
      <c r="F8413" s="173"/>
    </row>
    <row r="8414" spans="6:6">
      <c r="F8414" s="173"/>
    </row>
    <row r="8415" spans="6:6">
      <c r="F8415" s="173"/>
    </row>
    <row r="8416" spans="6:6">
      <c r="F8416" s="173"/>
    </row>
    <row r="8417" spans="6:6">
      <c r="F8417" s="173"/>
    </row>
    <row r="8418" spans="6:6">
      <c r="F8418" s="173"/>
    </row>
    <row r="8419" spans="6:6">
      <c r="F8419" s="173"/>
    </row>
    <row r="8420" spans="6:6">
      <c r="F8420" s="173"/>
    </row>
    <row r="8421" spans="6:6">
      <c r="F8421" s="173"/>
    </row>
    <row r="8422" spans="6:6">
      <c r="F8422" s="173"/>
    </row>
    <row r="8423" spans="6:6">
      <c r="F8423" s="173"/>
    </row>
    <row r="8424" spans="6:6">
      <c r="F8424" s="173"/>
    </row>
    <row r="8425" spans="6:6">
      <c r="F8425" s="173"/>
    </row>
    <row r="8426" spans="6:6">
      <c r="F8426" s="173"/>
    </row>
    <row r="8427" spans="6:6">
      <c r="F8427" s="173"/>
    </row>
    <row r="8428" spans="6:6">
      <c r="F8428" s="173"/>
    </row>
    <row r="8429" spans="6:6">
      <c r="F8429" s="173"/>
    </row>
    <row r="8430" spans="6:6">
      <c r="F8430" s="173"/>
    </row>
    <row r="8431" spans="6:6">
      <c r="F8431" s="173"/>
    </row>
    <row r="8432" spans="6:6">
      <c r="F8432" s="173"/>
    </row>
    <row r="8433" spans="6:6">
      <c r="F8433" s="173"/>
    </row>
    <row r="8434" spans="6:6">
      <c r="F8434" s="173"/>
    </row>
    <row r="8435" spans="6:6">
      <c r="F8435" s="173"/>
    </row>
    <row r="8436" spans="6:6">
      <c r="F8436" s="173"/>
    </row>
    <row r="8437" spans="6:6">
      <c r="F8437" s="173"/>
    </row>
    <row r="8438" spans="6:6">
      <c r="F8438" s="173"/>
    </row>
    <row r="8439" spans="6:6">
      <c r="F8439" s="173"/>
    </row>
    <row r="8440" spans="6:6">
      <c r="F8440" s="173"/>
    </row>
    <row r="8441" spans="6:6">
      <c r="F8441" s="173"/>
    </row>
    <row r="8442" spans="6:6">
      <c r="F8442" s="173"/>
    </row>
    <row r="8443" spans="6:6">
      <c r="F8443" s="173"/>
    </row>
    <row r="8444" spans="6:6">
      <c r="F8444" s="173"/>
    </row>
    <row r="8445" spans="6:6">
      <c r="F8445" s="173"/>
    </row>
    <row r="8446" spans="6:6">
      <c r="F8446" s="173"/>
    </row>
    <row r="8447" spans="6:6">
      <c r="F8447" s="173"/>
    </row>
    <row r="8448" spans="6:6">
      <c r="F8448" s="173"/>
    </row>
    <row r="8449" spans="6:6">
      <c r="F8449" s="173"/>
    </row>
    <row r="8450" spans="6:6">
      <c r="F8450" s="173"/>
    </row>
    <row r="8451" spans="6:6">
      <c r="F8451" s="173"/>
    </row>
    <row r="8452" spans="6:6">
      <c r="F8452" s="173"/>
    </row>
    <row r="8453" spans="6:6">
      <c r="F8453" s="173"/>
    </row>
    <row r="8454" spans="6:6">
      <c r="F8454" s="173"/>
    </row>
    <row r="8455" spans="6:6">
      <c r="F8455" s="173"/>
    </row>
    <row r="8456" spans="6:6">
      <c r="F8456" s="173"/>
    </row>
    <row r="8457" spans="6:6">
      <c r="F8457" s="173"/>
    </row>
    <row r="8458" spans="6:6">
      <c r="F8458" s="173"/>
    </row>
    <row r="8459" spans="6:6">
      <c r="F8459" s="173"/>
    </row>
    <row r="8460" spans="6:6">
      <c r="F8460" s="173"/>
    </row>
    <row r="8461" spans="6:6">
      <c r="F8461" s="173"/>
    </row>
    <row r="8462" spans="6:6">
      <c r="F8462" s="173"/>
    </row>
    <row r="8463" spans="6:6">
      <c r="F8463" s="173"/>
    </row>
    <row r="8464" spans="6:6">
      <c r="F8464" s="173"/>
    </row>
    <row r="8465" spans="6:6">
      <c r="F8465" s="173"/>
    </row>
    <row r="8466" spans="6:6">
      <c r="F8466" s="173"/>
    </row>
    <row r="8467" spans="6:6">
      <c r="F8467" s="173"/>
    </row>
    <row r="8468" spans="6:6">
      <c r="F8468" s="173"/>
    </row>
    <row r="8469" spans="6:6">
      <c r="F8469" s="173"/>
    </row>
    <row r="8470" spans="6:6">
      <c r="F8470" s="173"/>
    </row>
    <row r="8471" spans="6:6">
      <c r="F8471" s="173"/>
    </row>
    <row r="8472" spans="6:6">
      <c r="F8472" s="173"/>
    </row>
    <row r="8473" spans="6:6">
      <c r="F8473" s="173"/>
    </row>
    <row r="8474" spans="6:6">
      <c r="F8474" s="173"/>
    </row>
    <row r="8475" spans="6:6">
      <c r="F8475" s="173"/>
    </row>
    <row r="8476" spans="6:6">
      <c r="F8476" s="173"/>
    </row>
    <row r="8477" spans="6:6">
      <c r="F8477" s="173"/>
    </row>
    <row r="8478" spans="6:6">
      <c r="F8478" s="173"/>
    </row>
    <row r="8479" spans="6:6">
      <c r="F8479" s="173"/>
    </row>
    <row r="8480" spans="6:6">
      <c r="F8480" s="173"/>
    </row>
    <row r="8481" spans="6:6">
      <c r="F8481" s="173"/>
    </row>
    <row r="8482" spans="6:6">
      <c r="F8482" s="173"/>
    </row>
    <row r="8483" spans="6:6">
      <c r="F8483" s="173"/>
    </row>
    <row r="8484" spans="6:6">
      <c r="F8484" s="173"/>
    </row>
    <row r="8485" spans="6:6">
      <c r="F8485" s="173"/>
    </row>
    <row r="8486" spans="6:6">
      <c r="F8486" s="173"/>
    </row>
    <row r="8487" spans="6:6">
      <c r="F8487" s="173"/>
    </row>
    <row r="8488" spans="6:6">
      <c r="F8488" s="173"/>
    </row>
    <row r="8489" spans="6:6">
      <c r="F8489" s="173"/>
    </row>
    <row r="8490" spans="6:6">
      <c r="F8490" s="173"/>
    </row>
    <row r="8491" spans="6:6">
      <c r="F8491" s="173"/>
    </row>
    <row r="8492" spans="6:6">
      <c r="F8492" s="173"/>
    </row>
    <row r="8493" spans="6:6">
      <c r="F8493" s="173"/>
    </row>
    <row r="8494" spans="6:6">
      <c r="F8494" s="173"/>
    </row>
    <row r="8495" spans="6:6">
      <c r="F8495" s="173"/>
    </row>
    <row r="8496" spans="6:6">
      <c r="F8496" s="173"/>
    </row>
    <row r="8497" spans="6:6">
      <c r="F8497" s="173"/>
    </row>
    <row r="8498" spans="6:6">
      <c r="F8498" s="173"/>
    </row>
    <row r="8499" spans="6:6">
      <c r="F8499" s="173"/>
    </row>
    <row r="8500" spans="6:6">
      <c r="F8500" s="173"/>
    </row>
    <row r="8501" spans="6:6">
      <c r="F8501" s="173"/>
    </row>
    <row r="8502" spans="6:6">
      <c r="F8502" s="173"/>
    </row>
    <row r="8503" spans="6:6">
      <c r="F8503" s="173"/>
    </row>
    <row r="8504" spans="6:6">
      <c r="F8504" s="173"/>
    </row>
    <row r="8505" spans="6:6">
      <c r="F8505" s="173"/>
    </row>
    <row r="8506" spans="6:6">
      <c r="F8506" s="173"/>
    </row>
    <row r="8507" spans="6:6">
      <c r="F8507" s="173"/>
    </row>
    <row r="8508" spans="6:6">
      <c r="F8508" s="173"/>
    </row>
    <row r="8509" spans="6:6">
      <c r="F8509" s="173"/>
    </row>
    <row r="8510" spans="6:6">
      <c r="F8510" s="173"/>
    </row>
    <row r="8511" spans="6:6">
      <c r="F8511" s="173"/>
    </row>
    <row r="8512" spans="6:6">
      <c r="F8512" s="173"/>
    </row>
    <row r="8513" spans="6:6">
      <c r="F8513" s="173"/>
    </row>
    <row r="8514" spans="6:6">
      <c r="F8514" s="173"/>
    </row>
    <row r="8515" spans="6:6">
      <c r="F8515" s="173"/>
    </row>
    <row r="8516" spans="6:6">
      <c r="F8516" s="173"/>
    </row>
    <row r="8517" spans="6:6">
      <c r="F8517" s="173"/>
    </row>
    <row r="8518" spans="6:6">
      <c r="F8518" s="173"/>
    </row>
    <row r="8519" spans="6:6">
      <c r="F8519" s="173"/>
    </row>
    <row r="8520" spans="6:6">
      <c r="F8520" s="173"/>
    </row>
    <row r="8521" spans="6:6">
      <c r="F8521" s="173"/>
    </row>
    <row r="8522" spans="6:6">
      <c r="F8522" s="173"/>
    </row>
    <row r="8523" spans="6:6">
      <c r="F8523" s="173"/>
    </row>
    <row r="8524" spans="6:6">
      <c r="F8524" s="173"/>
    </row>
    <row r="8525" spans="6:6">
      <c r="F8525" s="173"/>
    </row>
    <row r="8526" spans="6:6">
      <c r="F8526" s="173"/>
    </row>
    <row r="8527" spans="6:6">
      <c r="F8527" s="173"/>
    </row>
    <row r="8528" spans="6:6">
      <c r="F8528" s="173"/>
    </row>
    <row r="8529" spans="6:6">
      <c r="F8529" s="173"/>
    </row>
    <row r="8530" spans="6:6">
      <c r="F8530" s="173"/>
    </row>
    <row r="8531" spans="6:6">
      <c r="F8531" s="173"/>
    </row>
    <row r="8532" spans="6:6">
      <c r="F8532" s="173"/>
    </row>
    <row r="8533" spans="6:6">
      <c r="F8533" s="173"/>
    </row>
    <row r="8534" spans="6:6">
      <c r="F8534" s="173"/>
    </row>
    <row r="8535" spans="6:6">
      <c r="F8535" s="173"/>
    </row>
    <row r="8536" spans="6:6">
      <c r="F8536" s="173"/>
    </row>
    <row r="8537" spans="6:6">
      <c r="F8537" s="173"/>
    </row>
    <row r="8538" spans="6:6">
      <c r="F8538" s="173"/>
    </row>
    <row r="8539" spans="6:6">
      <c r="F8539" s="173"/>
    </row>
    <row r="8540" spans="6:6">
      <c r="F8540" s="173"/>
    </row>
    <row r="8541" spans="6:6">
      <c r="F8541" s="173"/>
    </row>
    <row r="8542" spans="6:6">
      <c r="F8542" s="173"/>
    </row>
    <row r="8543" spans="6:6">
      <c r="F8543" s="173"/>
    </row>
    <row r="8544" spans="6:6">
      <c r="F8544" s="173"/>
    </row>
    <row r="8545" spans="6:6">
      <c r="F8545" s="173"/>
    </row>
    <row r="8546" spans="6:6">
      <c r="F8546" s="173"/>
    </row>
    <row r="8547" spans="6:6">
      <c r="F8547" s="173"/>
    </row>
    <row r="8548" spans="6:6">
      <c r="F8548" s="173"/>
    </row>
    <row r="8549" spans="6:6">
      <c r="F8549" s="173"/>
    </row>
    <row r="8550" spans="6:6">
      <c r="F8550" s="173"/>
    </row>
    <row r="8551" spans="6:6">
      <c r="F8551" s="173"/>
    </row>
    <row r="8552" spans="6:6">
      <c r="F8552" s="173"/>
    </row>
    <row r="8553" spans="6:6">
      <c r="F8553" s="173"/>
    </row>
    <row r="8554" spans="6:6">
      <c r="F8554" s="173"/>
    </row>
    <row r="8555" spans="6:6">
      <c r="F8555" s="173"/>
    </row>
    <row r="8556" spans="6:6">
      <c r="F8556" s="173"/>
    </row>
    <row r="8557" spans="6:6">
      <c r="F8557" s="173"/>
    </row>
    <row r="8558" spans="6:6">
      <c r="F8558" s="173"/>
    </row>
    <row r="8559" spans="6:6">
      <c r="F8559" s="173"/>
    </row>
    <row r="8560" spans="6:6">
      <c r="F8560" s="173"/>
    </row>
    <row r="8561" spans="6:6">
      <c r="F8561" s="173"/>
    </row>
    <row r="8562" spans="6:6">
      <c r="F8562" s="173"/>
    </row>
    <row r="8563" spans="6:6">
      <c r="F8563" s="173"/>
    </row>
    <row r="8564" spans="6:6">
      <c r="F8564" s="173"/>
    </row>
    <row r="8565" spans="6:6">
      <c r="F8565" s="173"/>
    </row>
    <row r="8566" spans="6:6">
      <c r="F8566" s="173"/>
    </row>
    <row r="8567" spans="6:6">
      <c r="F8567" s="173"/>
    </row>
    <row r="8568" spans="6:6">
      <c r="F8568" s="173"/>
    </row>
    <row r="8569" spans="6:6">
      <c r="F8569" s="173"/>
    </row>
    <row r="8570" spans="6:6">
      <c r="F8570" s="173"/>
    </row>
    <row r="8571" spans="6:6">
      <c r="F8571" s="173"/>
    </row>
    <row r="8572" spans="6:6">
      <c r="F8572" s="173"/>
    </row>
    <row r="8573" spans="6:6">
      <c r="F8573" s="173"/>
    </row>
    <row r="8574" spans="6:6">
      <c r="F8574" s="173"/>
    </row>
    <row r="8575" spans="6:6">
      <c r="F8575" s="173"/>
    </row>
    <row r="8576" spans="6:6">
      <c r="F8576" s="173"/>
    </row>
    <row r="8577" spans="6:6">
      <c r="F8577" s="173"/>
    </row>
    <row r="8578" spans="6:6">
      <c r="F8578" s="173"/>
    </row>
    <row r="8579" spans="6:6">
      <c r="F8579" s="173"/>
    </row>
    <row r="8580" spans="6:6">
      <c r="F8580" s="173"/>
    </row>
    <row r="8581" spans="6:6">
      <c r="F8581" s="173"/>
    </row>
    <row r="8582" spans="6:6">
      <c r="F8582" s="173"/>
    </row>
    <row r="8583" spans="6:6">
      <c r="F8583" s="173"/>
    </row>
    <row r="8584" spans="6:6">
      <c r="F8584" s="173"/>
    </row>
    <row r="8585" spans="6:6">
      <c r="F8585" s="173"/>
    </row>
    <row r="8586" spans="6:6">
      <c r="F8586" s="173"/>
    </row>
    <row r="8587" spans="6:6">
      <c r="F8587" s="173"/>
    </row>
    <row r="8588" spans="6:6">
      <c r="F8588" s="173"/>
    </row>
    <row r="8589" spans="6:6">
      <c r="F8589" s="173"/>
    </row>
    <row r="8590" spans="6:6">
      <c r="F8590" s="173"/>
    </row>
    <row r="8591" spans="6:6">
      <c r="F8591" s="173"/>
    </row>
    <row r="8592" spans="6:6">
      <c r="F8592" s="173"/>
    </row>
    <row r="8593" spans="6:6">
      <c r="F8593" s="173"/>
    </row>
    <row r="8594" spans="6:6">
      <c r="F8594" s="173"/>
    </row>
    <row r="8595" spans="6:6">
      <c r="F8595" s="173"/>
    </row>
    <row r="8596" spans="6:6">
      <c r="F8596" s="173"/>
    </row>
    <row r="8597" spans="6:6">
      <c r="F8597" s="173"/>
    </row>
    <row r="8598" spans="6:6">
      <c r="F8598" s="173"/>
    </row>
    <row r="8599" spans="6:6">
      <c r="F8599" s="173"/>
    </row>
    <row r="8600" spans="6:6">
      <c r="F8600" s="173"/>
    </row>
    <row r="8601" spans="6:6">
      <c r="F8601" s="173"/>
    </row>
    <row r="8602" spans="6:6">
      <c r="F8602" s="173"/>
    </row>
    <row r="8603" spans="6:6">
      <c r="F8603" s="173"/>
    </row>
    <row r="8604" spans="6:6">
      <c r="F8604" s="173"/>
    </row>
    <row r="8605" spans="6:6">
      <c r="F8605" s="173"/>
    </row>
    <row r="8606" spans="6:6">
      <c r="F8606" s="173"/>
    </row>
    <row r="8607" spans="6:6">
      <c r="F8607" s="173"/>
    </row>
    <row r="8608" spans="6:6">
      <c r="F8608" s="173"/>
    </row>
    <row r="8609" spans="6:6">
      <c r="F8609" s="173"/>
    </row>
    <row r="8610" spans="6:6">
      <c r="F8610" s="173"/>
    </row>
    <row r="8611" spans="6:6">
      <c r="F8611" s="173"/>
    </row>
    <row r="8612" spans="6:6">
      <c r="F8612" s="173"/>
    </row>
    <row r="8613" spans="6:6">
      <c r="F8613" s="173"/>
    </row>
    <row r="8614" spans="6:6">
      <c r="F8614" s="173"/>
    </row>
    <row r="8615" spans="6:6">
      <c r="F8615" s="173"/>
    </row>
    <row r="8616" spans="6:6">
      <c r="F8616" s="173"/>
    </row>
    <row r="8617" spans="6:6">
      <c r="F8617" s="173"/>
    </row>
    <row r="8618" spans="6:6">
      <c r="F8618" s="173"/>
    </row>
    <row r="8619" spans="6:6">
      <c r="F8619" s="173"/>
    </row>
    <row r="8620" spans="6:6">
      <c r="F8620" s="173"/>
    </row>
    <row r="8621" spans="6:6">
      <c r="F8621" s="173"/>
    </row>
    <row r="8622" spans="6:6">
      <c r="F8622" s="173"/>
    </row>
    <row r="8623" spans="6:6">
      <c r="F8623" s="173"/>
    </row>
    <row r="8624" spans="6:6">
      <c r="F8624" s="173"/>
    </row>
    <row r="8625" spans="6:6">
      <c r="F8625" s="173"/>
    </row>
    <row r="8626" spans="6:6">
      <c r="F8626" s="173"/>
    </row>
    <row r="8627" spans="6:6">
      <c r="F8627" s="173"/>
    </row>
    <row r="8628" spans="6:6">
      <c r="F8628" s="173"/>
    </row>
    <row r="8629" spans="6:6">
      <c r="F8629" s="173"/>
    </row>
    <row r="8630" spans="6:6">
      <c r="F8630" s="173"/>
    </row>
    <row r="8631" spans="6:6">
      <c r="F8631" s="173"/>
    </row>
    <row r="8632" spans="6:6">
      <c r="F8632" s="173"/>
    </row>
    <row r="8633" spans="6:6">
      <c r="F8633" s="173"/>
    </row>
    <row r="8634" spans="6:6">
      <c r="F8634" s="173"/>
    </row>
    <row r="8635" spans="6:6">
      <c r="F8635" s="173"/>
    </row>
    <row r="8636" spans="6:6">
      <c r="F8636" s="173"/>
    </row>
    <row r="8637" spans="6:6">
      <c r="F8637" s="173"/>
    </row>
    <row r="8638" spans="6:6">
      <c r="F8638" s="173"/>
    </row>
    <row r="8639" spans="6:6">
      <c r="F8639" s="173"/>
    </row>
    <row r="8640" spans="6:6">
      <c r="F8640" s="173"/>
    </row>
    <row r="8641" spans="6:6">
      <c r="F8641" s="173"/>
    </row>
    <row r="8642" spans="6:6">
      <c r="F8642" s="173"/>
    </row>
    <row r="8643" spans="6:6">
      <c r="F8643" s="173"/>
    </row>
    <row r="8644" spans="6:6">
      <c r="F8644" s="173"/>
    </row>
    <row r="8645" spans="6:6">
      <c r="F8645" s="173"/>
    </row>
    <row r="8646" spans="6:6">
      <c r="F8646" s="173"/>
    </row>
    <row r="8647" spans="6:6">
      <c r="F8647" s="173"/>
    </row>
    <row r="8648" spans="6:6">
      <c r="F8648" s="173"/>
    </row>
    <row r="8649" spans="6:6">
      <c r="F8649" s="173"/>
    </row>
    <row r="8650" spans="6:6">
      <c r="F8650" s="173"/>
    </row>
    <row r="8651" spans="6:6">
      <c r="F8651" s="173"/>
    </row>
    <row r="8652" spans="6:6">
      <c r="F8652" s="173"/>
    </row>
    <row r="8653" spans="6:6">
      <c r="F8653" s="173"/>
    </row>
    <row r="8654" spans="6:6">
      <c r="F8654" s="173"/>
    </row>
    <row r="8655" spans="6:6">
      <c r="F8655" s="173"/>
    </row>
    <row r="8656" spans="6:6">
      <c r="F8656" s="173"/>
    </row>
    <row r="8657" spans="6:6">
      <c r="F8657" s="173"/>
    </row>
    <row r="8658" spans="6:6">
      <c r="F8658" s="173"/>
    </row>
    <row r="8659" spans="6:6">
      <c r="F8659" s="173"/>
    </row>
    <row r="8660" spans="6:6">
      <c r="F8660" s="173"/>
    </row>
    <row r="8661" spans="6:6">
      <c r="F8661" s="173"/>
    </row>
    <row r="8662" spans="6:6">
      <c r="F8662" s="173"/>
    </row>
    <row r="8663" spans="6:6">
      <c r="F8663" s="173"/>
    </row>
    <row r="8664" spans="6:6">
      <c r="F8664" s="173"/>
    </row>
    <row r="8665" spans="6:6">
      <c r="F8665" s="173"/>
    </row>
    <row r="8666" spans="6:6">
      <c r="F8666" s="173"/>
    </row>
    <row r="8667" spans="6:6">
      <c r="F8667" s="173"/>
    </row>
    <row r="8668" spans="6:6">
      <c r="F8668" s="173"/>
    </row>
    <row r="8669" spans="6:6">
      <c r="F8669" s="173"/>
    </row>
    <row r="8670" spans="6:6">
      <c r="F8670" s="173"/>
    </row>
    <row r="8671" spans="6:6">
      <c r="F8671" s="173"/>
    </row>
    <row r="8672" spans="6:6">
      <c r="F8672" s="173"/>
    </row>
    <row r="8673" spans="6:6">
      <c r="F8673" s="173"/>
    </row>
    <row r="8674" spans="6:6">
      <c r="F8674" s="173"/>
    </row>
    <row r="8675" spans="6:6">
      <c r="F8675" s="173"/>
    </row>
    <row r="8676" spans="6:6">
      <c r="F8676" s="173"/>
    </row>
    <row r="8677" spans="6:6">
      <c r="F8677" s="173"/>
    </row>
    <row r="8678" spans="6:6">
      <c r="F8678" s="173"/>
    </row>
    <row r="8679" spans="6:6">
      <c r="F8679" s="173"/>
    </row>
    <row r="8680" spans="6:6">
      <c r="F8680" s="173"/>
    </row>
    <row r="8681" spans="6:6">
      <c r="F8681" s="173"/>
    </row>
    <row r="8682" spans="6:6">
      <c r="F8682" s="173"/>
    </row>
    <row r="8683" spans="6:6">
      <c r="F8683" s="173"/>
    </row>
    <row r="8684" spans="6:6">
      <c r="F8684" s="173"/>
    </row>
    <row r="8685" spans="6:6">
      <c r="F8685" s="173"/>
    </row>
    <row r="8686" spans="6:6">
      <c r="F8686" s="173"/>
    </row>
    <row r="8687" spans="6:6">
      <c r="F8687" s="173"/>
    </row>
    <row r="8688" spans="6:6">
      <c r="F8688" s="173"/>
    </row>
    <row r="8689" spans="6:6">
      <c r="F8689" s="173"/>
    </row>
    <row r="8690" spans="6:6">
      <c r="F8690" s="173"/>
    </row>
    <row r="8691" spans="6:6">
      <c r="F8691" s="173"/>
    </row>
    <row r="8692" spans="6:6">
      <c r="F8692" s="173"/>
    </row>
    <row r="8693" spans="6:6">
      <c r="F8693" s="173"/>
    </row>
    <row r="8694" spans="6:6">
      <c r="F8694" s="173"/>
    </row>
    <row r="8695" spans="6:6">
      <c r="F8695" s="173"/>
    </row>
    <row r="8696" spans="6:6">
      <c r="F8696" s="173"/>
    </row>
    <row r="8697" spans="6:6">
      <c r="F8697" s="173"/>
    </row>
    <row r="8698" spans="6:6">
      <c r="F8698" s="173"/>
    </row>
    <row r="8699" spans="6:6">
      <c r="F8699" s="173"/>
    </row>
    <row r="8700" spans="6:6">
      <c r="F8700" s="173"/>
    </row>
    <row r="8701" spans="6:6">
      <c r="F8701" s="173"/>
    </row>
    <row r="8702" spans="6:6">
      <c r="F8702" s="173"/>
    </row>
    <row r="8703" spans="6:6">
      <c r="F8703" s="173"/>
    </row>
    <row r="8704" spans="6:6">
      <c r="F8704" s="173"/>
    </row>
    <row r="8705" spans="6:6">
      <c r="F8705" s="173"/>
    </row>
    <row r="8706" spans="6:6">
      <c r="F8706" s="173"/>
    </row>
    <row r="8707" spans="6:6">
      <c r="F8707" s="173"/>
    </row>
    <row r="8708" spans="6:6">
      <c r="F8708" s="173"/>
    </row>
    <row r="8709" spans="6:6">
      <c r="F8709" s="173"/>
    </row>
    <row r="8710" spans="6:6">
      <c r="F8710" s="173"/>
    </row>
    <row r="8711" spans="6:6">
      <c r="F8711" s="173"/>
    </row>
    <row r="8712" spans="6:6">
      <c r="F8712" s="173"/>
    </row>
    <row r="8713" spans="6:6">
      <c r="F8713" s="173"/>
    </row>
    <row r="8714" spans="6:6">
      <c r="F8714" s="173"/>
    </row>
    <row r="8715" spans="6:6">
      <c r="F8715" s="173"/>
    </row>
    <row r="8716" spans="6:6">
      <c r="F8716" s="173"/>
    </row>
    <row r="8717" spans="6:6">
      <c r="F8717" s="173"/>
    </row>
    <row r="8718" spans="6:6">
      <c r="F8718" s="173"/>
    </row>
    <row r="8719" spans="6:6">
      <c r="F8719" s="173"/>
    </row>
    <row r="8720" spans="6:6">
      <c r="F8720" s="173"/>
    </row>
    <row r="8721" spans="6:6">
      <c r="F8721" s="173"/>
    </row>
    <row r="8722" spans="6:6">
      <c r="F8722" s="173"/>
    </row>
    <row r="8723" spans="6:6">
      <c r="F8723" s="173"/>
    </row>
    <row r="8724" spans="6:6">
      <c r="F8724" s="173"/>
    </row>
    <row r="8725" spans="6:6">
      <c r="F8725" s="173"/>
    </row>
    <row r="8726" spans="6:6">
      <c r="F8726" s="173"/>
    </row>
    <row r="8727" spans="6:6">
      <c r="F8727" s="173"/>
    </row>
    <row r="8728" spans="6:6">
      <c r="F8728" s="173"/>
    </row>
    <row r="8729" spans="6:6">
      <c r="F8729" s="173"/>
    </row>
    <row r="8730" spans="6:6">
      <c r="F8730" s="173"/>
    </row>
    <row r="8731" spans="6:6">
      <c r="F8731" s="173"/>
    </row>
    <row r="8732" spans="6:6">
      <c r="F8732" s="173"/>
    </row>
    <row r="8733" spans="6:6">
      <c r="F8733" s="173"/>
    </row>
    <row r="8734" spans="6:6">
      <c r="F8734" s="173"/>
    </row>
    <row r="8735" spans="6:6">
      <c r="F8735" s="173"/>
    </row>
    <row r="8736" spans="6:6">
      <c r="F8736" s="173"/>
    </row>
    <row r="8737" spans="6:6">
      <c r="F8737" s="173"/>
    </row>
    <row r="8738" spans="6:6">
      <c r="F8738" s="173"/>
    </row>
    <row r="8739" spans="6:6">
      <c r="F8739" s="173"/>
    </row>
    <row r="8740" spans="6:6">
      <c r="F8740" s="173"/>
    </row>
    <row r="8741" spans="6:6">
      <c r="F8741" s="173"/>
    </row>
    <row r="8742" spans="6:6">
      <c r="F8742" s="173"/>
    </row>
    <row r="8743" spans="6:6">
      <c r="F8743" s="173"/>
    </row>
    <row r="8744" spans="6:6">
      <c r="F8744" s="173"/>
    </row>
    <row r="8745" spans="6:6">
      <c r="F8745" s="173"/>
    </row>
    <row r="8746" spans="6:6">
      <c r="F8746" s="173"/>
    </row>
    <row r="8747" spans="6:6">
      <c r="F8747" s="173"/>
    </row>
    <row r="8748" spans="6:6">
      <c r="F8748" s="173"/>
    </row>
    <row r="8749" spans="6:6">
      <c r="F8749" s="173"/>
    </row>
    <row r="8750" spans="6:6">
      <c r="F8750" s="173"/>
    </row>
    <row r="8751" spans="6:6">
      <c r="F8751" s="173"/>
    </row>
    <row r="8752" spans="6:6">
      <c r="F8752" s="173"/>
    </row>
    <row r="8753" spans="6:6">
      <c r="F8753" s="173"/>
    </row>
    <row r="8754" spans="6:6">
      <c r="F8754" s="173"/>
    </row>
    <row r="8755" spans="6:6">
      <c r="F8755" s="173"/>
    </row>
    <row r="8756" spans="6:6">
      <c r="F8756" s="173"/>
    </row>
    <row r="8757" spans="6:6">
      <c r="F8757" s="173"/>
    </row>
    <row r="8758" spans="6:6">
      <c r="F8758" s="173"/>
    </row>
    <row r="8759" spans="6:6">
      <c r="F8759" s="173"/>
    </row>
    <row r="8760" spans="6:6">
      <c r="F8760" s="173"/>
    </row>
    <row r="8761" spans="6:6">
      <c r="F8761" s="173"/>
    </row>
    <row r="8762" spans="6:6">
      <c r="F8762" s="173"/>
    </row>
    <row r="8763" spans="6:6">
      <c r="F8763" s="173"/>
    </row>
    <row r="8764" spans="6:6">
      <c r="F8764" s="173"/>
    </row>
    <row r="8765" spans="6:6">
      <c r="F8765" s="173"/>
    </row>
    <row r="8766" spans="6:6">
      <c r="F8766" s="173"/>
    </row>
    <row r="8767" spans="6:6">
      <c r="F8767" s="173"/>
    </row>
    <row r="8768" spans="6:6">
      <c r="F8768" s="173"/>
    </row>
    <row r="8769" spans="6:6">
      <c r="F8769" s="173"/>
    </row>
    <row r="8770" spans="6:6">
      <c r="F8770" s="173"/>
    </row>
    <row r="8771" spans="6:6">
      <c r="F8771" s="173"/>
    </row>
    <row r="8772" spans="6:6">
      <c r="F8772" s="173"/>
    </row>
    <row r="8773" spans="6:6">
      <c r="F8773" s="173"/>
    </row>
    <row r="8774" spans="6:6">
      <c r="F8774" s="173"/>
    </row>
    <row r="8775" spans="6:6">
      <c r="F8775" s="173"/>
    </row>
    <row r="8776" spans="6:6">
      <c r="F8776" s="173"/>
    </row>
    <row r="8777" spans="6:6">
      <c r="F8777" s="173"/>
    </row>
    <row r="8778" spans="6:6">
      <c r="F8778" s="173"/>
    </row>
    <row r="8779" spans="6:6">
      <c r="F8779" s="173"/>
    </row>
    <row r="8780" spans="6:6">
      <c r="F8780" s="173"/>
    </row>
    <row r="8781" spans="6:6">
      <c r="F8781" s="173"/>
    </row>
    <row r="8782" spans="6:6">
      <c r="F8782" s="173"/>
    </row>
    <row r="8783" spans="6:6">
      <c r="F8783" s="173"/>
    </row>
    <row r="8784" spans="6:6">
      <c r="F8784" s="173"/>
    </row>
    <row r="8785" spans="6:6">
      <c r="F8785" s="173"/>
    </row>
    <row r="8786" spans="6:6">
      <c r="F8786" s="173"/>
    </row>
    <row r="8787" spans="6:6">
      <c r="F8787" s="173"/>
    </row>
    <row r="8788" spans="6:6">
      <c r="F8788" s="173"/>
    </row>
    <row r="8789" spans="6:6">
      <c r="F8789" s="173"/>
    </row>
    <row r="8790" spans="6:6">
      <c r="F8790" s="173"/>
    </row>
    <row r="8791" spans="6:6">
      <c r="F8791" s="173"/>
    </row>
    <row r="8792" spans="6:6">
      <c r="F8792" s="173"/>
    </row>
    <row r="8793" spans="6:6">
      <c r="F8793" s="173"/>
    </row>
    <row r="8794" spans="6:6">
      <c r="F8794" s="173"/>
    </row>
    <row r="8795" spans="6:6">
      <c r="F8795" s="173"/>
    </row>
    <row r="8796" spans="6:6">
      <c r="F8796" s="173"/>
    </row>
    <row r="8797" spans="6:6">
      <c r="F8797" s="173"/>
    </row>
    <row r="8798" spans="6:6">
      <c r="F8798" s="173"/>
    </row>
    <row r="8799" spans="6:6">
      <c r="F8799" s="173"/>
    </row>
    <row r="8800" spans="6:6">
      <c r="F8800" s="173"/>
    </row>
    <row r="8801" spans="6:6">
      <c r="F8801" s="173"/>
    </row>
    <row r="8802" spans="6:6">
      <c r="F8802" s="173"/>
    </row>
    <row r="8803" spans="6:6">
      <c r="F8803" s="173"/>
    </row>
    <row r="8804" spans="6:6">
      <c r="F8804" s="173"/>
    </row>
    <row r="8805" spans="6:6">
      <c r="F8805" s="173"/>
    </row>
    <row r="8806" spans="6:6">
      <c r="F8806" s="173"/>
    </row>
    <row r="8807" spans="6:6">
      <c r="F8807" s="173"/>
    </row>
    <row r="8808" spans="6:6">
      <c r="F8808" s="173"/>
    </row>
    <row r="8809" spans="6:6">
      <c r="F8809" s="173"/>
    </row>
    <row r="8810" spans="6:6">
      <c r="F8810" s="173"/>
    </row>
    <row r="8811" spans="6:6">
      <c r="F8811" s="173"/>
    </row>
    <row r="8812" spans="6:6">
      <c r="F8812" s="173"/>
    </row>
    <row r="8813" spans="6:6">
      <c r="F8813" s="173"/>
    </row>
    <row r="8814" spans="6:6">
      <c r="F8814" s="173"/>
    </row>
    <row r="8815" spans="6:6">
      <c r="F8815" s="173"/>
    </row>
    <row r="8816" spans="6:6">
      <c r="F8816" s="173"/>
    </row>
    <row r="8817" spans="6:6">
      <c r="F8817" s="173"/>
    </row>
    <row r="8818" spans="6:6">
      <c r="F8818" s="173"/>
    </row>
    <row r="8819" spans="6:6">
      <c r="F8819" s="173"/>
    </row>
    <row r="8820" spans="6:6">
      <c r="F8820" s="173"/>
    </row>
    <row r="8821" spans="6:6">
      <c r="F8821" s="173"/>
    </row>
    <row r="8822" spans="6:6">
      <c r="F8822" s="173"/>
    </row>
    <row r="8823" spans="6:6">
      <c r="F8823" s="173"/>
    </row>
    <row r="8824" spans="6:6">
      <c r="F8824" s="173"/>
    </row>
    <row r="8825" spans="6:6">
      <c r="F8825" s="173"/>
    </row>
    <row r="8826" spans="6:6">
      <c r="F8826" s="173"/>
    </row>
    <row r="8827" spans="6:6">
      <c r="F8827" s="173"/>
    </row>
    <row r="8828" spans="6:6">
      <c r="F8828" s="173"/>
    </row>
    <row r="8829" spans="6:6">
      <c r="F8829" s="173"/>
    </row>
    <row r="8830" spans="6:6">
      <c r="F8830" s="173"/>
    </row>
    <row r="8831" spans="6:6">
      <c r="F8831" s="173"/>
    </row>
    <row r="8832" spans="6:6">
      <c r="F8832" s="173"/>
    </row>
    <row r="8833" spans="6:6">
      <c r="F8833" s="173"/>
    </row>
    <row r="8834" spans="6:6">
      <c r="F8834" s="173"/>
    </row>
    <row r="8835" spans="6:6">
      <c r="F8835" s="173"/>
    </row>
    <row r="8836" spans="6:6">
      <c r="F8836" s="173"/>
    </row>
    <row r="8837" spans="6:6">
      <c r="F8837" s="173"/>
    </row>
    <row r="8838" spans="6:6">
      <c r="F8838" s="173"/>
    </row>
    <row r="8839" spans="6:6">
      <c r="F8839" s="173"/>
    </row>
    <row r="8840" spans="6:6">
      <c r="F8840" s="173"/>
    </row>
    <row r="8841" spans="6:6">
      <c r="F8841" s="173"/>
    </row>
    <row r="8842" spans="6:6">
      <c r="F8842" s="173"/>
    </row>
    <row r="8843" spans="6:6">
      <c r="F8843" s="173"/>
    </row>
    <row r="8844" spans="6:6">
      <c r="F8844" s="173"/>
    </row>
    <row r="8845" spans="6:6">
      <c r="F8845" s="173"/>
    </row>
    <row r="8846" spans="6:6">
      <c r="F8846" s="173"/>
    </row>
    <row r="8847" spans="6:6">
      <c r="F8847" s="173"/>
    </row>
    <row r="8848" spans="6:6">
      <c r="F8848" s="173"/>
    </row>
    <row r="8849" spans="6:6">
      <c r="F8849" s="173"/>
    </row>
    <row r="8850" spans="6:6">
      <c r="F8850" s="173"/>
    </row>
    <row r="8851" spans="6:6">
      <c r="F8851" s="173"/>
    </row>
    <row r="8852" spans="6:6">
      <c r="F8852" s="173"/>
    </row>
    <row r="8853" spans="6:6">
      <c r="F8853" s="173"/>
    </row>
    <row r="8854" spans="6:6">
      <c r="F8854" s="173"/>
    </row>
    <row r="8855" spans="6:6">
      <c r="F8855" s="173"/>
    </row>
    <row r="8856" spans="6:6">
      <c r="F8856" s="173"/>
    </row>
    <row r="8857" spans="6:6">
      <c r="F8857" s="173"/>
    </row>
    <row r="8858" spans="6:6">
      <c r="F8858" s="173"/>
    </row>
    <row r="8859" spans="6:6">
      <c r="F8859" s="173"/>
    </row>
    <row r="8860" spans="6:6">
      <c r="F8860" s="173"/>
    </row>
    <row r="8861" spans="6:6">
      <c r="F8861" s="173"/>
    </row>
    <row r="8862" spans="6:6">
      <c r="F8862" s="173"/>
    </row>
    <row r="8863" spans="6:6">
      <c r="F8863" s="173"/>
    </row>
    <row r="8864" spans="6:6">
      <c r="F8864" s="173"/>
    </row>
    <row r="8865" spans="6:6">
      <c r="F8865" s="173"/>
    </row>
    <row r="8866" spans="6:6">
      <c r="F8866" s="173"/>
    </row>
    <row r="8867" spans="6:6">
      <c r="F8867" s="173"/>
    </row>
    <row r="8868" spans="6:6">
      <c r="F8868" s="173"/>
    </row>
    <row r="8869" spans="6:6">
      <c r="F8869" s="173"/>
    </row>
    <row r="8870" spans="6:6">
      <c r="F8870" s="173"/>
    </row>
    <row r="8871" spans="6:6">
      <c r="F8871" s="173"/>
    </row>
    <row r="8872" spans="6:6">
      <c r="F8872" s="173"/>
    </row>
    <row r="8873" spans="6:6">
      <c r="F8873" s="173"/>
    </row>
    <row r="8874" spans="6:6">
      <c r="F8874" s="173"/>
    </row>
    <row r="8875" spans="6:6">
      <c r="F8875" s="173"/>
    </row>
    <row r="8876" spans="6:6">
      <c r="F8876" s="173"/>
    </row>
    <row r="8877" spans="6:6">
      <c r="F8877" s="173"/>
    </row>
    <row r="8878" spans="6:6">
      <c r="F8878" s="173"/>
    </row>
    <row r="8879" spans="6:6">
      <c r="F8879" s="173"/>
    </row>
    <row r="8880" spans="6:6">
      <c r="F8880" s="173"/>
    </row>
    <row r="8881" spans="6:6">
      <c r="F8881" s="173"/>
    </row>
    <row r="8882" spans="6:6">
      <c r="F8882" s="173"/>
    </row>
    <row r="8883" spans="6:6">
      <c r="F8883" s="173"/>
    </row>
    <row r="8884" spans="6:6">
      <c r="F8884" s="173"/>
    </row>
    <row r="8885" spans="6:6">
      <c r="F8885" s="173"/>
    </row>
    <row r="8886" spans="6:6">
      <c r="F8886" s="173"/>
    </row>
    <row r="8887" spans="6:6">
      <c r="F8887" s="173"/>
    </row>
    <row r="8888" spans="6:6">
      <c r="F8888" s="173"/>
    </row>
    <row r="8889" spans="6:6">
      <c r="F8889" s="173"/>
    </row>
    <row r="8890" spans="6:6">
      <c r="F8890" s="173"/>
    </row>
    <row r="8891" spans="6:6">
      <c r="F8891" s="173"/>
    </row>
    <row r="8892" spans="6:6">
      <c r="F8892" s="173"/>
    </row>
    <row r="8893" spans="6:6">
      <c r="F8893" s="173"/>
    </row>
    <row r="8894" spans="6:6">
      <c r="F8894" s="173"/>
    </row>
    <row r="8895" spans="6:6">
      <c r="F8895" s="173"/>
    </row>
    <row r="8896" spans="6:6">
      <c r="F8896" s="173"/>
    </row>
    <row r="8897" spans="6:6">
      <c r="F8897" s="173"/>
    </row>
    <row r="8898" spans="6:6">
      <c r="F8898" s="173"/>
    </row>
    <row r="8899" spans="6:6">
      <c r="F8899" s="173"/>
    </row>
    <row r="8900" spans="6:6">
      <c r="F8900" s="173"/>
    </row>
    <row r="8901" spans="6:6">
      <c r="F8901" s="173"/>
    </row>
    <row r="8902" spans="6:6">
      <c r="F8902" s="173"/>
    </row>
    <row r="8903" spans="6:6">
      <c r="F8903" s="173"/>
    </row>
    <row r="8904" spans="6:6">
      <c r="F8904" s="173"/>
    </row>
    <row r="8905" spans="6:6">
      <c r="F8905" s="173"/>
    </row>
    <row r="8906" spans="6:6">
      <c r="F8906" s="173"/>
    </row>
    <row r="8907" spans="6:6">
      <c r="F8907" s="173"/>
    </row>
    <row r="8908" spans="6:6">
      <c r="F8908" s="173"/>
    </row>
    <row r="8909" spans="6:6">
      <c r="F8909" s="173"/>
    </row>
    <row r="8910" spans="6:6">
      <c r="F8910" s="173"/>
    </row>
    <row r="8911" spans="6:6">
      <c r="F8911" s="173"/>
    </row>
    <row r="8912" spans="6:6">
      <c r="F8912" s="173"/>
    </row>
    <row r="8913" spans="6:6">
      <c r="F8913" s="173"/>
    </row>
    <row r="8914" spans="6:6">
      <c r="F8914" s="173"/>
    </row>
    <row r="8915" spans="6:6">
      <c r="F8915" s="173"/>
    </row>
    <row r="8916" spans="6:6">
      <c r="F8916" s="173"/>
    </row>
    <row r="8917" spans="6:6">
      <c r="F8917" s="173"/>
    </row>
    <row r="8918" spans="6:6">
      <c r="F8918" s="173"/>
    </row>
    <row r="8919" spans="6:6">
      <c r="F8919" s="173"/>
    </row>
    <row r="8920" spans="6:6">
      <c r="F8920" s="173"/>
    </row>
    <row r="8921" spans="6:6">
      <c r="F8921" s="173"/>
    </row>
    <row r="8922" spans="6:6">
      <c r="F8922" s="173"/>
    </row>
    <row r="8923" spans="6:6">
      <c r="F8923" s="173"/>
    </row>
    <row r="8924" spans="6:6">
      <c r="F8924" s="173"/>
    </row>
    <row r="8925" spans="6:6">
      <c r="F8925" s="173"/>
    </row>
    <row r="8926" spans="6:6">
      <c r="F8926" s="173"/>
    </row>
    <row r="8927" spans="6:6">
      <c r="F8927" s="173"/>
    </row>
    <row r="8928" spans="6:6">
      <c r="F8928" s="173"/>
    </row>
    <row r="8929" spans="6:6">
      <c r="F8929" s="173"/>
    </row>
    <row r="8930" spans="6:6">
      <c r="F8930" s="173"/>
    </row>
    <row r="8931" spans="6:6">
      <c r="F8931" s="173"/>
    </row>
    <row r="8932" spans="6:6">
      <c r="F8932" s="173"/>
    </row>
    <row r="8933" spans="6:6">
      <c r="F8933" s="173"/>
    </row>
    <row r="8934" spans="6:6">
      <c r="F8934" s="173"/>
    </row>
    <row r="8935" spans="6:6">
      <c r="F8935" s="173"/>
    </row>
    <row r="8936" spans="6:6">
      <c r="F8936" s="173"/>
    </row>
    <row r="8937" spans="6:6">
      <c r="F8937" s="173"/>
    </row>
    <row r="8938" spans="6:6">
      <c r="F8938" s="173"/>
    </row>
    <row r="8939" spans="6:6">
      <c r="F8939" s="173"/>
    </row>
    <row r="8940" spans="6:6">
      <c r="F8940" s="173"/>
    </row>
    <row r="8941" spans="6:6">
      <c r="F8941" s="173"/>
    </row>
    <row r="8942" spans="6:6">
      <c r="F8942" s="173"/>
    </row>
    <row r="8943" spans="6:6">
      <c r="F8943" s="173"/>
    </row>
    <row r="8944" spans="6:6">
      <c r="F8944" s="173"/>
    </row>
    <row r="8945" spans="6:6">
      <c r="F8945" s="173"/>
    </row>
    <row r="8946" spans="6:6">
      <c r="F8946" s="173"/>
    </row>
    <row r="8947" spans="6:6">
      <c r="F8947" s="173"/>
    </row>
    <row r="8948" spans="6:6">
      <c r="F8948" s="173"/>
    </row>
    <row r="8949" spans="6:6">
      <c r="F8949" s="173"/>
    </row>
    <row r="8950" spans="6:6">
      <c r="F8950" s="173"/>
    </row>
    <row r="8951" spans="6:6">
      <c r="F8951" s="173"/>
    </row>
    <row r="8952" spans="6:6">
      <c r="F8952" s="173"/>
    </row>
    <row r="8953" spans="6:6">
      <c r="F8953" s="173"/>
    </row>
    <row r="8954" spans="6:6">
      <c r="F8954" s="173"/>
    </row>
    <row r="8955" spans="6:6">
      <c r="F8955" s="173"/>
    </row>
    <row r="8956" spans="6:6">
      <c r="F8956" s="173"/>
    </row>
    <row r="8957" spans="6:6">
      <c r="F8957" s="173"/>
    </row>
    <row r="8958" spans="6:6">
      <c r="F8958" s="173"/>
    </row>
    <row r="8959" spans="6:6">
      <c r="F8959" s="173"/>
    </row>
    <row r="8960" spans="6:6">
      <c r="F8960" s="173"/>
    </row>
    <row r="8961" spans="6:6">
      <c r="F8961" s="173"/>
    </row>
    <row r="8962" spans="6:6">
      <c r="F8962" s="173"/>
    </row>
    <row r="8963" spans="6:6">
      <c r="F8963" s="173"/>
    </row>
    <row r="8964" spans="6:6">
      <c r="F8964" s="173"/>
    </row>
    <row r="8965" spans="6:6">
      <c r="F8965" s="173"/>
    </row>
    <row r="8966" spans="6:6">
      <c r="F8966" s="173"/>
    </row>
    <row r="8967" spans="6:6">
      <c r="F8967" s="173"/>
    </row>
    <row r="8968" spans="6:6">
      <c r="F8968" s="173"/>
    </row>
    <row r="8969" spans="6:6">
      <c r="F8969" s="173"/>
    </row>
    <row r="8970" spans="6:6">
      <c r="F8970" s="173"/>
    </row>
    <row r="8971" spans="6:6">
      <c r="F8971" s="173"/>
    </row>
    <row r="8972" spans="6:6">
      <c r="F8972" s="173"/>
    </row>
    <row r="8973" spans="6:6">
      <c r="F8973" s="173"/>
    </row>
    <row r="8974" spans="6:6">
      <c r="F8974" s="173"/>
    </row>
    <row r="8975" spans="6:6">
      <c r="F8975" s="173"/>
    </row>
    <row r="8976" spans="6:6">
      <c r="F8976" s="173"/>
    </row>
    <row r="8977" spans="6:6">
      <c r="F8977" s="173"/>
    </row>
    <row r="8978" spans="6:6">
      <c r="F8978" s="173"/>
    </row>
    <row r="8979" spans="6:6">
      <c r="F8979" s="173"/>
    </row>
    <row r="8980" spans="6:6">
      <c r="F8980" s="173"/>
    </row>
    <row r="8981" spans="6:6">
      <c r="F8981" s="173"/>
    </row>
    <row r="8982" spans="6:6">
      <c r="F8982" s="173"/>
    </row>
    <row r="8983" spans="6:6">
      <c r="F8983" s="173"/>
    </row>
    <row r="8984" spans="6:6">
      <c r="F8984" s="173"/>
    </row>
    <row r="8985" spans="6:6">
      <c r="F8985" s="173"/>
    </row>
    <row r="8986" spans="6:6">
      <c r="F8986" s="173"/>
    </row>
    <row r="8987" spans="6:6">
      <c r="F8987" s="173"/>
    </row>
    <row r="8988" spans="6:6">
      <c r="F8988" s="173"/>
    </row>
    <row r="8989" spans="6:6">
      <c r="F8989" s="173"/>
    </row>
    <row r="8990" spans="6:6">
      <c r="F8990" s="173"/>
    </row>
    <row r="8991" spans="6:6">
      <c r="F8991" s="173"/>
    </row>
    <row r="8992" spans="6:6">
      <c r="F8992" s="173"/>
    </row>
    <row r="8993" spans="6:6">
      <c r="F8993" s="173"/>
    </row>
    <row r="8994" spans="6:6">
      <c r="F8994" s="173"/>
    </row>
    <row r="8995" spans="6:6">
      <c r="F8995" s="173"/>
    </row>
    <row r="8996" spans="6:6">
      <c r="F8996" s="173"/>
    </row>
    <row r="8997" spans="6:6">
      <c r="F8997" s="173"/>
    </row>
    <row r="8998" spans="6:6">
      <c r="F8998" s="173"/>
    </row>
    <row r="8999" spans="6:6">
      <c r="F8999" s="173"/>
    </row>
    <row r="9000" spans="6:6">
      <c r="F9000" s="173"/>
    </row>
    <row r="9001" spans="6:6">
      <c r="F9001" s="173"/>
    </row>
    <row r="9002" spans="6:6">
      <c r="F9002" s="173"/>
    </row>
    <row r="9003" spans="6:6">
      <c r="F9003" s="173"/>
    </row>
    <row r="9004" spans="6:6">
      <c r="F9004" s="173"/>
    </row>
    <row r="9005" spans="6:6">
      <c r="F9005" s="173"/>
    </row>
    <row r="9006" spans="6:6">
      <c r="F9006" s="173"/>
    </row>
    <row r="9007" spans="6:6">
      <c r="F9007" s="173"/>
    </row>
    <row r="9008" spans="6:6">
      <c r="F9008" s="173"/>
    </row>
    <row r="9009" spans="6:6">
      <c r="F9009" s="173"/>
    </row>
    <row r="9010" spans="6:6">
      <c r="F9010" s="173"/>
    </row>
    <row r="9011" spans="6:6">
      <c r="F9011" s="173"/>
    </row>
    <row r="9012" spans="6:6">
      <c r="F9012" s="173"/>
    </row>
    <row r="9013" spans="6:6">
      <c r="F9013" s="173"/>
    </row>
    <row r="9014" spans="6:6">
      <c r="F9014" s="173"/>
    </row>
    <row r="9015" spans="6:6">
      <c r="F9015" s="173"/>
    </row>
    <row r="9016" spans="6:6">
      <c r="F9016" s="173"/>
    </row>
    <row r="9017" spans="6:6">
      <c r="F9017" s="173"/>
    </row>
    <row r="9018" spans="6:6">
      <c r="F9018" s="173"/>
    </row>
    <row r="9019" spans="6:6">
      <c r="F9019" s="173"/>
    </row>
    <row r="9020" spans="6:6">
      <c r="F9020" s="173"/>
    </row>
    <row r="9021" spans="6:6">
      <c r="F9021" s="173"/>
    </row>
    <row r="9022" spans="6:6">
      <c r="F9022" s="173"/>
    </row>
    <row r="9023" spans="6:6">
      <c r="F9023" s="173"/>
    </row>
    <row r="9024" spans="6:6">
      <c r="F9024" s="173"/>
    </row>
    <row r="9025" spans="6:6">
      <c r="F9025" s="173"/>
    </row>
    <row r="9026" spans="6:6">
      <c r="F9026" s="173"/>
    </row>
    <row r="9027" spans="6:6">
      <c r="F9027" s="173"/>
    </row>
    <row r="9028" spans="6:6">
      <c r="F9028" s="173"/>
    </row>
    <row r="9029" spans="6:6">
      <c r="F9029" s="173"/>
    </row>
    <row r="9030" spans="6:6">
      <c r="F9030" s="173"/>
    </row>
    <row r="9031" spans="6:6">
      <c r="F9031" s="173"/>
    </row>
    <row r="9032" spans="6:6">
      <c r="F9032" s="173"/>
    </row>
    <row r="9033" spans="6:6">
      <c r="F9033" s="173"/>
    </row>
    <row r="9034" spans="6:6">
      <c r="F9034" s="173"/>
    </row>
    <row r="9035" spans="6:6">
      <c r="F9035" s="173"/>
    </row>
    <row r="9036" spans="6:6">
      <c r="F9036" s="173"/>
    </row>
    <row r="9037" spans="6:6">
      <c r="F9037" s="173"/>
    </row>
    <row r="9038" spans="6:6">
      <c r="F9038" s="173"/>
    </row>
    <row r="9039" spans="6:6">
      <c r="F9039" s="173"/>
    </row>
    <row r="9040" spans="6:6">
      <c r="F9040" s="173"/>
    </row>
    <row r="9041" spans="6:6">
      <c r="F9041" s="173"/>
    </row>
    <row r="9042" spans="6:6">
      <c r="F9042" s="173"/>
    </row>
    <row r="9043" spans="6:6">
      <c r="F9043" s="173"/>
    </row>
    <row r="9044" spans="6:6">
      <c r="F9044" s="173"/>
    </row>
    <row r="9045" spans="6:6">
      <c r="F9045" s="173"/>
    </row>
    <row r="9046" spans="6:6">
      <c r="F9046" s="173"/>
    </row>
    <row r="9047" spans="6:6">
      <c r="F9047" s="173"/>
    </row>
    <row r="9048" spans="6:6">
      <c r="F9048" s="173"/>
    </row>
    <row r="9049" spans="6:6">
      <c r="F9049" s="173"/>
    </row>
    <row r="9050" spans="6:6">
      <c r="F9050" s="173"/>
    </row>
    <row r="9051" spans="6:6">
      <c r="F9051" s="173"/>
    </row>
    <row r="9052" spans="6:6">
      <c r="F9052" s="173"/>
    </row>
    <row r="9053" spans="6:6">
      <c r="F9053" s="173"/>
    </row>
    <row r="9054" spans="6:6">
      <c r="F9054" s="173"/>
    </row>
    <row r="9055" spans="6:6">
      <c r="F9055" s="173"/>
    </row>
    <row r="9056" spans="6:6">
      <c r="F9056" s="173"/>
    </row>
    <row r="9057" spans="6:6">
      <c r="F9057" s="173"/>
    </row>
    <row r="9058" spans="6:6">
      <c r="F9058" s="173"/>
    </row>
    <row r="9059" spans="6:6">
      <c r="F9059" s="173"/>
    </row>
    <row r="9060" spans="6:6">
      <c r="F9060" s="173"/>
    </row>
    <row r="9061" spans="6:6">
      <c r="F9061" s="173"/>
    </row>
    <row r="9062" spans="6:6">
      <c r="F9062" s="173"/>
    </row>
    <row r="9063" spans="6:6">
      <c r="F9063" s="173"/>
    </row>
    <row r="9064" spans="6:6">
      <c r="F9064" s="173"/>
    </row>
    <row r="9065" spans="6:6">
      <c r="F9065" s="173"/>
    </row>
    <row r="9066" spans="6:6">
      <c r="F9066" s="173"/>
    </row>
    <row r="9067" spans="6:6">
      <c r="F9067" s="173"/>
    </row>
    <row r="9068" spans="6:6">
      <c r="F9068" s="173"/>
    </row>
    <row r="9069" spans="6:6">
      <c r="F9069" s="173"/>
    </row>
    <row r="9070" spans="6:6">
      <c r="F9070" s="173"/>
    </row>
    <row r="9071" spans="6:6">
      <c r="F9071" s="173"/>
    </row>
    <row r="9072" spans="6:6">
      <c r="F9072" s="173"/>
    </row>
    <row r="9073" spans="6:6">
      <c r="F9073" s="173"/>
    </row>
    <row r="9074" spans="6:6">
      <c r="F9074" s="173"/>
    </row>
    <row r="9075" spans="6:6">
      <c r="F9075" s="173"/>
    </row>
    <row r="9076" spans="6:6">
      <c r="F9076" s="173"/>
    </row>
    <row r="9077" spans="6:6">
      <c r="F9077" s="173"/>
    </row>
    <row r="9078" spans="6:6">
      <c r="F9078" s="173"/>
    </row>
    <row r="9079" spans="6:6">
      <c r="F9079" s="173"/>
    </row>
    <row r="9080" spans="6:6">
      <c r="F9080" s="173"/>
    </row>
    <row r="9081" spans="6:6">
      <c r="F9081" s="173"/>
    </row>
    <row r="9082" spans="6:6">
      <c r="F9082" s="173"/>
    </row>
    <row r="9083" spans="6:6">
      <c r="F9083" s="173"/>
    </row>
    <row r="9084" spans="6:6">
      <c r="F9084" s="173"/>
    </row>
    <row r="9085" spans="6:6">
      <c r="F9085" s="173"/>
    </row>
    <row r="9086" spans="6:6">
      <c r="F9086" s="173"/>
    </row>
    <row r="9087" spans="6:6">
      <c r="F9087" s="173"/>
    </row>
    <row r="9088" spans="6:6">
      <c r="F9088" s="173"/>
    </row>
    <row r="9089" spans="6:6">
      <c r="F9089" s="173"/>
    </row>
    <row r="9090" spans="6:6">
      <c r="F9090" s="173"/>
    </row>
    <row r="9091" spans="6:6">
      <c r="F9091" s="173"/>
    </row>
    <row r="9092" spans="6:6">
      <c r="F9092" s="173"/>
    </row>
    <row r="9093" spans="6:6">
      <c r="F9093" s="173"/>
    </row>
    <row r="9094" spans="6:6">
      <c r="F9094" s="173"/>
    </row>
    <row r="9095" spans="6:6">
      <c r="F9095" s="173"/>
    </row>
    <row r="9096" spans="6:6">
      <c r="F9096" s="173"/>
    </row>
    <row r="9097" spans="6:6">
      <c r="F9097" s="173"/>
    </row>
    <row r="9098" spans="6:6">
      <c r="F9098" s="173"/>
    </row>
    <row r="9099" spans="6:6">
      <c r="F9099" s="173"/>
    </row>
    <row r="9100" spans="6:6">
      <c r="F9100" s="173"/>
    </row>
    <row r="9101" spans="6:6">
      <c r="F9101" s="173"/>
    </row>
    <row r="9102" spans="6:6">
      <c r="F9102" s="173"/>
    </row>
    <row r="9103" spans="6:6">
      <c r="F9103" s="173"/>
    </row>
    <row r="9104" spans="6:6">
      <c r="F9104" s="173"/>
    </row>
    <row r="9105" spans="6:6">
      <c r="F9105" s="173"/>
    </row>
    <row r="9106" spans="6:6">
      <c r="F9106" s="173"/>
    </row>
    <row r="9107" spans="6:6">
      <c r="F9107" s="173"/>
    </row>
    <row r="9108" spans="6:6">
      <c r="F9108" s="173"/>
    </row>
    <row r="9109" spans="6:6">
      <c r="F9109" s="173"/>
    </row>
    <row r="9110" spans="6:6">
      <c r="F9110" s="173"/>
    </row>
    <row r="9111" spans="6:6">
      <c r="F9111" s="173"/>
    </row>
    <row r="9112" spans="6:6">
      <c r="F9112" s="173"/>
    </row>
    <row r="9113" spans="6:6">
      <c r="F9113" s="173"/>
    </row>
    <row r="9114" spans="6:6">
      <c r="F9114" s="173"/>
    </row>
    <row r="9115" spans="6:6">
      <c r="F9115" s="173"/>
    </row>
    <row r="9116" spans="6:6">
      <c r="F9116" s="173"/>
    </row>
    <row r="9117" spans="6:6">
      <c r="F9117" s="173"/>
    </row>
    <row r="9118" spans="6:6">
      <c r="F9118" s="173"/>
    </row>
    <row r="9119" spans="6:6">
      <c r="F9119" s="173"/>
    </row>
    <row r="9120" spans="6:6">
      <c r="F9120" s="173"/>
    </row>
    <row r="9121" spans="6:6">
      <c r="F9121" s="173"/>
    </row>
    <row r="9122" spans="6:6">
      <c r="F9122" s="173"/>
    </row>
    <row r="9123" spans="6:6">
      <c r="F9123" s="173"/>
    </row>
    <row r="9124" spans="6:6">
      <c r="F9124" s="173"/>
    </row>
    <row r="9125" spans="6:6">
      <c r="F9125" s="173"/>
    </row>
    <row r="9126" spans="6:6">
      <c r="F9126" s="173"/>
    </row>
    <row r="9127" spans="6:6">
      <c r="F9127" s="173"/>
    </row>
    <row r="9128" spans="6:6">
      <c r="F9128" s="173"/>
    </row>
    <row r="9129" spans="6:6">
      <c r="F9129" s="173"/>
    </row>
    <row r="9130" spans="6:6">
      <c r="F9130" s="173"/>
    </row>
    <row r="9131" spans="6:6">
      <c r="F9131" s="173"/>
    </row>
    <row r="9132" spans="6:6">
      <c r="F9132" s="173"/>
    </row>
    <row r="9133" spans="6:6">
      <c r="F9133" s="173"/>
    </row>
    <row r="9134" spans="6:6">
      <c r="F9134" s="173"/>
    </row>
    <row r="9135" spans="6:6">
      <c r="F9135" s="173"/>
    </row>
    <row r="9136" spans="6:6">
      <c r="F9136" s="173"/>
    </row>
    <row r="9137" spans="6:6">
      <c r="F9137" s="173"/>
    </row>
    <row r="9138" spans="6:6">
      <c r="F9138" s="173"/>
    </row>
    <row r="9139" spans="6:6">
      <c r="F9139" s="173"/>
    </row>
    <row r="9140" spans="6:6">
      <c r="F9140" s="173"/>
    </row>
    <row r="9141" spans="6:6">
      <c r="F9141" s="173"/>
    </row>
    <row r="9142" spans="6:6">
      <c r="F9142" s="173"/>
    </row>
    <row r="9143" spans="6:6">
      <c r="F9143" s="173"/>
    </row>
    <row r="9144" spans="6:6">
      <c r="F9144" s="173"/>
    </row>
    <row r="9145" spans="6:6">
      <c r="F9145" s="173"/>
    </row>
    <row r="9146" spans="6:6">
      <c r="F9146" s="173"/>
    </row>
    <row r="9147" spans="6:6">
      <c r="F9147" s="173"/>
    </row>
    <row r="9148" spans="6:6">
      <c r="F9148" s="173"/>
    </row>
    <row r="9149" spans="6:6">
      <c r="F9149" s="173"/>
    </row>
    <row r="9150" spans="6:6">
      <c r="F9150" s="173"/>
    </row>
    <row r="9151" spans="6:6">
      <c r="F9151" s="173"/>
    </row>
    <row r="9152" spans="6:6">
      <c r="F9152" s="173"/>
    </row>
    <row r="9153" spans="6:6">
      <c r="F9153" s="173"/>
    </row>
    <row r="9154" spans="6:6">
      <c r="F9154" s="173"/>
    </row>
    <row r="9155" spans="6:6">
      <c r="F9155" s="173"/>
    </row>
    <row r="9156" spans="6:6">
      <c r="F9156" s="173"/>
    </row>
    <row r="9157" spans="6:6">
      <c r="F9157" s="173"/>
    </row>
    <row r="9158" spans="6:6">
      <c r="F9158" s="173"/>
    </row>
    <row r="9159" spans="6:6">
      <c r="F9159" s="173"/>
    </row>
    <row r="9160" spans="6:6">
      <c r="F9160" s="173"/>
    </row>
    <row r="9161" spans="6:6">
      <c r="F9161" s="173"/>
    </row>
    <row r="9162" spans="6:6">
      <c r="F9162" s="173"/>
    </row>
    <row r="9163" spans="6:6">
      <c r="F9163" s="173"/>
    </row>
    <row r="9164" spans="6:6">
      <c r="F9164" s="173"/>
    </row>
    <row r="9165" spans="6:6">
      <c r="F9165" s="173"/>
    </row>
    <row r="9166" spans="6:6">
      <c r="F9166" s="173"/>
    </row>
    <row r="9167" spans="6:6">
      <c r="F9167" s="173"/>
    </row>
    <row r="9168" spans="6:6">
      <c r="F9168" s="173"/>
    </row>
    <row r="9169" spans="6:6">
      <c r="F9169" s="173"/>
    </row>
    <row r="9170" spans="6:6">
      <c r="F9170" s="173"/>
    </row>
    <row r="9171" spans="6:6">
      <c r="F9171" s="173"/>
    </row>
    <row r="9172" spans="6:6">
      <c r="F9172" s="173"/>
    </row>
    <row r="9173" spans="6:6">
      <c r="F9173" s="173"/>
    </row>
    <row r="9174" spans="6:6">
      <c r="F9174" s="173"/>
    </row>
    <row r="9175" spans="6:6">
      <c r="F9175" s="173"/>
    </row>
    <row r="9176" spans="6:6">
      <c r="F9176" s="173"/>
    </row>
    <row r="9177" spans="6:6">
      <c r="F9177" s="173"/>
    </row>
    <row r="9178" spans="6:6">
      <c r="F9178" s="173"/>
    </row>
    <row r="9179" spans="6:6">
      <c r="F9179" s="173"/>
    </row>
    <row r="9180" spans="6:6">
      <c r="F9180" s="173"/>
    </row>
    <row r="9181" spans="6:6">
      <c r="F9181" s="173"/>
    </row>
    <row r="9182" spans="6:6">
      <c r="F9182" s="173"/>
    </row>
    <row r="9183" spans="6:6">
      <c r="F9183" s="173"/>
    </row>
    <row r="9184" spans="6:6">
      <c r="F9184" s="173"/>
    </row>
    <row r="9185" spans="6:6">
      <c r="F9185" s="173"/>
    </row>
    <row r="9186" spans="6:6">
      <c r="F9186" s="173"/>
    </row>
    <row r="9187" spans="6:6">
      <c r="F9187" s="173"/>
    </row>
    <row r="9188" spans="6:6">
      <c r="F9188" s="173"/>
    </row>
    <row r="9189" spans="6:6">
      <c r="F9189" s="173"/>
    </row>
    <row r="9190" spans="6:6">
      <c r="F9190" s="173"/>
    </row>
    <row r="9191" spans="6:6">
      <c r="F9191" s="173"/>
    </row>
    <row r="9192" spans="6:6">
      <c r="F9192" s="173"/>
    </row>
    <row r="9193" spans="6:6">
      <c r="F9193" s="173"/>
    </row>
    <row r="9194" spans="6:6">
      <c r="F9194" s="173"/>
    </row>
    <row r="9195" spans="6:6">
      <c r="F9195" s="173"/>
    </row>
    <row r="9196" spans="6:6">
      <c r="F9196" s="173"/>
    </row>
    <row r="9197" spans="6:6">
      <c r="F9197" s="173"/>
    </row>
    <row r="9198" spans="6:6">
      <c r="F9198" s="173"/>
    </row>
    <row r="9199" spans="6:6">
      <c r="F9199" s="173"/>
    </row>
    <row r="9200" spans="6:6">
      <c r="F9200" s="173"/>
    </row>
    <row r="9201" spans="6:6">
      <c r="F9201" s="173"/>
    </row>
    <row r="9202" spans="6:6">
      <c r="F9202" s="173"/>
    </row>
    <row r="9203" spans="6:6">
      <c r="F9203" s="173"/>
    </row>
    <row r="9204" spans="6:6">
      <c r="F9204" s="173"/>
    </row>
    <row r="9205" spans="6:6">
      <c r="F9205" s="173"/>
    </row>
    <row r="9206" spans="6:6">
      <c r="F9206" s="173"/>
    </row>
    <row r="9207" spans="6:6">
      <c r="F9207" s="173"/>
    </row>
    <row r="9208" spans="6:6">
      <c r="F9208" s="173"/>
    </row>
    <row r="9209" spans="6:6">
      <c r="F9209" s="173"/>
    </row>
    <row r="9210" spans="6:6">
      <c r="F9210" s="173"/>
    </row>
    <row r="9211" spans="6:6">
      <c r="F9211" s="173"/>
    </row>
    <row r="9212" spans="6:6">
      <c r="F9212" s="173"/>
    </row>
    <row r="9213" spans="6:6">
      <c r="F9213" s="173"/>
    </row>
    <row r="9214" spans="6:6">
      <c r="F9214" s="173"/>
    </row>
    <row r="9215" spans="6:6">
      <c r="F9215" s="173"/>
    </row>
    <row r="9216" spans="6:6">
      <c r="F9216" s="173"/>
    </row>
    <row r="9217" spans="6:6">
      <c r="F9217" s="173"/>
    </row>
    <row r="9218" spans="6:6">
      <c r="F9218" s="173"/>
    </row>
    <row r="9219" spans="6:6">
      <c r="F9219" s="173"/>
    </row>
    <row r="9220" spans="6:6">
      <c r="F9220" s="173"/>
    </row>
    <row r="9221" spans="6:6">
      <c r="F9221" s="173"/>
    </row>
    <row r="9222" spans="6:6">
      <c r="F9222" s="173"/>
    </row>
    <row r="9223" spans="6:6">
      <c r="F9223" s="173"/>
    </row>
    <row r="9224" spans="6:6">
      <c r="F9224" s="173"/>
    </row>
    <row r="9225" spans="6:6">
      <c r="F9225" s="173"/>
    </row>
    <row r="9226" spans="6:6">
      <c r="F9226" s="173"/>
    </row>
    <row r="9227" spans="6:6">
      <c r="F9227" s="173"/>
    </row>
    <row r="9228" spans="6:6">
      <c r="F9228" s="173"/>
    </row>
    <row r="9229" spans="6:6">
      <c r="F9229" s="173"/>
    </row>
    <row r="9230" spans="6:6">
      <c r="F9230" s="173"/>
    </row>
    <row r="9231" spans="6:6">
      <c r="F9231" s="173"/>
    </row>
    <row r="9232" spans="6:6">
      <c r="F9232" s="173"/>
    </row>
    <row r="9233" spans="6:6">
      <c r="F9233" s="173"/>
    </row>
    <row r="9234" spans="6:6">
      <c r="F9234" s="173"/>
    </row>
    <row r="9235" spans="6:6">
      <c r="F9235" s="173"/>
    </row>
    <row r="9236" spans="6:6">
      <c r="F9236" s="173"/>
    </row>
    <row r="9237" spans="6:6">
      <c r="F9237" s="173"/>
    </row>
    <row r="9238" spans="6:6">
      <c r="F9238" s="173"/>
    </row>
    <row r="9239" spans="6:6">
      <c r="F9239" s="173"/>
    </row>
    <row r="9240" spans="6:6">
      <c r="F9240" s="173"/>
    </row>
    <row r="9241" spans="6:6">
      <c r="F9241" s="173"/>
    </row>
    <row r="9242" spans="6:6">
      <c r="F9242" s="173"/>
    </row>
    <row r="9243" spans="6:6">
      <c r="F9243" s="173"/>
    </row>
    <row r="9244" spans="6:6">
      <c r="F9244" s="173"/>
    </row>
    <row r="9245" spans="6:6">
      <c r="F9245" s="173"/>
    </row>
    <row r="9246" spans="6:6">
      <c r="F9246" s="173"/>
    </row>
    <row r="9247" spans="6:6">
      <c r="F9247" s="173"/>
    </row>
    <row r="9248" spans="6:6">
      <c r="F9248" s="173"/>
    </row>
    <row r="9249" spans="6:6">
      <c r="F9249" s="173"/>
    </row>
    <row r="9250" spans="6:6">
      <c r="F9250" s="173"/>
    </row>
    <row r="9251" spans="6:6">
      <c r="F9251" s="173"/>
    </row>
    <row r="9252" spans="6:6">
      <c r="F9252" s="173"/>
    </row>
    <row r="9253" spans="6:6">
      <c r="F9253" s="173"/>
    </row>
    <row r="9254" spans="6:6">
      <c r="F9254" s="173"/>
    </row>
    <row r="9255" spans="6:6">
      <c r="F9255" s="173"/>
    </row>
    <row r="9256" spans="6:6">
      <c r="F9256" s="173"/>
    </row>
    <row r="9257" spans="6:6">
      <c r="F9257" s="173"/>
    </row>
    <row r="9258" spans="6:6">
      <c r="F9258" s="173"/>
    </row>
    <row r="9259" spans="6:6">
      <c r="F9259" s="173"/>
    </row>
    <row r="9260" spans="6:6">
      <c r="F9260" s="173"/>
    </row>
    <row r="9261" spans="6:6">
      <c r="F9261" s="173"/>
    </row>
    <row r="9262" spans="6:6">
      <c r="F9262" s="173"/>
    </row>
    <row r="9263" spans="6:6">
      <c r="F9263" s="173"/>
    </row>
    <row r="9264" spans="6:6">
      <c r="F9264" s="173"/>
    </row>
    <row r="9265" spans="6:6">
      <c r="F9265" s="173"/>
    </row>
    <row r="9266" spans="6:6">
      <c r="F9266" s="173"/>
    </row>
    <row r="9267" spans="6:6">
      <c r="F9267" s="173"/>
    </row>
    <row r="9268" spans="6:6">
      <c r="F9268" s="173"/>
    </row>
    <row r="9269" spans="6:6">
      <c r="F9269" s="173"/>
    </row>
    <row r="9270" spans="6:6">
      <c r="F9270" s="173"/>
    </row>
    <row r="9271" spans="6:6">
      <c r="F9271" s="173"/>
    </row>
    <row r="9272" spans="6:6">
      <c r="F9272" s="173"/>
    </row>
    <row r="9273" spans="6:6">
      <c r="F9273" s="173"/>
    </row>
    <row r="9274" spans="6:6">
      <c r="F9274" s="173"/>
    </row>
    <row r="9275" spans="6:6">
      <c r="F9275" s="173"/>
    </row>
    <row r="9276" spans="6:6">
      <c r="F9276" s="173"/>
    </row>
    <row r="9277" spans="6:6">
      <c r="F9277" s="173"/>
    </row>
    <row r="9278" spans="6:6">
      <c r="F9278" s="173"/>
    </row>
    <row r="9279" spans="6:6">
      <c r="F9279" s="173"/>
    </row>
    <row r="9280" spans="6:6">
      <c r="F9280" s="173"/>
    </row>
    <row r="9281" spans="6:6">
      <c r="F9281" s="173"/>
    </row>
    <row r="9282" spans="6:6">
      <c r="F9282" s="173"/>
    </row>
    <row r="9283" spans="6:6">
      <c r="F9283" s="173"/>
    </row>
    <row r="9284" spans="6:6">
      <c r="F9284" s="173"/>
    </row>
    <row r="9285" spans="6:6">
      <c r="F9285" s="173"/>
    </row>
    <row r="9286" spans="6:6">
      <c r="F9286" s="173"/>
    </row>
    <row r="9287" spans="6:6">
      <c r="F9287" s="173"/>
    </row>
    <row r="9288" spans="6:6">
      <c r="F9288" s="173"/>
    </row>
    <row r="9289" spans="6:6">
      <c r="F9289" s="173"/>
    </row>
    <row r="9290" spans="6:6">
      <c r="F9290" s="173"/>
    </row>
    <row r="9291" spans="6:6">
      <c r="F9291" s="173"/>
    </row>
    <row r="9292" spans="6:6">
      <c r="F9292" s="173"/>
    </row>
    <row r="9293" spans="6:6">
      <c r="F9293" s="173"/>
    </row>
    <row r="9294" spans="6:6">
      <c r="F9294" s="173"/>
    </row>
    <row r="9295" spans="6:6">
      <c r="F9295" s="173"/>
    </row>
    <row r="9296" spans="6:6">
      <c r="F9296" s="173"/>
    </row>
    <row r="9297" spans="6:6">
      <c r="F9297" s="173"/>
    </row>
    <row r="9298" spans="6:6">
      <c r="F9298" s="173"/>
    </row>
    <row r="9299" spans="6:6">
      <c r="F9299" s="173"/>
    </row>
    <row r="9300" spans="6:6">
      <c r="F9300" s="173"/>
    </row>
    <row r="9301" spans="6:6">
      <c r="F9301" s="173"/>
    </row>
    <row r="9302" spans="6:6">
      <c r="F9302" s="173"/>
    </row>
    <row r="9303" spans="6:6">
      <c r="F9303" s="173"/>
    </row>
    <row r="9304" spans="6:6">
      <c r="F9304" s="173"/>
    </row>
    <row r="9305" spans="6:6">
      <c r="F9305" s="173"/>
    </row>
    <row r="9306" spans="6:6">
      <c r="F9306" s="173"/>
    </row>
    <row r="9307" spans="6:6">
      <c r="F9307" s="173"/>
    </row>
    <row r="9308" spans="6:6">
      <c r="F9308" s="173"/>
    </row>
    <row r="9309" spans="6:6">
      <c r="F9309" s="173"/>
    </row>
    <row r="9310" spans="6:6">
      <c r="F9310" s="173"/>
    </row>
    <row r="9311" spans="6:6">
      <c r="F9311" s="173"/>
    </row>
    <row r="9312" spans="6:6">
      <c r="F9312" s="173"/>
    </row>
    <row r="9313" spans="6:6">
      <c r="F9313" s="173"/>
    </row>
    <row r="9314" spans="6:6">
      <c r="F9314" s="173"/>
    </row>
    <row r="9315" spans="6:6">
      <c r="F9315" s="173"/>
    </row>
    <row r="9316" spans="6:6">
      <c r="F9316" s="173"/>
    </row>
    <row r="9317" spans="6:6">
      <c r="F9317" s="173"/>
    </row>
    <row r="9318" spans="6:6">
      <c r="F9318" s="173"/>
    </row>
    <row r="9319" spans="6:6">
      <c r="F9319" s="173"/>
    </row>
    <row r="9320" spans="6:6">
      <c r="F9320" s="173"/>
    </row>
    <row r="9321" spans="6:6">
      <c r="F9321" s="173"/>
    </row>
    <row r="9322" spans="6:6">
      <c r="F9322" s="173"/>
    </row>
    <row r="9323" spans="6:6">
      <c r="F9323" s="173"/>
    </row>
    <row r="9324" spans="6:6">
      <c r="F9324" s="173"/>
    </row>
    <row r="9325" spans="6:6">
      <c r="F9325" s="173"/>
    </row>
    <row r="9326" spans="6:6">
      <c r="F9326" s="173"/>
    </row>
    <row r="9327" spans="6:6">
      <c r="F9327" s="173"/>
    </row>
    <row r="9328" spans="6:6">
      <c r="F9328" s="173"/>
    </row>
    <row r="9329" spans="6:6">
      <c r="F9329" s="173"/>
    </row>
    <row r="9330" spans="6:6">
      <c r="F9330" s="173"/>
    </row>
    <row r="9331" spans="6:6">
      <c r="F9331" s="173"/>
    </row>
    <row r="9332" spans="6:6">
      <c r="F9332" s="173"/>
    </row>
    <row r="9333" spans="6:6">
      <c r="F9333" s="173"/>
    </row>
    <row r="9334" spans="6:6">
      <c r="F9334" s="173"/>
    </row>
    <row r="9335" spans="6:6">
      <c r="F9335" s="173"/>
    </row>
    <row r="9336" spans="6:6">
      <c r="F9336" s="173"/>
    </row>
    <row r="9337" spans="6:6">
      <c r="F9337" s="173"/>
    </row>
    <row r="9338" spans="6:6">
      <c r="F9338" s="173"/>
    </row>
    <row r="9339" spans="6:6">
      <c r="F9339" s="173"/>
    </row>
    <row r="9340" spans="6:6">
      <c r="F9340" s="173"/>
    </row>
    <row r="9341" spans="6:6">
      <c r="F9341" s="173"/>
    </row>
    <row r="9342" spans="6:6">
      <c r="F9342" s="173"/>
    </row>
    <row r="9343" spans="6:6">
      <c r="F9343" s="173"/>
    </row>
    <row r="9344" spans="6:6">
      <c r="F9344" s="173"/>
    </row>
    <row r="9345" spans="6:6">
      <c r="F9345" s="173"/>
    </row>
    <row r="9346" spans="6:6">
      <c r="F9346" s="173"/>
    </row>
    <row r="9347" spans="6:6">
      <c r="F9347" s="173"/>
    </row>
    <row r="9348" spans="6:6">
      <c r="F9348" s="173"/>
    </row>
    <row r="9349" spans="6:6">
      <c r="F9349" s="173"/>
    </row>
    <row r="9350" spans="6:6">
      <c r="F9350" s="173"/>
    </row>
    <row r="9351" spans="6:6">
      <c r="F9351" s="173"/>
    </row>
    <row r="9352" spans="6:6">
      <c r="F9352" s="173"/>
    </row>
    <row r="9353" spans="6:6">
      <c r="F9353" s="173"/>
    </row>
    <row r="9354" spans="6:6">
      <c r="F9354" s="173"/>
    </row>
    <row r="9355" spans="6:6">
      <c r="F9355" s="173"/>
    </row>
    <row r="9356" spans="6:6">
      <c r="F9356" s="173"/>
    </row>
    <row r="9357" spans="6:6">
      <c r="F9357" s="173"/>
    </row>
    <row r="9358" spans="6:6">
      <c r="F9358" s="173"/>
    </row>
    <row r="9359" spans="6:6">
      <c r="F9359" s="173"/>
    </row>
    <row r="9360" spans="6:6">
      <c r="F9360" s="173"/>
    </row>
    <row r="9361" spans="6:6">
      <c r="F9361" s="173"/>
    </row>
    <row r="9362" spans="6:6">
      <c r="F9362" s="173"/>
    </row>
    <row r="9363" spans="6:6">
      <c r="F9363" s="173"/>
    </row>
    <row r="9364" spans="6:6">
      <c r="F9364" s="173"/>
    </row>
    <row r="9365" spans="6:6">
      <c r="F9365" s="173"/>
    </row>
    <row r="9366" spans="6:6">
      <c r="F9366" s="173"/>
    </row>
    <row r="9367" spans="6:6">
      <c r="F9367" s="173"/>
    </row>
    <row r="9368" spans="6:6">
      <c r="F9368" s="173"/>
    </row>
    <row r="9369" spans="6:6">
      <c r="F9369" s="173"/>
    </row>
    <row r="9370" spans="6:6">
      <c r="F9370" s="173"/>
    </row>
    <row r="9371" spans="6:6">
      <c r="F9371" s="173"/>
    </row>
    <row r="9372" spans="6:6">
      <c r="F9372" s="173"/>
    </row>
    <row r="9373" spans="6:6">
      <c r="F9373" s="173"/>
    </row>
    <row r="9374" spans="6:6">
      <c r="F9374" s="173"/>
    </row>
    <row r="9375" spans="6:6">
      <c r="F9375" s="173"/>
    </row>
    <row r="9376" spans="6:6">
      <c r="F9376" s="173"/>
    </row>
    <row r="9377" spans="6:6">
      <c r="F9377" s="173"/>
    </row>
    <row r="9378" spans="6:6">
      <c r="F9378" s="173"/>
    </row>
    <row r="9379" spans="6:6">
      <c r="F9379" s="173"/>
    </row>
    <row r="9380" spans="6:6">
      <c r="F9380" s="173"/>
    </row>
    <row r="9381" spans="6:6">
      <c r="F9381" s="173"/>
    </row>
    <row r="9382" spans="6:6">
      <c r="F9382" s="173"/>
    </row>
    <row r="9383" spans="6:6">
      <c r="F9383" s="173"/>
    </row>
    <row r="9384" spans="6:6">
      <c r="F9384" s="173"/>
    </row>
    <row r="9385" spans="6:6">
      <c r="F9385" s="173"/>
    </row>
    <row r="9386" spans="6:6">
      <c r="F9386" s="173"/>
    </row>
    <row r="9387" spans="6:6">
      <c r="F9387" s="173"/>
    </row>
    <row r="9388" spans="6:6">
      <c r="F9388" s="173"/>
    </row>
    <row r="9389" spans="6:6">
      <c r="F9389" s="173"/>
    </row>
    <row r="9390" spans="6:6">
      <c r="F9390" s="173"/>
    </row>
    <row r="9391" spans="6:6">
      <c r="F9391" s="173"/>
    </row>
    <row r="9392" spans="6:6">
      <c r="F9392" s="173"/>
    </row>
    <row r="9393" spans="6:6">
      <c r="F9393" s="173"/>
    </row>
    <row r="9394" spans="6:6">
      <c r="F9394" s="173"/>
    </row>
    <row r="9395" spans="6:6">
      <c r="F9395" s="173"/>
    </row>
    <row r="9396" spans="6:6">
      <c r="F9396" s="173"/>
    </row>
    <row r="9397" spans="6:6">
      <c r="F9397" s="173"/>
    </row>
    <row r="9398" spans="6:6">
      <c r="F9398" s="173"/>
    </row>
    <row r="9399" spans="6:6">
      <c r="F9399" s="173"/>
    </row>
    <row r="9400" spans="6:6">
      <c r="F9400" s="173"/>
    </row>
    <row r="9401" spans="6:6">
      <c r="F9401" s="173"/>
    </row>
    <row r="9402" spans="6:6">
      <c r="F9402" s="173"/>
    </row>
    <row r="9403" spans="6:6">
      <c r="F9403" s="173"/>
    </row>
    <row r="9404" spans="6:6">
      <c r="F9404" s="173"/>
    </row>
    <row r="9405" spans="6:6">
      <c r="F9405" s="173"/>
    </row>
    <row r="9406" spans="6:6">
      <c r="F9406" s="173"/>
    </row>
    <row r="9407" spans="6:6">
      <c r="F9407" s="173"/>
    </row>
    <row r="9408" spans="6:6">
      <c r="F9408" s="173"/>
    </row>
    <row r="9409" spans="6:6">
      <c r="F9409" s="173"/>
    </row>
    <row r="9410" spans="6:6">
      <c r="F9410" s="173"/>
    </row>
    <row r="9411" spans="6:6">
      <c r="F9411" s="173"/>
    </row>
    <row r="9412" spans="6:6">
      <c r="F9412" s="173"/>
    </row>
    <row r="9413" spans="6:6">
      <c r="F9413" s="173"/>
    </row>
    <row r="9414" spans="6:6">
      <c r="F9414" s="173"/>
    </row>
    <row r="9415" spans="6:6">
      <c r="F9415" s="173"/>
    </row>
    <row r="9416" spans="6:6">
      <c r="F9416" s="173"/>
    </row>
    <row r="9417" spans="6:6">
      <c r="F9417" s="173"/>
    </row>
    <row r="9418" spans="6:6">
      <c r="F9418" s="173"/>
    </row>
    <row r="9419" spans="6:6">
      <c r="F9419" s="173"/>
    </row>
    <row r="9420" spans="6:6">
      <c r="F9420" s="173"/>
    </row>
    <row r="9421" spans="6:6">
      <c r="F9421" s="173"/>
    </row>
    <row r="9422" spans="6:6">
      <c r="F9422" s="173"/>
    </row>
    <row r="9423" spans="6:6">
      <c r="F9423" s="173"/>
    </row>
    <row r="9424" spans="6:6">
      <c r="F9424" s="173"/>
    </row>
    <row r="9425" spans="6:6">
      <c r="F9425" s="173"/>
    </row>
    <row r="9426" spans="6:6">
      <c r="F9426" s="173"/>
    </row>
    <row r="9427" spans="6:6">
      <c r="F9427" s="173"/>
    </row>
    <row r="9428" spans="6:6">
      <c r="F9428" s="173"/>
    </row>
    <row r="9429" spans="6:6">
      <c r="F9429" s="173"/>
    </row>
    <row r="9430" spans="6:6">
      <c r="F9430" s="173"/>
    </row>
    <row r="9431" spans="6:6">
      <c r="F9431" s="173"/>
    </row>
    <row r="9432" spans="6:6">
      <c r="F9432" s="173"/>
    </row>
    <row r="9433" spans="6:6">
      <c r="F9433" s="173"/>
    </row>
    <row r="9434" spans="6:6">
      <c r="F9434" s="173"/>
    </row>
    <row r="9435" spans="6:6">
      <c r="F9435" s="173"/>
    </row>
    <row r="9436" spans="6:6">
      <c r="F9436" s="173"/>
    </row>
    <row r="9437" spans="6:6">
      <c r="F9437" s="173"/>
    </row>
    <row r="9438" spans="6:6">
      <c r="F9438" s="173"/>
    </row>
    <row r="9439" spans="6:6">
      <c r="F9439" s="173"/>
    </row>
    <row r="9440" spans="6:6">
      <c r="F9440" s="173"/>
    </row>
    <row r="9441" spans="6:6">
      <c r="F9441" s="173"/>
    </row>
    <row r="9442" spans="6:6">
      <c r="F9442" s="173"/>
    </row>
    <row r="9443" spans="6:6">
      <c r="F9443" s="173"/>
    </row>
    <row r="9444" spans="6:6">
      <c r="F9444" s="173"/>
    </row>
    <row r="9445" spans="6:6">
      <c r="F9445" s="173"/>
    </row>
    <row r="9446" spans="6:6">
      <c r="F9446" s="173"/>
    </row>
    <row r="9447" spans="6:6">
      <c r="F9447" s="173"/>
    </row>
    <row r="9448" spans="6:6">
      <c r="F9448" s="173"/>
    </row>
    <row r="9449" spans="6:6">
      <c r="F9449" s="173"/>
    </row>
    <row r="9450" spans="6:6">
      <c r="F9450" s="173"/>
    </row>
    <row r="9451" spans="6:6">
      <c r="F9451" s="173"/>
    </row>
    <row r="9452" spans="6:6">
      <c r="F9452" s="173"/>
    </row>
    <row r="9453" spans="6:6">
      <c r="F9453" s="173"/>
    </row>
    <row r="9454" spans="6:6">
      <c r="F9454" s="173"/>
    </row>
    <row r="9455" spans="6:6">
      <c r="F9455" s="173"/>
    </row>
    <row r="9456" spans="6:6">
      <c r="F9456" s="173"/>
    </row>
    <row r="9457" spans="6:6">
      <c r="F9457" s="173"/>
    </row>
    <row r="9458" spans="6:6">
      <c r="F9458" s="173"/>
    </row>
    <row r="9459" spans="6:6">
      <c r="F9459" s="173"/>
    </row>
    <row r="9460" spans="6:6">
      <c r="F9460" s="173"/>
    </row>
    <row r="9461" spans="6:6">
      <c r="F9461" s="173"/>
    </row>
    <row r="9462" spans="6:6">
      <c r="F9462" s="173"/>
    </row>
    <row r="9463" spans="6:6">
      <c r="F9463" s="173"/>
    </row>
    <row r="9464" spans="6:6">
      <c r="F9464" s="173"/>
    </row>
    <row r="9465" spans="6:6">
      <c r="F9465" s="173"/>
    </row>
    <row r="9466" spans="6:6">
      <c r="F9466" s="173"/>
    </row>
    <row r="9467" spans="6:6">
      <c r="F9467" s="173"/>
    </row>
    <row r="9468" spans="6:6">
      <c r="F9468" s="173"/>
    </row>
    <row r="9469" spans="6:6">
      <c r="F9469" s="173"/>
    </row>
    <row r="9470" spans="6:6">
      <c r="F9470" s="173"/>
    </row>
    <row r="9471" spans="6:6">
      <c r="F9471" s="173"/>
    </row>
    <row r="9472" spans="6:6">
      <c r="F9472" s="173"/>
    </row>
    <row r="9473" spans="6:6">
      <c r="F9473" s="173"/>
    </row>
    <row r="9474" spans="6:6">
      <c r="F9474" s="173"/>
    </row>
    <row r="9475" spans="6:6">
      <c r="F9475" s="173"/>
    </row>
    <row r="9476" spans="6:6">
      <c r="F9476" s="173"/>
    </row>
    <row r="9477" spans="6:6">
      <c r="F9477" s="173"/>
    </row>
    <row r="9478" spans="6:6">
      <c r="F9478" s="173"/>
    </row>
    <row r="9479" spans="6:6">
      <c r="F9479" s="173"/>
    </row>
    <row r="9480" spans="6:6">
      <c r="F9480" s="173"/>
    </row>
    <row r="9481" spans="6:6">
      <c r="F9481" s="173"/>
    </row>
    <row r="9482" spans="6:6">
      <c r="F9482" s="173"/>
    </row>
    <row r="9483" spans="6:6">
      <c r="F9483" s="173"/>
    </row>
    <row r="9484" spans="6:6">
      <c r="F9484" s="173"/>
    </row>
    <row r="9485" spans="6:6">
      <c r="F9485" s="173"/>
    </row>
    <row r="9486" spans="6:6">
      <c r="F9486" s="173"/>
    </row>
    <row r="9487" spans="6:6">
      <c r="F9487" s="173"/>
    </row>
    <row r="9488" spans="6:6">
      <c r="F9488" s="173"/>
    </row>
    <row r="9489" spans="6:6">
      <c r="F9489" s="173"/>
    </row>
    <row r="9490" spans="6:6">
      <c r="F9490" s="173"/>
    </row>
    <row r="9491" spans="6:6">
      <c r="F9491" s="173"/>
    </row>
    <row r="9492" spans="6:6">
      <c r="F9492" s="173"/>
    </row>
    <row r="9493" spans="6:6">
      <c r="F9493" s="173"/>
    </row>
    <row r="9494" spans="6:6">
      <c r="F9494" s="173"/>
    </row>
    <row r="9495" spans="6:6">
      <c r="F9495" s="173"/>
    </row>
    <row r="9496" spans="6:6">
      <c r="F9496" s="173"/>
    </row>
    <row r="9497" spans="6:6">
      <c r="F9497" s="173"/>
    </row>
    <row r="9498" spans="6:6">
      <c r="F9498" s="173"/>
    </row>
    <row r="9499" spans="6:6">
      <c r="F9499" s="173"/>
    </row>
    <row r="9500" spans="6:6">
      <c r="F9500" s="173"/>
    </row>
    <row r="9501" spans="6:6">
      <c r="F9501" s="173"/>
    </row>
    <row r="9502" spans="6:6">
      <c r="F9502" s="173"/>
    </row>
    <row r="9503" spans="6:6">
      <c r="F9503" s="173"/>
    </row>
    <row r="9504" spans="6:6">
      <c r="F9504" s="173"/>
    </row>
    <row r="9505" spans="6:6">
      <c r="F9505" s="173"/>
    </row>
    <row r="9506" spans="6:6">
      <c r="F9506" s="173"/>
    </row>
    <row r="9507" spans="6:6">
      <c r="F9507" s="173"/>
    </row>
    <row r="9508" spans="6:6">
      <c r="F9508" s="173"/>
    </row>
    <row r="9509" spans="6:6">
      <c r="F9509" s="173"/>
    </row>
    <row r="9510" spans="6:6">
      <c r="F9510" s="173"/>
    </row>
    <row r="9511" spans="6:6">
      <c r="F9511" s="173"/>
    </row>
    <row r="9512" spans="6:6">
      <c r="F9512" s="173"/>
    </row>
    <row r="9513" spans="6:6">
      <c r="F9513" s="173"/>
    </row>
    <row r="9514" spans="6:6">
      <c r="F9514" s="173"/>
    </row>
    <row r="9515" spans="6:6">
      <c r="F9515" s="173"/>
    </row>
    <row r="9516" spans="6:6">
      <c r="F9516" s="173"/>
    </row>
    <row r="9517" spans="6:6">
      <c r="F9517" s="173"/>
    </row>
    <row r="9518" spans="6:6">
      <c r="F9518" s="173"/>
    </row>
    <row r="9519" spans="6:6">
      <c r="F9519" s="173"/>
    </row>
    <row r="9520" spans="6:6">
      <c r="F9520" s="173"/>
    </row>
    <row r="9521" spans="6:6">
      <c r="F9521" s="173"/>
    </row>
    <row r="9522" spans="6:6">
      <c r="F9522" s="173"/>
    </row>
    <row r="9523" spans="6:6">
      <c r="F9523" s="173"/>
    </row>
    <row r="9524" spans="6:6">
      <c r="F9524" s="173"/>
    </row>
    <row r="9525" spans="6:6">
      <c r="F9525" s="173"/>
    </row>
    <row r="9526" spans="6:6">
      <c r="F9526" s="173"/>
    </row>
    <row r="9527" spans="6:6">
      <c r="F9527" s="173"/>
    </row>
    <row r="9528" spans="6:6">
      <c r="F9528" s="173"/>
    </row>
    <row r="9529" spans="6:6">
      <c r="F9529" s="173"/>
    </row>
    <row r="9530" spans="6:6">
      <c r="F9530" s="173"/>
    </row>
    <row r="9531" spans="6:6">
      <c r="F9531" s="173"/>
    </row>
    <row r="9532" spans="6:6">
      <c r="F9532" s="173"/>
    </row>
    <row r="9533" spans="6:6">
      <c r="F9533" s="173"/>
    </row>
    <row r="9534" spans="6:6">
      <c r="F9534" s="173"/>
    </row>
    <row r="9535" spans="6:6">
      <c r="F9535" s="173"/>
    </row>
    <row r="9536" spans="6:6">
      <c r="F9536" s="173"/>
    </row>
    <row r="9537" spans="6:6">
      <c r="F9537" s="173"/>
    </row>
    <row r="9538" spans="6:6">
      <c r="F9538" s="173"/>
    </row>
    <row r="9539" spans="6:6">
      <c r="F9539" s="173"/>
    </row>
    <row r="9540" spans="6:6">
      <c r="F9540" s="173"/>
    </row>
    <row r="9541" spans="6:6">
      <c r="F9541" s="173"/>
    </row>
    <row r="9542" spans="6:6">
      <c r="F9542" s="173"/>
    </row>
    <row r="9543" spans="6:6">
      <c r="F9543" s="173"/>
    </row>
    <row r="9544" spans="6:6">
      <c r="F9544" s="173"/>
    </row>
    <row r="9545" spans="6:6">
      <c r="F9545" s="173"/>
    </row>
    <row r="9546" spans="6:6">
      <c r="F9546" s="173"/>
    </row>
    <row r="9547" spans="6:6">
      <c r="F9547" s="173"/>
    </row>
    <row r="9548" spans="6:6">
      <c r="F9548" s="173"/>
    </row>
    <row r="9549" spans="6:6">
      <c r="F9549" s="173"/>
    </row>
    <row r="9550" spans="6:6">
      <c r="F9550" s="173"/>
    </row>
    <row r="9551" spans="6:6">
      <c r="F9551" s="173"/>
    </row>
    <row r="9552" spans="6:6">
      <c r="F9552" s="173"/>
    </row>
    <row r="9553" spans="6:6">
      <c r="F9553" s="173"/>
    </row>
    <row r="9554" spans="6:6">
      <c r="F9554" s="173"/>
    </row>
    <row r="9555" spans="6:6">
      <c r="F9555" s="173"/>
    </row>
    <row r="9556" spans="6:6">
      <c r="F9556" s="173"/>
    </row>
    <row r="9557" spans="6:6">
      <c r="F9557" s="173"/>
    </row>
    <row r="9558" spans="6:6">
      <c r="F9558" s="173"/>
    </row>
    <row r="9559" spans="6:6">
      <c r="F9559" s="173"/>
    </row>
    <row r="9560" spans="6:6">
      <c r="F9560" s="173"/>
    </row>
    <row r="9561" spans="6:6">
      <c r="F9561" s="173"/>
    </row>
    <row r="9562" spans="6:6">
      <c r="F9562" s="173"/>
    </row>
    <row r="9563" spans="6:6">
      <c r="F9563" s="173"/>
    </row>
    <row r="9564" spans="6:6">
      <c r="F9564" s="173"/>
    </row>
    <row r="9565" spans="6:6">
      <c r="F9565" s="173"/>
    </row>
    <row r="9566" spans="6:6">
      <c r="F9566" s="173"/>
    </row>
    <row r="9567" spans="6:6">
      <c r="F9567" s="173"/>
    </row>
    <row r="9568" spans="6:6">
      <c r="F9568" s="173"/>
    </row>
    <row r="9569" spans="6:6">
      <c r="F9569" s="173"/>
    </row>
    <row r="9570" spans="6:6">
      <c r="F9570" s="173"/>
    </row>
    <row r="9571" spans="6:6">
      <c r="F9571" s="173"/>
    </row>
    <row r="9572" spans="6:6">
      <c r="F9572" s="173"/>
    </row>
    <row r="9573" spans="6:6">
      <c r="F9573" s="173"/>
    </row>
    <row r="9574" spans="6:6">
      <c r="F9574" s="173"/>
    </row>
    <row r="9575" spans="6:6">
      <c r="F9575" s="173"/>
    </row>
    <row r="9576" spans="6:6">
      <c r="F9576" s="173"/>
    </row>
    <row r="9577" spans="6:6">
      <c r="F9577" s="173"/>
    </row>
    <row r="9578" spans="6:6">
      <c r="F9578" s="173"/>
    </row>
    <row r="9579" spans="6:6">
      <c r="F9579" s="173"/>
    </row>
    <row r="9580" spans="6:6">
      <c r="F9580" s="173"/>
    </row>
    <row r="9581" spans="6:6">
      <c r="F9581" s="173"/>
    </row>
    <row r="9582" spans="6:6">
      <c r="F9582" s="173"/>
    </row>
    <row r="9583" spans="6:6">
      <c r="F9583" s="173"/>
    </row>
    <row r="9584" spans="6:6">
      <c r="F9584" s="173"/>
    </row>
    <row r="9585" spans="6:6">
      <c r="F9585" s="173"/>
    </row>
    <row r="9586" spans="6:6">
      <c r="F9586" s="173"/>
    </row>
    <row r="9587" spans="6:6">
      <c r="F9587" s="173"/>
    </row>
    <row r="9588" spans="6:6">
      <c r="F9588" s="173"/>
    </row>
    <row r="9589" spans="6:6">
      <c r="F9589" s="173"/>
    </row>
    <row r="9590" spans="6:6">
      <c r="F9590" s="173"/>
    </row>
    <row r="9591" spans="6:6">
      <c r="F9591" s="173"/>
    </row>
    <row r="9592" spans="6:6">
      <c r="F9592" s="173"/>
    </row>
    <row r="9593" spans="6:6">
      <c r="F9593" s="173"/>
    </row>
    <row r="9594" spans="6:6">
      <c r="F9594" s="173"/>
    </row>
    <row r="9595" spans="6:6">
      <c r="F9595" s="173"/>
    </row>
    <row r="9596" spans="6:6">
      <c r="F9596" s="173"/>
    </row>
    <row r="9597" spans="6:6">
      <c r="F9597" s="173"/>
    </row>
    <row r="9598" spans="6:6">
      <c r="F9598" s="173"/>
    </row>
    <row r="9599" spans="6:6">
      <c r="F9599" s="173"/>
    </row>
    <row r="9600" spans="6:6">
      <c r="F9600" s="173"/>
    </row>
    <row r="9601" spans="6:6">
      <c r="F9601" s="173"/>
    </row>
    <row r="9602" spans="6:6">
      <c r="F9602" s="173"/>
    </row>
    <row r="9603" spans="6:6">
      <c r="F9603" s="173"/>
    </row>
    <row r="9604" spans="6:6">
      <c r="F9604" s="173"/>
    </row>
    <row r="9605" spans="6:6">
      <c r="F9605" s="173"/>
    </row>
    <row r="9606" spans="6:6">
      <c r="F9606" s="173"/>
    </row>
    <row r="9607" spans="6:6">
      <c r="F9607" s="173"/>
    </row>
    <row r="9608" spans="6:6">
      <c r="F9608" s="173"/>
    </row>
    <row r="9609" spans="6:6">
      <c r="F9609" s="173"/>
    </row>
    <row r="9610" spans="6:6">
      <c r="F9610" s="173"/>
    </row>
    <row r="9611" spans="6:6">
      <c r="F9611" s="173"/>
    </row>
    <row r="9612" spans="6:6">
      <c r="F9612" s="173"/>
    </row>
    <row r="9613" spans="6:6">
      <c r="F9613" s="173"/>
    </row>
    <row r="9614" spans="6:6">
      <c r="F9614" s="173"/>
    </row>
    <row r="9615" spans="6:6">
      <c r="F9615" s="173"/>
    </row>
    <row r="9616" spans="6:6">
      <c r="F9616" s="173"/>
    </row>
    <row r="9617" spans="6:6">
      <c r="F9617" s="173"/>
    </row>
    <row r="9618" spans="6:6">
      <c r="F9618" s="173"/>
    </row>
    <row r="9619" spans="6:6">
      <c r="F9619" s="173"/>
    </row>
    <row r="9620" spans="6:6">
      <c r="F9620" s="173"/>
    </row>
    <row r="9621" spans="6:6">
      <c r="F9621" s="173"/>
    </row>
    <row r="9622" spans="6:6">
      <c r="F9622" s="173"/>
    </row>
    <row r="9623" spans="6:6">
      <c r="F9623" s="173"/>
    </row>
    <row r="9624" spans="6:6">
      <c r="F9624" s="173"/>
    </row>
    <row r="9625" spans="6:6">
      <c r="F9625" s="173"/>
    </row>
    <row r="9626" spans="6:6">
      <c r="F9626" s="173"/>
    </row>
    <row r="9627" spans="6:6">
      <c r="F9627" s="173"/>
    </row>
    <row r="9628" spans="6:6">
      <c r="F9628" s="173"/>
    </row>
    <row r="9629" spans="6:6">
      <c r="F9629" s="173"/>
    </row>
    <row r="9630" spans="6:6">
      <c r="F9630" s="173"/>
    </row>
    <row r="9631" spans="6:6">
      <c r="F9631" s="173"/>
    </row>
    <row r="9632" spans="6:6">
      <c r="F9632" s="173"/>
    </row>
    <row r="9633" spans="6:6">
      <c r="F9633" s="173"/>
    </row>
    <row r="9634" spans="6:6">
      <c r="F9634" s="173"/>
    </row>
    <row r="9635" spans="6:6">
      <c r="F9635" s="173"/>
    </row>
    <row r="9636" spans="6:6">
      <c r="F9636" s="173"/>
    </row>
    <row r="9637" spans="6:6">
      <c r="F9637" s="173"/>
    </row>
    <row r="9638" spans="6:6">
      <c r="F9638" s="173"/>
    </row>
    <row r="9639" spans="6:6">
      <c r="F9639" s="173"/>
    </row>
    <row r="9640" spans="6:6">
      <c r="F9640" s="173"/>
    </row>
    <row r="9641" spans="6:6">
      <c r="F9641" s="173"/>
    </row>
    <row r="9642" spans="6:6">
      <c r="F9642" s="173"/>
    </row>
    <row r="9643" spans="6:6">
      <c r="F9643" s="173"/>
    </row>
    <row r="9644" spans="6:6">
      <c r="F9644" s="173"/>
    </row>
    <row r="9645" spans="6:6">
      <c r="F9645" s="173"/>
    </row>
    <row r="9646" spans="6:6">
      <c r="F9646" s="173"/>
    </row>
    <row r="9647" spans="6:6">
      <c r="F9647" s="173"/>
    </row>
    <row r="9648" spans="6:6">
      <c r="F9648" s="173"/>
    </row>
    <row r="9649" spans="6:6">
      <c r="F9649" s="173"/>
    </row>
    <row r="9650" spans="6:6">
      <c r="F9650" s="173"/>
    </row>
    <row r="9651" spans="6:6">
      <c r="F9651" s="173"/>
    </row>
    <row r="9652" spans="6:6">
      <c r="F9652" s="173"/>
    </row>
    <row r="9653" spans="6:6">
      <c r="F9653" s="173"/>
    </row>
    <row r="9654" spans="6:6">
      <c r="F9654" s="173"/>
    </row>
    <row r="9655" spans="6:6">
      <c r="F9655" s="173"/>
    </row>
    <row r="9656" spans="6:6">
      <c r="F9656" s="173"/>
    </row>
    <row r="9657" spans="6:6">
      <c r="F9657" s="173"/>
    </row>
    <row r="9658" spans="6:6">
      <c r="F9658" s="173"/>
    </row>
    <row r="9659" spans="6:6">
      <c r="F9659" s="173"/>
    </row>
    <row r="9660" spans="6:6">
      <c r="F9660" s="173"/>
    </row>
    <row r="9661" spans="6:6">
      <c r="F9661" s="173"/>
    </row>
    <row r="9662" spans="6:6">
      <c r="F9662" s="173"/>
    </row>
    <row r="9663" spans="6:6">
      <c r="F9663" s="173"/>
    </row>
    <row r="9664" spans="6:6">
      <c r="F9664" s="173"/>
    </row>
    <row r="9665" spans="6:6">
      <c r="F9665" s="173"/>
    </row>
    <row r="9666" spans="6:6">
      <c r="F9666" s="173"/>
    </row>
    <row r="9667" spans="6:6">
      <c r="F9667" s="173"/>
    </row>
    <row r="9668" spans="6:6">
      <c r="F9668" s="173"/>
    </row>
    <row r="9669" spans="6:6">
      <c r="F9669" s="173"/>
    </row>
    <row r="9670" spans="6:6">
      <c r="F9670" s="173"/>
    </row>
    <row r="9671" spans="6:6">
      <c r="F9671" s="173"/>
    </row>
    <row r="9672" spans="6:6">
      <c r="F9672" s="173"/>
    </row>
    <row r="9673" spans="6:6">
      <c r="F9673" s="173"/>
    </row>
    <row r="9674" spans="6:6">
      <c r="F9674" s="173"/>
    </row>
    <row r="9675" spans="6:6">
      <c r="F9675" s="173"/>
    </row>
    <row r="9676" spans="6:6">
      <c r="F9676" s="173"/>
    </row>
    <row r="9677" spans="6:6">
      <c r="F9677" s="173"/>
    </row>
    <row r="9678" spans="6:6">
      <c r="F9678" s="173"/>
    </row>
    <row r="9679" spans="6:6">
      <c r="F9679" s="173"/>
    </row>
    <row r="9680" spans="6:6">
      <c r="F9680" s="173"/>
    </row>
    <row r="9681" spans="6:6">
      <c r="F9681" s="173"/>
    </row>
    <row r="9682" spans="6:6">
      <c r="F9682" s="173"/>
    </row>
    <row r="9683" spans="6:6">
      <c r="F9683" s="173"/>
    </row>
    <row r="9684" spans="6:6">
      <c r="F9684" s="173"/>
    </row>
    <row r="9685" spans="6:6">
      <c r="F9685" s="173"/>
    </row>
    <row r="9686" spans="6:6">
      <c r="F9686" s="173"/>
    </row>
    <row r="9687" spans="6:6">
      <c r="F9687" s="173"/>
    </row>
    <row r="9688" spans="6:6">
      <c r="F9688" s="173"/>
    </row>
    <row r="9689" spans="6:6">
      <c r="F9689" s="173"/>
    </row>
    <row r="9690" spans="6:6">
      <c r="F9690" s="173"/>
    </row>
    <row r="9691" spans="6:6">
      <c r="F9691" s="173"/>
    </row>
    <row r="9692" spans="6:6">
      <c r="F9692" s="173"/>
    </row>
    <row r="9693" spans="6:6">
      <c r="F9693" s="173"/>
    </row>
    <row r="9694" spans="6:6">
      <c r="F9694" s="173"/>
    </row>
    <row r="9695" spans="6:6">
      <c r="F9695" s="173"/>
    </row>
    <row r="9696" spans="6:6">
      <c r="F9696" s="173"/>
    </row>
    <row r="9697" spans="6:6">
      <c r="F9697" s="173"/>
    </row>
    <row r="9698" spans="6:6">
      <c r="F9698" s="173"/>
    </row>
    <row r="9699" spans="6:6">
      <c r="F9699" s="173"/>
    </row>
    <row r="9700" spans="6:6">
      <c r="F9700" s="173"/>
    </row>
    <row r="9701" spans="6:6">
      <c r="F9701" s="173"/>
    </row>
    <row r="9702" spans="6:6">
      <c r="F9702" s="173"/>
    </row>
    <row r="9703" spans="6:6">
      <c r="F9703" s="173"/>
    </row>
    <row r="9704" spans="6:6">
      <c r="F9704" s="173"/>
    </row>
    <row r="9705" spans="6:6">
      <c r="F9705" s="173"/>
    </row>
    <row r="9706" spans="6:6">
      <c r="F9706" s="173"/>
    </row>
    <row r="9707" spans="6:6">
      <c r="F9707" s="173"/>
    </row>
    <row r="9708" spans="6:6">
      <c r="F9708" s="173"/>
    </row>
    <row r="9709" spans="6:6">
      <c r="F9709" s="173"/>
    </row>
    <row r="9710" spans="6:6">
      <c r="F9710" s="173"/>
    </row>
    <row r="9711" spans="6:6">
      <c r="F9711" s="173"/>
    </row>
    <row r="9712" spans="6:6">
      <c r="F9712" s="173"/>
    </row>
    <row r="9713" spans="6:6">
      <c r="F9713" s="173"/>
    </row>
    <row r="9714" spans="6:6">
      <c r="F9714" s="173"/>
    </row>
    <row r="9715" spans="6:6">
      <c r="F9715" s="173"/>
    </row>
    <row r="9716" spans="6:6">
      <c r="F9716" s="173"/>
    </row>
    <row r="9717" spans="6:6">
      <c r="F9717" s="173"/>
    </row>
    <row r="9718" spans="6:6">
      <c r="F9718" s="173"/>
    </row>
    <row r="9719" spans="6:6">
      <c r="F9719" s="173"/>
    </row>
    <row r="9720" spans="6:6">
      <c r="F9720" s="173"/>
    </row>
    <row r="9721" spans="6:6">
      <c r="F9721" s="173"/>
    </row>
    <row r="9722" spans="6:6">
      <c r="F9722" s="173"/>
    </row>
    <row r="9723" spans="6:6">
      <c r="F9723" s="173"/>
    </row>
    <row r="9724" spans="6:6">
      <c r="F9724" s="173"/>
    </row>
    <row r="9725" spans="6:6">
      <c r="F9725" s="173"/>
    </row>
    <row r="9726" spans="6:6">
      <c r="F9726" s="173"/>
    </row>
    <row r="9727" spans="6:6">
      <c r="F9727" s="173"/>
    </row>
    <row r="9728" spans="6:6">
      <c r="F9728" s="173"/>
    </row>
    <row r="9729" spans="6:6">
      <c r="F9729" s="173"/>
    </row>
    <row r="9730" spans="6:6">
      <c r="F9730" s="173"/>
    </row>
    <row r="9731" spans="6:6">
      <c r="F9731" s="173"/>
    </row>
    <row r="9732" spans="6:6">
      <c r="F9732" s="173"/>
    </row>
    <row r="9733" spans="6:6">
      <c r="F9733" s="173"/>
    </row>
    <row r="9734" spans="6:6">
      <c r="F9734" s="173"/>
    </row>
    <row r="9735" spans="6:6">
      <c r="F9735" s="173"/>
    </row>
    <row r="9736" spans="6:6">
      <c r="F9736" s="173"/>
    </row>
    <row r="9737" spans="6:6">
      <c r="F9737" s="173"/>
    </row>
    <row r="9738" spans="6:6">
      <c r="F9738" s="173"/>
    </row>
    <row r="9739" spans="6:6">
      <c r="F9739" s="173"/>
    </row>
    <row r="9740" spans="6:6">
      <c r="F9740" s="173"/>
    </row>
    <row r="9741" spans="6:6">
      <c r="F9741" s="173"/>
    </row>
    <row r="9742" spans="6:6">
      <c r="F9742" s="173"/>
    </row>
    <row r="9743" spans="6:6">
      <c r="F9743" s="173"/>
    </row>
    <row r="9744" spans="6:6">
      <c r="F9744" s="173"/>
    </row>
    <row r="9745" spans="6:6">
      <c r="F9745" s="173"/>
    </row>
    <row r="9746" spans="6:6">
      <c r="F9746" s="173"/>
    </row>
    <row r="9747" spans="6:6">
      <c r="F9747" s="173"/>
    </row>
    <row r="9748" spans="6:6">
      <c r="F9748" s="173"/>
    </row>
    <row r="9749" spans="6:6">
      <c r="F9749" s="173"/>
    </row>
    <row r="9750" spans="6:6">
      <c r="F9750" s="173"/>
    </row>
    <row r="9751" spans="6:6">
      <c r="F9751" s="173"/>
    </row>
    <row r="9752" spans="6:6">
      <c r="F9752" s="173"/>
    </row>
    <row r="9753" spans="6:6">
      <c r="F9753" s="173"/>
    </row>
    <row r="9754" spans="6:6">
      <c r="F9754" s="173"/>
    </row>
    <row r="9755" spans="6:6">
      <c r="F9755" s="173"/>
    </row>
    <row r="9756" spans="6:6">
      <c r="F9756" s="173"/>
    </row>
    <row r="9757" spans="6:6">
      <c r="F9757" s="173"/>
    </row>
    <row r="9758" spans="6:6">
      <c r="F9758" s="173"/>
    </row>
    <row r="9759" spans="6:6">
      <c r="F9759" s="173"/>
    </row>
    <row r="9760" spans="6:6">
      <c r="F9760" s="173"/>
    </row>
    <row r="9761" spans="6:6">
      <c r="F9761" s="173"/>
    </row>
    <row r="9762" spans="6:6">
      <c r="F9762" s="173"/>
    </row>
    <row r="9763" spans="6:6">
      <c r="F9763" s="173"/>
    </row>
    <row r="9764" spans="6:6">
      <c r="F9764" s="173"/>
    </row>
    <row r="9765" spans="6:6">
      <c r="F9765" s="173"/>
    </row>
    <row r="9766" spans="6:6">
      <c r="F9766" s="173"/>
    </row>
    <row r="9767" spans="6:6">
      <c r="F9767" s="173"/>
    </row>
    <row r="9768" spans="6:6">
      <c r="F9768" s="173"/>
    </row>
    <row r="9769" spans="6:6">
      <c r="F9769" s="173"/>
    </row>
    <row r="9770" spans="6:6">
      <c r="F9770" s="173"/>
    </row>
    <row r="9771" spans="6:6">
      <c r="F9771" s="173"/>
    </row>
    <row r="9772" spans="6:6">
      <c r="F9772" s="173"/>
    </row>
    <row r="9773" spans="6:6">
      <c r="F9773" s="173"/>
    </row>
    <row r="9774" spans="6:6">
      <c r="F9774" s="173"/>
    </row>
    <row r="9775" spans="6:6">
      <c r="F9775" s="173"/>
    </row>
    <row r="9776" spans="6:6">
      <c r="F9776" s="173"/>
    </row>
    <row r="9777" spans="6:6">
      <c r="F9777" s="173"/>
    </row>
    <row r="9778" spans="6:6">
      <c r="F9778" s="173"/>
    </row>
    <row r="9779" spans="6:6">
      <c r="F9779" s="173"/>
    </row>
    <row r="9780" spans="6:6">
      <c r="F9780" s="173"/>
    </row>
    <row r="9781" spans="6:6">
      <c r="F9781" s="173"/>
    </row>
    <row r="9782" spans="6:6">
      <c r="F9782" s="173"/>
    </row>
    <row r="9783" spans="6:6">
      <c r="F9783" s="173"/>
    </row>
    <row r="9784" spans="6:6">
      <c r="F9784" s="173"/>
    </row>
    <row r="9785" spans="6:6">
      <c r="F9785" s="173"/>
    </row>
    <row r="9786" spans="6:6">
      <c r="F9786" s="173"/>
    </row>
    <row r="9787" spans="6:6">
      <c r="F9787" s="173"/>
    </row>
    <row r="9788" spans="6:6">
      <c r="F9788" s="173"/>
    </row>
    <row r="9789" spans="6:6">
      <c r="F9789" s="173"/>
    </row>
    <row r="9790" spans="6:6">
      <c r="F9790" s="173"/>
    </row>
    <row r="9791" spans="6:6">
      <c r="F9791" s="173"/>
    </row>
    <row r="9792" spans="6:6">
      <c r="F9792" s="173"/>
    </row>
    <row r="9793" spans="6:6">
      <c r="F9793" s="173"/>
    </row>
    <row r="9794" spans="6:6">
      <c r="F9794" s="173"/>
    </row>
    <row r="9795" spans="6:6">
      <c r="F9795" s="173"/>
    </row>
    <row r="9796" spans="6:6">
      <c r="F9796" s="173"/>
    </row>
    <row r="9797" spans="6:6">
      <c r="F9797" s="173"/>
    </row>
    <row r="9798" spans="6:6">
      <c r="F9798" s="173"/>
    </row>
    <row r="9799" spans="6:6">
      <c r="F9799" s="173"/>
    </row>
    <row r="9800" spans="6:6">
      <c r="F9800" s="173"/>
    </row>
    <row r="9801" spans="6:6">
      <c r="F9801" s="173"/>
    </row>
    <row r="9802" spans="6:6">
      <c r="F9802" s="173"/>
    </row>
    <row r="9803" spans="6:6">
      <c r="F9803" s="173"/>
    </row>
    <row r="9804" spans="6:6">
      <c r="F9804" s="173"/>
    </row>
    <row r="9805" spans="6:6">
      <c r="F9805" s="173"/>
    </row>
    <row r="9806" spans="6:6">
      <c r="F9806" s="173"/>
    </row>
    <row r="9807" spans="6:6">
      <c r="F9807" s="173"/>
    </row>
    <row r="9808" spans="6:6">
      <c r="F9808" s="173"/>
    </row>
    <row r="9809" spans="6:6">
      <c r="F9809" s="173"/>
    </row>
    <row r="9810" spans="6:6">
      <c r="F9810" s="173"/>
    </row>
    <row r="9811" spans="6:6">
      <c r="F9811" s="173"/>
    </row>
    <row r="9812" spans="6:6">
      <c r="F9812" s="173"/>
    </row>
    <row r="9813" spans="6:6">
      <c r="F9813" s="173"/>
    </row>
    <row r="9814" spans="6:6">
      <c r="F9814" s="173"/>
    </row>
    <row r="9815" spans="6:6">
      <c r="F9815" s="173"/>
    </row>
    <row r="9816" spans="6:6">
      <c r="F9816" s="173"/>
    </row>
    <row r="9817" spans="6:6">
      <c r="F9817" s="173"/>
    </row>
    <row r="9818" spans="6:6">
      <c r="F9818" s="173"/>
    </row>
    <row r="9819" spans="6:6">
      <c r="F9819" s="173"/>
    </row>
    <row r="9820" spans="6:6">
      <c r="F9820" s="173"/>
    </row>
    <row r="9821" spans="6:6">
      <c r="F9821" s="173"/>
    </row>
    <row r="9822" spans="6:6">
      <c r="F9822" s="173"/>
    </row>
    <row r="9823" spans="6:6">
      <c r="F9823" s="173"/>
    </row>
    <row r="9824" spans="6:6">
      <c r="F9824" s="173"/>
    </row>
    <row r="9825" spans="6:6">
      <c r="F9825" s="173"/>
    </row>
    <row r="9826" spans="6:6">
      <c r="F9826" s="173"/>
    </row>
    <row r="9827" spans="6:6">
      <c r="F9827" s="173"/>
    </row>
    <row r="9828" spans="6:6">
      <c r="F9828" s="173"/>
    </row>
    <row r="9829" spans="6:6">
      <c r="F9829" s="173"/>
    </row>
    <row r="9830" spans="6:6">
      <c r="F9830" s="173"/>
    </row>
    <row r="9831" spans="6:6">
      <c r="F9831" s="173"/>
    </row>
    <row r="9832" spans="6:6">
      <c r="F9832" s="173"/>
    </row>
    <row r="9833" spans="6:6">
      <c r="F9833" s="173"/>
    </row>
    <row r="9834" spans="6:6">
      <c r="F9834" s="173"/>
    </row>
    <row r="9835" spans="6:6">
      <c r="F9835" s="173"/>
    </row>
    <row r="9836" spans="6:6">
      <c r="F9836" s="173"/>
    </row>
    <row r="9837" spans="6:6">
      <c r="F9837" s="173"/>
    </row>
    <row r="9838" spans="6:6">
      <c r="F9838" s="173"/>
    </row>
    <row r="9839" spans="6:6">
      <c r="F9839" s="173"/>
    </row>
    <row r="9840" spans="6:6">
      <c r="F9840" s="173"/>
    </row>
    <row r="9841" spans="6:6">
      <c r="F9841" s="173"/>
    </row>
    <row r="9842" spans="6:6">
      <c r="F9842" s="173"/>
    </row>
    <row r="9843" spans="6:6">
      <c r="F9843" s="173"/>
    </row>
    <row r="9844" spans="6:6">
      <c r="F9844" s="173"/>
    </row>
    <row r="9845" spans="6:6">
      <c r="F9845" s="173"/>
    </row>
    <row r="9846" spans="6:6">
      <c r="F9846" s="173"/>
    </row>
    <row r="9847" spans="6:6">
      <c r="F9847" s="173"/>
    </row>
    <row r="9848" spans="6:6">
      <c r="F9848" s="173"/>
    </row>
    <row r="9849" spans="6:6">
      <c r="F9849" s="173"/>
    </row>
    <row r="9850" spans="6:6">
      <c r="F9850" s="173"/>
    </row>
    <row r="9851" spans="6:6">
      <c r="F9851" s="173"/>
    </row>
    <row r="9852" spans="6:6">
      <c r="F9852" s="173"/>
    </row>
    <row r="9853" spans="6:6">
      <c r="F9853" s="173"/>
    </row>
    <row r="9854" spans="6:6">
      <c r="F9854" s="173"/>
    </row>
    <row r="9855" spans="6:6">
      <c r="F9855" s="173"/>
    </row>
    <row r="9856" spans="6:6">
      <c r="F9856" s="173"/>
    </row>
    <row r="9857" spans="6:6">
      <c r="F9857" s="173"/>
    </row>
    <row r="9858" spans="6:6">
      <c r="F9858" s="173"/>
    </row>
    <row r="9859" spans="6:6">
      <c r="F9859" s="173"/>
    </row>
    <row r="9860" spans="6:6">
      <c r="F9860" s="173"/>
    </row>
    <row r="9861" spans="6:6">
      <c r="F9861" s="173"/>
    </row>
    <row r="9862" spans="6:6">
      <c r="F9862" s="173"/>
    </row>
    <row r="9863" spans="6:6">
      <c r="F9863" s="173"/>
    </row>
    <row r="9864" spans="6:6">
      <c r="F9864" s="173"/>
    </row>
    <row r="9865" spans="6:6">
      <c r="F9865" s="173"/>
    </row>
    <row r="9866" spans="6:6">
      <c r="F9866" s="173"/>
    </row>
    <row r="9867" spans="6:6">
      <c r="F9867" s="173"/>
    </row>
    <row r="9868" spans="6:6">
      <c r="F9868" s="173"/>
    </row>
    <row r="9869" spans="6:6">
      <c r="F9869" s="173"/>
    </row>
    <row r="9870" spans="6:6">
      <c r="F9870" s="173"/>
    </row>
    <row r="9871" spans="6:6">
      <c r="F9871" s="173"/>
    </row>
    <row r="9872" spans="6:6">
      <c r="F9872" s="173"/>
    </row>
    <row r="9873" spans="6:6">
      <c r="F9873" s="173"/>
    </row>
    <row r="9874" spans="6:6">
      <c r="F9874" s="173"/>
    </row>
    <row r="9875" spans="6:6">
      <c r="F9875" s="173"/>
    </row>
    <row r="9876" spans="6:6">
      <c r="F9876" s="173"/>
    </row>
    <row r="9877" spans="6:6">
      <c r="F9877" s="173"/>
    </row>
    <row r="9878" spans="6:6">
      <c r="F9878" s="173"/>
    </row>
    <row r="9879" spans="6:6">
      <c r="F9879" s="173"/>
    </row>
    <row r="9880" spans="6:6">
      <c r="F9880" s="173"/>
    </row>
    <row r="9881" spans="6:6">
      <c r="F9881" s="173"/>
    </row>
    <row r="9882" spans="6:6">
      <c r="F9882" s="173"/>
    </row>
    <row r="9883" spans="6:6">
      <c r="F9883" s="173"/>
    </row>
    <row r="9884" spans="6:6">
      <c r="F9884" s="173"/>
    </row>
    <row r="9885" spans="6:6">
      <c r="F9885" s="173"/>
    </row>
    <row r="9886" spans="6:6">
      <c r="F9886" s="173"/>
    </row>
    <row r="9887" spans="6:6">
      <c r="F9887" s="173"/>
    </row>
    <row r="9888" spans="6:6">
      <c r="F9888" s="173"/>
    </row>
    <row r="9889" spans="6:6">
      <c r="F9889" s="173"/>
    </row>
    <row r="9890" spans="6:6">
      <c r="F9890" s="173"/>
    </row>
    <row r="9891" spans="6:6">
      <c r="F9891" s="173"/>
    </row>
    <row r="9892" spans="6:6">
      <c r="F9892" s="173"/>
    </row>
    <row r="9893" spans="6:6">
      <c r="F9893" s="173"/>
    </row>
    <row r="9894" spans="6:6">
      <c r="F9894" s="173"/>
    </row>
    <row r="9895" spans="6:6">
      <c r="F9895" s="173"/>
    </row>
    <row r="9896" spans="6:6">
      <c r="F9896" s="173"/>
    </row>
    <row r="9897" spans="6:6">
      <c r="F9897" s="173"/>
    </row>
    <row r="9898" spans="6:6">
      <c r="F9898" s="173"/>
    </row>
    <row r="9899" spans="6:6">
      <c r="F9899" s="173"/>
    </row>
    <row r="9900" spans="6:6">
      <c r="F9900" s="173"/>
    </row>
    <row r="9901" spans="6:6">
      <c r="F9901" s="173"/>
    </row>
    <row r="9902" spans="6:6">
      <c r="F9902" s="173"/>
    </row>
    <row r="9903" spans="6:6">
      <c r="F9903" s="173"/>
    </row>
    <row r="9904" spans="6:6">
      <c r="F9904" s="173"/>
    </row>
    <row r="9905" spans="6:6">
      <c r="F9905" s="173"/>
    </row>
    <row r="9906" spans="6:6">
      <c r="F9906" s="173"/>
    </row>
    <row r="9907" spans="6:6">
      <c r="F9907" s="173"/>
    </row>
    <row r="9908" spans="6:6">
      <c r="F9908" s="173"/>
    </row>
    <row r="9909" spans="6:6">
      <c r="F9909" s="173"/>
    </row>
    <row r="9910" spans="6:6">
      <c r="F9910" s="173"/>
    </row>
    <row r="9911" spans="6:6">
      <c r="F9911" s="173"/>
    </row>
    <row r="9912" spans="6:6">
      <c r="F9912" s="173"/>
    </row>
    <row r="9913" spans="6:6">
      <c r="F9913" s="173"/>
    </row>
    <row r="9914" spans="6:6">
      <c r="F9914" s="173"/>
    </row>
    <row r="9915" spans="6:6">
      <c r="F9915" s="173"/>
    </row>
    <row r="9916" spans="6:6">
      <c r="F9916" s="173"/>
    </row>
    <row r="9917" spans="6:6">
      <c r="F9917" s="173"/>
    </row>
    <row r="9918" spans="6:6">
      <c r="F9918" s="173"/>
    </row>
    <row r="9919" spans="6:6">
      <c r="F9919" s="173"/>
    </row>
    <row r="9920" spans="6:6">
      <c r="F9920" s="173"/>
    </row>
    <row r="9921" spans="6:6">
      <c r="F9921" s="173"/>
    </row>
    <row r="9922" spans="6:6">
      <c r="F9922" s="173"/>
    </row>
    <row r="9923" spans="6:6">
      <c r="F9923" s="173"/>
    </row>
    <row r="9924" spans="6:6">
      <c r="F9924" s="173"/>
    </row>
    <row r="9925" spans="6:6">
      <c r="F9925" s="173"/>
    </row>
    <row r="9926" spans="6:6">
      <c r="F9926" s="173"/>
    </row>
    <row r="9927" spans="6:6">
      <c r="F9927" s="173"/>
    </row>
    <row r="9928" spans="6:6">
      <c r="F9928" s="173"/>
    </row>
    <row r="9929" spans="6:6">
      <c r="F9929" s="173"/>
    </row>
    <row r="9930" spans="6:6">
      <c r="F9930" s="173"/>
    </row>
    <row r="9931" spans="6:6">
      <c r="F9931" s="173"/>
    </row>
    <row r="9932" spans="6:6">
      <c r="F9932" s="173"/>
    </row>
    <row r="9933" spans="6:6">
      <c r="F9933" s="173"/>
    </row>
    <row r="9934" spans="6:6">
      <c r="F9934" s="173"/>
    </row>
    <row r="9935" spans="6:6">
      <c r="F9935" s="173"/>
    </row>
    <row r="9936" spans="6:6">
      <c r="F9936" s="173"/>
    </row>
    <row r="9937" spans="6:6">
      <c r="F9937" s="173"/>
    </row>
    <row r="9938" spans="6:6">
      <c r="F9938" s="173"/>
    </row>
    <row r="9939" spans="6:6">
      <c r="F9939" s="173"/>
    </row>
    <row r="9940" spans="6:6">
      <c r="F9940" s="173"/>
    </row>
    <row r="9941" spans="6:6">
      <c r="F9941" s="173"/>
    </row>
    <row r="9942" spans="6:6">
      <c r="F9942" s="173"/>
    </row>
    <row r="9943" spans="6:6">
      <c r="F9943" s="173"/>
    </row>
    <row r="9944" spans="6:6">
      <c r="F9944" s="173"/>
    </row>
    <row r="9945" spans="6:6">
      <c r="F9945" s="173"/>
    </row>
    <row r="9946" spans="6:6">
      <c r="F9946" s="173"/>
    </row>
    <row r="9947" spans="6:6">
      <c r="F9947" s="173"/>
    </row>
    <row r="9948" spans="6:6">
      <c r="F9948" s="173"/>
    </row>
    <row r="9949" spans="6:6">
      <c r="F9949" s="173"/>
    </row>
    <row r="9950" spans="6:6">
      <c r="F9950" s="173"/>
    </row>
    <row r="9951" spans="6:6">
      <c r="F9951" s="173"/>
    </row>
    <row r="9952" spans="6:6">
      <c r="F9952" s="173"/>
    </row>
    <row r="9953" spans="6:6">
      <c r="F9953" s="173"/>
    </row>
    <row r="9954" spans="6:6">
      <c r="F9954" s="173"/>
    </row>
    <row r="9955" spans="6:6">
      <c r="F9955" s="173"/>
    </row>
    <row r="9956" spans="6:6">
      <c r="F9956" s="173"/>
    </row>
    <row r="9957" spans="6:6">
      <c r="F9957" s="173"/>
    </row>
    <row r="9958" spans="6:6">
      <c r="F9958" s="173"/>
    </row>
    <row r="9959" spans="6:6">
      <c r="F9959" s="173"/>
    </row>
    <row r="9960" spans="6:6">
      <c r="F9960" s="173"/>
    </row>
    <row r="9961" spans="6:6">
      <c r="F9961" s="173"/>
    </row>
    <row r="9962" spans="6:6">
      <c r="F9962" s="173"/>
    </row>
    <row r="9963" spans="6:6">
      <c r="F9963" s="173"/>
    </row>
    <row r="9964" spans="6:6">
      <c r="F9964" s="173"/>
    </row>
    <row r="9965" spans="6:6">
      <c r="F9965" s="173"/>
    </row>
    <row r="9966" spans="6:6">
      <c r="F9966" s="173"/>
    </row>
    <row r="9967" spans="6:6">
      <c r="F9967" s="173"/>
    </row>
    <row r="9968" spans="6:6">
      <c r="F9968" s="173"/>
    </row>
    <row r="9969" spans="6:6">
      <c r="F9969" s="173"/>
    </row>
    <row r="9970" spans="6:6">
      <c r="F9970" s="173"/>
    </row>
    <row r="9971" spans="6:6">
      <c r="F9971" s="173"/>
    </row>
    <row r="9972" spans="6:6">
      <c r="F9972" s="173"/>
    </row>
    <row r="9973" spans="6:6">
      <c r="F9973" s="173"/>
    </row>
    <row r="9974" spans="6:6">
      <c r="F9974" s="173"/>
    </row>
    <row r="9975" spans="6:6">
      <c r="F9975" s="173"/>
    </row>
    <row r="9976" spans="6:6">
      <c r="F9976" s="173"/>
    </row>
    <row r="9977" spans="6:6">
      <c r="F9977" s="173"/>
    </row>
    <row r="9978" spans="6:6">
      <c r="F9978" s="173"/>
    </row>
    <row r="9979" spans="6:6">
      <c r="F9979" s="173"/>
    </row>
    <row r="9980" spans="6:6">
      <c r="F9980" s="173"/>
    </row>
    <row r="9981" spans="6:6">
      <c r="F9981" s="173"/>
    </row>
    <row r="9982" spans="6:6">
      <c r="F9982" s="173"/>
    </row>
    <row r="9983" spans="6:6">
      <c r="F9983" s="173"/>
    </row>
    <row r="9984" spans="6:6">
      <c r="F9984" s="173"/>
    </row>
    <row r="9985" spans="6:6">
      <c r="F9985" s="173"/>
    </row>
    <row r="9986" spans="6:6">
      <c r="F9986" s="173"/>
    </row>
    <row r="9987" spans="6:6">
      <c r="F9987" s="173"/>
    </row>
    <row r="9988" spans="6:6">
      <c r="F9988" s="173"/>
    </row>
    <row r="9989" spans="6:6">
      <c r="F9989" s="173"/>
    </row>
    <row r="9990" spans="6:6">
      <c r="F9990" s="173"/>
    </row>
    <row r="9991" spans="6:6">
      <c r="F9991" s="173"/>
    </row>
    <row r="9992" spans="6:6">
      <c r="F9992" s="173"/>
    </row>
    <row r="9993" spans="6:6">
      <c r="F9993" s="173"/>
    </row>
    <row r="9994" spans="6:6">
      <c r="F9994" s="173"/>
    </row>
    <row r="9995" spans="6:6">
      <c r="F9995" s="173"/>
    </row>
    <row r="9996" spans="6:6">
      <c r="F9996" s="173"/>
    </row>
    <row r="9997" spans="6:6">
      <c r="F9997" s="173"/>
    </row>
    <row r="9998" spans="6:6">
      <c r="F9998" s="173"/>
    </row>
    <row r="9999" spans="6:6">
      <c r="F9999" s="173"/>
    </row>
    <row r="10000" spans="6:6">
      <c r="F10000" s="173"/>
    </row>
    <row r="10001" spans="6:6">
      <c r="F10001" s="173"/>
    </row>
    <row r="10002" spans="6:6">
      <c r="F10002" s="173"/>
    </row>
    <row r="10003" spans="6:6">
      <c r="F10003" s="173"/>
    </row>
    <row r="10004" spans="6:6">
      <c r="F10004" s="173"/>
    </row>
    <row r="10005" spans="6:6">
      <c r="F10005" s="173"/>
    </row>
    <row r="10006" spans="6:6">
      <c r="F10006" s="173"/>
    </row>
    <row r="10007" spans="6:6">
      <c r="F10007" s="173"/>
    </row>
    <row r="10008" spans="6:6">
      <c r="F10008" s="173"/>
    </row>
    <row r="10009" spans="6:6">
      <c r="F10009" s="173"/>
    </row>
    <row r="10010" spans="6:6">
      <c r="F10010" s="173"/>
    </row>
    <row r="10011" spans="6:6">
      <c r="F10011" s="173"/>
    </row>
    <row r="10012" spans="6:6">
      <c r="F10012" s="173"/>
    </row>
    <row r="10013" spans="6:6">
      <c r="F10013" s="173"/>
    </row>
    <row r="10014" spans="6:6">
      <c r="F10014" s="173"/>
    </row>
    <row r="10015" spans="6:6">
      <c r="F10015" s="173"/>
    </row>
    <row r="10016" spans="6:6">
      <c r="F10016" s="173"/>
    </row>
    <row r="10017" spans="6:6">
      <c r="F10017" s="173"/>
    </row>
    <row r="10018" spans="6:6">
      <c r="F10018" s="173"/>
    </row>
    <row r="10019" spans="6:6">
      <c r="F10019" s="173"/>
    </row>
    <row r="10020" spans="6:6">
      <c r="F10020" s="173"/>
    </row>
    <row r="10021" spans="6:6">
      <c r="F10021" s="173"/>
    </row>
    <row r="10022" spans="6:6">
      <c r="F10022" s="173"/>
    </row>
    <row r="10023" spans="6:6">
      <c r="F10023" s="173"/>
    </row>
    <row r="10024" spans="6:6">
      <c r="F10024" s="173"/>
    </row>
    <row r="10025" spans="6:6">
      <c r="F10025" s="173"/>
    </row>
    <row r="10026" spans="6:6">
      <c r="F10026" s="173"/>
    </row>
    <row r="10027" spans="6:6">
      <c r="F10027" s="173"/>
    </row>
    <row r="10028" spans="6:6">
      <c r="F10028" s="173"/>
    </row>
    <row r="10029" spans="6:6">
      <c r="F10029" s="173"/>
    </row>
    <row r="10030" spans="6:6">
      <c r="F10030" s="173"/>
    </row>
    <row r="10031" spans="6:6">
      <c r="F10031" s="173"/>
    </row>
    <row r="10032" spans="6:6">
      <c r="F10032" s="173"/>
    </row>
    <row r="10033" spans="6:6">
      <c r="F10033" s="173"/>
    </row>
    <row r="10034" spans="6:6">
      <c r="F10034" s="173"/>
    </row>
    <row r="10035" spans="6:6">
      <c r="F10035" s="173"/>
    </row>
    <row r="10036" spans="6:6">
      <c r="F10036" s="173"/>
    </row>
    <row r="10037" spans="6:6">
      <c r="F10037" s="173"/>
    </row>
    <row r="10038" spans="6:6">
      <c r="F10038" s="173"/>
    </row>
    <row r="10039" spans="6:6">
      <c r="F10039" s="173"/>
    </row>
    <row r="10040" spans="6:6">
      <c r="F10040" s="173"/>
    </row>
    <row r="10041" spans="6:6">
      <c r="F10041" s="173"/>
    </row>
    <row r="10042" spans="6:6">
      <c r="F10042" s="173"/>
    </row>
    <row r="10043" spans="6:6">
      <c r="F10043" s="173"/>
    </row>
    <row r="10044" spans="6:6">
      <c r="F10044" s="173"/>
    </row>
    <row r="10045" spans="6:6">
      <c r="F10045" s="173"/>
    </row>
    <row r="10046" spans="6:6">
      <c r="F10046" s="173"/>
    </row>
    <row r="10047" spans="6:6">
      <c r="F10047" s="173"/>
    </row>
    <row r="10048" spans="6:6">
      <c r="F10048" s="173"/>
    </row>
    <row r="10049" spans="6:6">
      <c r="F10049" s="173"/>
    </row>
    <row r="10050" spans="6:6">
      <c r="F10050" s="173"/>
    </row>
    <row r="10051" spans="6:6">
      <c r="F10051" s="173"/>
    </row>
    <row r="10052" spans="6:6">
      <c r="F10052" s="173"/>
    </row>
    <row r="10053" spans="6:6">
      <c r="F10053" s="173"/>
    </row>
    <row r="10054" spans="6:6">
      <c r="F10054" s="173"/>
    </row>
    <row r="10055" spans="6:6">
      <c r="F10055" s="173"/>
    </row>
    <row r="10056" spans="6:6">
      <c r="F10056" s="173"/>
    </row>
    <row r="10057" spans="6:6">
      <c r="F10057" s="173"/>
    </row>
    <row r="10058" spans="6:6">
      <c r="F10058" s="173"/>
    </row>
    <row r="10059" spans="6:6">
      <c r="F10059" s="173"/>
    </row>
    <row r="10060" spans="6:6">
      <c r="F10060" s="173"/>
    </row>
    <row r="10061" spans="6:6">
      <c r="F10061" s="173"/>
    </row>
    <row r="10062" spans="6:6">
      <c r="F10062" s="173"/>
    </row>
    <row r="10063" spans="6:6">
      <c r="F10063" s="173"/>
    </row>
    <row r="10064" spans="6:6">
      <c r="F10064" s="173"/>
    </row>
    <row r="10065" spans="6:6">
      <c r="F10065" s="173"/>
    </row>
    <row r="10066" spans="6:6">
      <c r="F10066" s="173"/>
    </row>
    <row r="10067" spans="6:6">
      <c r="F10067" s="173"/>
    </row>
    <row r="10068" spans="6:6">
      <c r="F10068" s="173"/>
    </row>
    <row r="10069" spans="6:6">
      <c r="F10069" s="173"/>
    </row>
    <row r="10070" spans="6:6">
      <c r="F10070" s="173"/>
    </row>
    <row r="10071" spans="6:6">
      <c r="F10071" s="173"/>
    </row>
    <row r="10072" spans="6:6">
      <c r="F10072" s="173"/>
    </row>
    <row r="10073" spans="6:6">
      <c r="F10073" s="173"/>
    </row>
    <row r="10074" spans="6:6">
      <c r="F10074" s="173"/>
    </row>
    <row r="10075" spans="6:6">
      <c r="F10075" s="173"/>
    </row>
    <row r="10076" spans="6:6">
      <c r="F10076" s="173"/>
    </row>
    <row r="10077" spans="6:6">
      <c r="F10077" s="173"/>
    </row>
    <row r="10078" spans="6:6">
      <c r="F10078" s="173"/>
    </row>
    <row r="10079" spans="6:6">
      <c r="F10079" s="173"/>
    </row>
    <row r="10080" spans="6:6">
      <c r="F10080" s="173"/>
    </row>
    <row r="10081" spans="6:6">
      <c r="F10081" s="173"/>
    </row>
    <row r="10082" spans="6:6">
      <c r="F10082" s="173"/>
    </row>
    <row r="10083" spans="6:6">
      <c r="F10083" s="173"/>
    </row>
    <row r="10084" spans="6:6">
      <c r="F10084" s="173"/>
    </row>
    <row r="10085" spans="6:6">
      <c r="F10085" s="173"/>
    </row>
    <row r="10086" spans="6:6">
      <c r="F10086" s="173"/>
    </row>
    <row r="10087" spans="6:6">
      <c r="F10087" s="173"/>
    </row>
    <row r="10088" spans="6:6">
      <c r="F10088" s="173"/>
    </row>
    <row r="10089" spans="6:6">
      <c r="F10089" s="173"/>
    </row>
    <row r="10090" spans="6:6">
      <c r="F10090" s="173"/>
    </row>
    <row r="10091" spans="6:6">
      <c r="F10091" s="173"/>
    </row>
    <row r="10092" spans="6:6">
      <c r="F10092" s="173"/>
    </row>
    <row r="10093" spans="6:6">
      <c r="F10093" s="173"/>
    </row>
    <row r="10094" spans="6:6">
      <c r="F10094" s="173"/>
    </row>
    <row r="10095" spans="6:6">
      <c r="F10095" s="173"/>
    </row>
    <row r="10096" spans="6:6">
      <c r="F10096" s="173"/>
    </row>
    <row r="10097" spans="6:6">
      <c r="F10097" s="173"/>
    </row>
    <row r="10098" spans="6:6">
      <c r="F10098" s="173"/>
    </row>
    <row r="10099" spans="6:6">
      <c r="F10099" s="173"/>
    </row>
    <row r="10100" spans="6:6">
      <c r="F10100" s="173"/>
    </row>
    <row r="10101" spans="6:6">
      <c r="F10101" s="173"/>
    </row>
    <row r="10102" spans="6:6">
      <c r="F10102" s="173"/>
    </row>
    <row r="10103" spans="6:6">
      <c r="F10103" s="173"/>
    </row>
    <row r="10104" spans="6:6">
      <c r="F10104" s="173"/>
    </row>
    <row r="10105" spans="6:6">
      <c r="F10105" s="173"/>
    </row>
    <row r="10106" spans="6:6">
      <c r="F10106" s="173"/>
    </row>
    <row r="10107" spans="6:6">
      <c r="F10107" s="173"/>
    </row>
    <row r="10108" spans="6:6">
      <c r="F10108" s="173"/>
    </row>
    <row r="10109" spans="6:6">
      <c r="F10109" s="173"/>
    </row>
    <row r="10110" spans="6:6">
      <c r="F10110" s="173"/>
    </row>
    <row r="10111" spans="6:6">
      <c r="F10111" s="173"/>
    </row>
    <row r="10112" spans="6:6">
      <c r="F10112" s="173"/>
    </row>
    <row r="10113" spans="6:6">
      <c r="F10113" s="173"/>
    </row>
    <row r="10114" spans="6:6">
      <c r="F10114" s="173"/>
    </row>
    <row r="10115" spans="6:6">
      <c r="F10115" s="173"/>
    </row>
    <row r="10116" spans="6:6">
      <c r="F10116" s="173"/>
    </row>
    <row r="10117" spans="6:6">
      <c r="F10117" s="173"/>
    </row>
    <row r="10118" spans="6:6">
      <c r="F10118" s="173"/>
    </row>
    <row r="10119" spans="6:6">
      <c r="F10119" s="173"/>
    </row>
    <row r="10120" spans="6:6">
      <c r="F10120" s="173"/>
    </row>
    <row r="10121" spans="6:6">
      <c r="F10121" s="173"/>
    </row>
    <row r="10122" spans="6:6">
      <c r="F10122" s="173"/>
    </row>
    <row r="10123" spans="6:6">
      <c r="F10123" s="173"/>
    </row>
    <row r="10124" spans="6:6">
      <c r="F10124" s="173"/>
    </row>
    <row r="10125" spans="6:6">
      <c r="F10125" s="173"/>
    </row>
    <row r="10126" spans="6:6">
      <c r="F10126" s="173"/>
    </row>
    <row r="10127" spans="6:6">
      <c r="F10127" s="173"/>
    </row>
    <row r="10128" spans="6:6">
      <c r="F10128" s="173"/>
    </row>
    <row r="10129" spans="6:6">
      <c r="F10129" s="173"/>
    </row>
    <row r="10130" spans="6:6">
      <c r="F10130" s="173"/>
    </row>
    <row r="10131" spans="6:6">
      <c r="F10131" s="173"/>
    </row>
    <row r="10132" spans="6:6">
      <c r="F10132" s="173"/>
    </row>
    <row r="10133" spans="6:6">
      <c r="F10133" s="173"/>
    </row>
    <row r="10134" spans="6:6">
      <c r="F10134" s="173"/>
    </row>
    <row r="10135" spans="6:6">
      <c r="F10135" s="173"/>
    </row>
    <row r="10136" spans="6:6">
      <c r="F10136" s="173"/>
    </row>
    <row r="10137" spans="6:6">
      <c r="F10137" s="173"/>
    </row>
    <row r="10138" spans="6:6">
      <c r="F10138" s="173"/>
    </row>
    <row r="10139" spans="6:6">
      <c r="F10139" s="173"/>
    </row>
    <row r="10140" spans="6:6">
      <c r="F10140" s="173"/>
    </row>
    <row r="10141" spans="6:6">
      <c r="F10141" s="173"/>
    </row>
    <row r="10142" spans="6:6">
      <c r="F10142" s="173"/>
    </row>
    <row r="10143" spans="6:6">
      <c r="F10143" s="173"/>
    </row>
    <row r="10144" spans="6:6">
      <c r="F10144" s="173"/>
    </row>
    <row r="10145" spans="6:6">
      <c r="F10145" s="173"/>
    </row>
    <row r="10146" spans="6:6">
      <c r="F10146" s="173"/>
    </row>
    <row r="10147" spans="6:6">
      <c r="F10147" s="173"/>
    </row>
    <row r="10148" spans="6:6">
      <c r="F10148" s="173"/>
    </row>
    <row r="10149" spans="6:6">
      <c r="F10149" s="173"/>
    </row>
    <row r="10150" spans="6:6">
      <c r="F10150" s="173"/>
    </row>
    <row r="10151" spans="6:6">
      <c r="F10151" s="173"/>
    </row>
    <row r="10152" spans="6:6">
      <c r="F10152" s="173"/>
    </row>
    <row r="10153" spans="6:6">
      <c r="F10153" s="173"/>
    </row>
    <row r="10154" spans="6:6">
      <c r="F10154" s="173"/>
    </row>
    <row r="10155" spans="6:6">
      <c r="F10155" s="173"/>
    </row>
    <row r="10156" spans="6:6">
      <c r="F10156" s="173"/>
    </row>
    <row r="10157" spans="6:6">
      <c r="F10157" s="173"/>
    </row>
    <row r="10158" spans="6:6">
      <c r="F10158" s="173"/>
    </row>
    <row r="10159" spans="6:6">
      <c r="F10159" s="173"/>
    </row>
    <row r="10160" spans="6:6">
      <c r="F10160" s="173"/>
    </row>
    <row r="10161" spans="6:6">
      <c r="F10161" s="173"/>
    </row>
    <row r="10162" spans="6:6">
      <c r="F10162" s="173"/>
    </row>
    <row r="10163" spans="6:6">
      <c r="F10163" s="173"/>
    </row>
    <row r="10164" spans="6:6">
      <c r="F10164" s="173"/>
    </row>
    <row r="10165" spans="6:6">
      <c r="F10165" s="173"/>
    </row>
    <row r="10166" spans="6:6">
      <c r="F10166" s="173"/>
    </row>
    <row r="10167" spans="6:6">
      <c r="F10167" s="173"/>
    </row>
    <row r="10168" spans="6:6">
      <c r="F10168" s="173"/>
    </row>
    <row r="10169" spans="6:6">
      <c r="F10169" s="173"/>
    </row>
    <row r="10170" spans="6:6">
      <c r="F10170" s="173"/>
    </row>
    <row r="10171" spans="6:6">
      <c r="F10171" s="173"/>
    </row>
    <row r="10172" spans="6:6">
      <c r="F10172" s="173"/>
    </row>
    <row r="10173" spans="6:6">
      <c r="F10173" s="173"/>
    </row>
    <row r="10174" spans="6:6">
      <c r="F10174" s="173"/>
    </row>
    <row r="10175" spans="6:6">
      <c r="F10175" s="173"/>
    </row>
    <row r="10176" spans="6:6">
      <c r="F10176" s="173"/>
    </row>
    <row r="10177" spans="6:6">
      <c r="F10177" s="173"/>
    </row>
    <row r="10178" spans="6:6">
      <c r="F10178" s="173"/>
    </row>
    <row r="10179" spans="6:6">
      <c r="F10179" s="173"/>
    </row>
    <row r="10180" spans="6:6">
      <c r="F10180" s="173"/>
    </row>
    <row r="10181" spans="6:6">
      <c r="F10181" s="173"/>
    </row>
    <row r="10182" spans="6:6">
      <c r="F10182" s="173"/>
    </row>
    <row r="10183" spans="6:6">
      <c r="F10183" s="173"/>
    </row>
    <row r="10184" spans="6:6">
      <c r="F10184" s="173"/>
    </row>
    <row r="10185" spans="6:6">
      <c r="F10185" s="173"/>
    </row>
    <row r="10186" spans="6:6">
      <c r="F10186" s="173"/>
    </row>
    <row r="10187" spans="6:6">
      <c r="F10187" s="173"/>
    </row>
    <row r="10188" spans="6:6">
      <c r="F10188" s="173"/>
    </row>
    <row r="10189" spans="6:6">
      <c r="F10189" s="173"/>
    </row>
    <row r="10190" spans="6:6">
      <c r="F10190" s="173"/>
    </row>
    <row r="10191" spans="6:6">
      <c r="F10191" s="173"/>
    </row>
    <row r="10192" spans="6:6">
      <c r="F10192" s="173"/>
    </row>
    <row r="10193" spans="6:6">
      <c r="F10193" s="173"/>
    </row>
    <row r="10194" spans="6:6">
      <c r="F10194" s="173"/>
    </row>
    <row r="10195" spans="6:6">
      <c r="F10195" s="173"/>
    </row>
    <row r="10196" spans="6:6">
      <c r="F10196" s="173"/>
    </row>
    <row r="10197" spans="6:6">
      <c r="F10197" s="173"/>
    </row>
    <row r="10198" spans="6:6">
      <c r="F10198" s="173"/>
    </row>
    <row r="10199" spans="6:6">
      <c r="F10199" s="173"/>
    </row>
    <row r="10200" spans="6:6">
      <c r="F10200" s="173"/>
    </row>
    <row r="10201" spans="6:6">
      <c r="F10201" s="173"/>
    </row>
    <row r="10202" spans="6:6">
      <c r="F10202" s="173"/>
    </row>
    <row r="10203" spans="6:6">
      <c r="F10203" s="173"/>
    </row>
    <row r="10204" spans="6:6">
      <c r="F10204" s="173"/>
    </row>
    <row r="10205" spans="6:6">
      <c r="F10205" s="173"/>
    </row>
    <row r="10206" spans="6:6">
      <c r="F10206" s="173"/>
    </row>
    <row r="10207" spans="6:6">
      <c r="F10207" s="173"/>
    </row>
    <row r="10208" spans="6:6">
      <c r="F10208" s="173"/>
    </row>
    <row r="10209" spans="6:6">
      <c r="F10209" s="173"/>
    </row>
    <row r="10210" spans="6:6">
      <c r="F10210" s="173"/>
    </row>
    <row r="10211" spans="6:6">
      <c r="F10211" s="173"/>
    </row>
    <row r="10212" spans="6:6">
      <c r="F10212" s="173"/>
    </row>
    <row r="10213" spans="6:6">
      <c r="F10213" s="173"/>
    </row>
    <row r="10214" spans="6:6">
      <c r="F10214" s="173"/>
    </row>
    <row r="10215" spans="6:6">
      <c r="F10215" s="173"/>
    </row>
    <row r="10216" spans="6:6">
      <c r="F10216" s="173"/>
    </row>
    <row r="10217" spans="6:6">
      <c r="F10217" s="173"/>
    </row>
    <row r="10218" spans="6:6">
      <c r="F10218" s="173"/>
    </row>
    <row r="10219" spans="6:6">
      <c r="F10219" s="173"/>
    </row>
    <row r="10220" spans="6:6">
      <c r="F10220" s="173"/>
    </row>
    <row r="10221" spans="6:6">
      <c r="F10221" s="173"/>
    </row>
    <row r="10222" spans="6:6">
      <c r="F10222" s="173"/>
    </row>
    <row r="10223" spans="6:6">
      <c r="F10223" s="173"/>
    </row>
    <row r="10224" spans="6:6">
      <c r="F10224" s="173"/>
    </row>
    <row r="10225" spans="6:6">
      <c r="F10225" s="173"/>
    </row>
    <row r="10226" spans="6:6">
      <c r="F10226" s="173"/>
    </row>
    <row r="10227" spans="6:6">
      <c r="F10227" s="173"/>
    </row>
    <row r="10228" spans="6:6">
      <c r="F10228" s="173"/>
    </row>
    <row r="10229" spans="6:6">
      <c r="F10229" s="173"/>
    </row>
    <row r="10230" spans="6:6">
      <c r="F10230" s="173"/>
    </row>
    <row r="10231" spans="6:6">
      <c r="F10231" s="173"/>
    </row>
    <row r="10232" spans="6:6">
      <c r="F10232" s="173"/>
    </row>
    <row r="10233" spans="6:6">
      <c r="F10233" s="173"/>
    </row>
    <row r="10234" spans="6:6">
      <c r="F10234" s="173"/>
    </row>
    <row r="10235" spans="6:6">
      <c r="F10235" s="173"/>
    </row>
    <row r="10236" spans="6:6">
      <c r="F10236" s="173"/>
    </row>
    <row r="10237" spans="6:6">
      <c r="F10237" s="173"/>
    </row>
    <row r="10238" spans="6:6">
      <c r="F10238" s="173"/>
    </row>
    <row r="10239" spans="6:6">
      <c r="F10239" s="173"/>
    </row>
    <row r="10240" spans="6:6">
      <c r="F10240" s="173"/>
    </row>
    <row r="10241" spans="6:6">
      <c r="F10241" s="173"/>
    </row>
    <row r="10242" spans="6:6">
      <c r="F10242" s="173"/>
    </row>
    <row r="10243" spans="6:6">
      <c r="F10243" s="173"/>
    </row>
    <row r="10244" spans="6:6">
      <c r="F10244" s="173"/>
    </row>
    <row r="10245" spans="6:6">
      <c r="F10245" s="173"/>
    </row>
    <row r="10246" spans="6:6">
      <c r="F10246" s="173"/>
    </row>
    <row r="10247" spans="6:6">
      <c r="F10247" s="173"/>
    </row>
    <row r="10248" spans="6:6">
      <c r="F10248" s="173"/>
    </row>
    <row r="10249" spans="6:6">
      <c r="F10249" s="173"/>
    </row>
    <row r="10250" spans="6:6">
      <c r="F10250" s="173"/>
    </row>
    <row r="10251" spans="6:6">
      <c r="F10251" s="173"/>
    </row>
    <row r="10252" spans="6:6">
      <c r="F10252" s="173"/>
    </row>
    <row r="10253" spans="6:6">
      <c r="F10253" s="173"/>
    </row>
    <row r="10254" spans="6:6">
      <c r="F10254" s="173"/>
    </row>
    <row r="10255" spans="6:6">
      <c r="F10255" s="173"/>
    </row>
    <row r="10256" spans="6:6">
      <c r="F10256" s="173"/>
    </row>
    <row r="10257" spans="6:6">
      <c r="F10257" s="173"/>
    </row>
    <row r="10258" spans="6:6">
      <c r="F10258" s="173"/>
    </row>
    <row r="10259" spans="6:6">
      <c r="F10259" s="173"/>
    </row>
    <row r="10260" spans="6:6">
      <c r="F10260" s="173"/>
    </row>
    <row r="10261" spans="6:6">
      <c r="F10261" s="173"/>
    </row>
    <row r="10262" spans="6:6">
      <c r="F10262" s="173"/>
    </row>
    <row r="10263" spans="6:6">
      <c r="F10263" s="173"/>
    </row>
    <row r="10264" spans="6:6">
      <c r="F10264" s="173"/>
    </row>
    <row r="10265" spans="6:6">
      <c r="F10265" s="173"/>
    </row>
    <row r="10266" spans="6:6">
      <c r="F10266" s="173"/>
    </row>
    <row r="10267" spans="6:6">
      <c r="F10267" s="173"/>
    </row>
    <row r="10268" spans="6:6">
      <c r="F10268" s="173"/>
    </row>
    <row r="10269" spans="6:6">
      <c r="F10269" s="173"/>
    </row>
    <row r="10270" spans="6:6">
      <c r="F10270" s="173"/>
    </row>
    <row r="10271" spans="6:6">
      <c r="F10271" s="173"/>
    </row>
    <row r="10272" spans="6:6">
      <c r="F10272" s="173"/>
    </row>
    <row r="10273" spans="6:6">
      <c r="F10273" s="173"/>
    </row>
    <row r="10274" spans="6:6">
      <c r="F10274" s="173"/>
    </row>
    <row r="10275" spans="6:6">
      <c r="F10275" s="173"/>
    </row>
    <row r="10276" spans="6:6">
      <c r="F10276" s="173"/>
    </row>
    <row r="10277" spans="6:6">
      <c r="F10277" s="173"/>
    </row>
    <row r="10278" spans="6:6">
      <c r="F10278" s="173"/>
    </row>
    <row r="10279" spans="6:6">
      <c r="F10279" s="173"/>
    </row>
    <row r="10280" spans="6:6">
      <c r="F10280" s="173"/>
    </row>
    <row r="10281" spans="6:6">
      <c r="F10281" s="173"/>
    </row>
    <row r="10282" spans="6:6">
      <c r="F10282" s="173"/>
    </row>
    <row r="10283" spans="6:6">
      <c r="F10283" s="173"/>
    </row>
    <row r="10284" spans="6:6">
      <c r="F10284" s="173"/>
    </row>
    <row r="10285" spans="6:6">
      <c r="F10285" s="173"/>
    </row>
    <row r="10286" spans="6:6">
      <c r="F10286" s="173"/>
    </row>
    <row r="10287" spans="6:6">
      <c r="F10287" s="173"/>
    </row>
    <row r="10288" spans="6:6">
      <c r="F10288" s="173"/>
    </row>
    <row r="10289" spans="6:6">
      <c r="F10289" s="173"/>
    </row>
    <row r="10290" spans="6:6">
      <c r="F10290" s="173"/>
    </row>
    <row r="10291" spans="6:6">
      <c r="F10291" s="173"/>
    </row>
    <row r="10292" spans="6:6">
      <c r="F10292" s="173"/>
    </row>
    <row r="10293" spans="6:6">
      <c r="F10293" s="173"/>
    </row>
    <row r="10294" spans="6:6">
      <c r="F10294" s="173"/>
    </row>
    <row r="10295" spans="6:6">
      <c r="F10295" s="173"/>
    </row>
    <row r="10296" spans="6:6">
      <c r="F10296" s="173"/>
    </row>
    <row r="10297" spans="6:6">
      <c r="F10297" s="173"/>
    </row>
    <row r="10298" spans="6:6">
      <c r="F10298" s="173"/>
    </row>
    <row r="10299" spans="6:6">
      <c r="F10299" s="173"/>
    </row>
    <row r="10300" spans="6:6">
      <c r="F10300" s="173"/>
    </row>
    <row r="10301" spans="6:6">
      <c r="F10301" s="173"/>
    </row>
    <row r="10302" spans="6:6">
      <c r="F10302" s="173"/>
    </row>
    <row r="10303" spans="6:6">
      <c r="F10303" s="173"/>
    </row>
    <row r="10304" spans="6:6">
      <c r="F10304" s="173"/>
    </row>
    <row r="10305" spans="6:6">
      <c r="F10305" s="173"/>
    </row>
    <row r="10306" spans="6:6">
      <c r="F10306" s="173"/>
    </row>
    <row r="10307" spans="6:6">
      <c r="F10307" s="173"/>
    </row>
    <row r="10308" spans="6:6">
      <c r="F10308" s="173"/>
    </row>
    <row r="10309" spans="6:6">
      <c r="F10309" s="173"/>
    </row>
    <row r="10310" spans="6:6">
      <c r="F10310" s="173"/>
    </row>
    <row r="10311" spans="6:6">
      <c r="F10311" s="173"/>
    </row>
    <row r="10312" spans="6:6">
      <c r="F10312" s="173"/>
    </row>
    <row r="10313" spans="6:6">
      <c r="F10313" s="173"/>
    </row>
    <row r="10314" spans="6:6">
      <c r="F10314" s="173"/>
    </row>
    <row r="10315" spans="6:6">
      <c r="F10315" s="173"/>
    </row>
    <row r="10316" spans="6:6">
      <c r="F10316" s="173"/>
    </row>
    <row r="10317" spans="6:6">
      <c r="F10317" s="173"/>
    </row>
    <row r="10318" spans="6:6">
      <c r="F10318" s="173"/>
    </row>
    <row r="10319" spans="6:6">
      <c r="F10319" s="173"/>
    </row>
    <row r="10320" spans="6:6">
      <c r="F10320" s="173"/>
    </row>
    <row r="10321" spans="6:6">
      <c r="F10321" s="173"/>
    </row>
    <row r="10322" spans="6:6">
      <c r="F10322" s="173"/>
    </row>
    <row r="10323" spans="6:6">
      <c r="F10323" s="173"/>
    </row>
    <row r="10324" spans="6:6">
      <c r="F10324" s="173"/>
    </row>
    <row r="10325" spans="6:6">
      <c r="F10325" s="173"/>
    </row>
    <row r="10326" spans="6:6">
      <c r="F10326" s="173"/>
    </row>
    <row r="10327" spans="6:6">
      <c r="F10327" s="173"/>
    </row>
    <row r="10328" spans="6:6">
      <c r="F10328" s="173"/>
    </row>
    <row r="10329" spans="6:6">
      <c r="F10329" s="173"/>
    </row>
    <row r="10330" spans="6:6">
      <c r="F10330" s="173"/>
    </row>
    <row r="10331" spans="6:6">
      <c r="F10331" s="173"/>
    </row>
    <row r="10332" spans="6:6">
      <c r="F10332" s="173"/>
    </row>
    <row r="10333" spans="6:6">
      <c r="F10333" s="173"/>
    </row>
    <row r="10334" spans="6:6">
      <c r="F10334" s="173"/>
    </row>
    <row r="10335" spans="6:6">
      <c r="F10335" s="173"/>
    </row>
    <row r="10336" spans="6:6">
      <c r="F10336" s="173"/>
    </row>
    <row r="10337" spans="6:6">
      <c r="F10337" s="173"/>
    </row>
    <row r="10338" spans="6:6">
      <c r="F10338" s="173"/>
    </row>
    <row r="10339" spans="6:6">
      <c r="F10339" s="173"/>
    </row>
    <row r="10340" spans="6:6">
      <c r="F10340" s="173"/>
    </row>
    <row r="10341" spans="6:6">
      <c r="F10341" s="173"/>
    </row>
    <row r="10342" spans="6:6">
      <c r="F10342" s="173"/>
    </row>
    <row r="10343" spans="6:6">
      <c r="F10343" s="173"/>
    </row>
    <row r="10344" spans="6:6">
      <c r="F10344" s="173"/>
    </row>
    <row r="10345" spans="6:6">
      <c r="F10345" s="173"/>
    </row>
    <row r="10346" spans="6:6">
      <c r="F10346" s="173"/>
    </row>
    <row r="10347" spans="6:6">
      <c r="F10347" s="173"/>
    </row>
    <row r="10348" spans="6:6">
      <c r="F10348" s="173"/>
    </row>
    <row r="10349" spans="6:6">
      <c r="F10349" s="173"/>
    </row>
    <row r="10350" spans="6:6">
      <c r="F10350" s="173"/>
    </row>
    <row r="10351" spans="6:6">
      <c r="F10351" s="173"/>
    </row>
    <row r="10352" spans="6:6">
      <c r="F10352" s="173"/>
    </row>
    <row r="10353" spans="6:6">
      <c r="F10353" s="173"/>
    </row>
    <row r="10354" spans="6:6">
      <c r="F10354" s="173"/>
    </row>
    <row r="10355" spans="6:6">
      <c r="F10355" s="173"/>
    </row>
    <row r="10356" spans="6:6">
      <c r="F10356" s="173"/>
    </row>
    <row r="10357" spans="6:6">
      <c r="F10357" s="173"/>
    </row>
    <row r="10358" spans="6:6">
      <c r="F10358" s="173"/>
    </row>
    <row r="10359" spans="6:6">
      <c r="F10359" s="173"/>
    </row>
    <row r="10360" spans="6:6">
      <c r="F10360" s="173"/>
    </row>
    <row r="10361" spans="6:6">
      <c r="F10361" s="173"/>
    </row>
    <row r="10362" spans="6:6">
      <c r="F10362" s="173"/>
    </row>
    <row r="10363" spans="6:6">
      <c r="F10363" s="173"/>
    </row>
    <row r="10364" spans="6:6">
      <c r="F10364" s="173"/>
    </row>
    <row r="10365" spans="6:6">
      <c r="F10365" s="173"/>
    </row>
    <row r="10366" spans="6:6">
      <c r="F10366" s="173"/>
    </row>
    <row r="10367" spans="6:6">
      <c r="F10367" s="173"/>
    </row>
    <row r="10368" spans="6:6">
      <c r="F10368" s="173"/>
    </row>
    <row r="10369" spans="6:6">
      <c r="F10369" s="173"/>
    </row>
    <row r="10370" spans="6:6">
      <c r="F10370" s="173"/>
    </row>
    <row r="10371" spans="6:6">
      <c r="F10371" s="173"/>
    </row>
    <row r="10372" spans="6:6">
      <c r="F10372" s="173"/>
    </row>
    <row r="10373" spans="6:6">
      <c r="F10373" s="173"/>
    </row>
    <row r="10374" spans="6:6">
      <c r="F10374" s="173"/>
    </row>
    <row r="10375" spans="6:6">
      <c r="F10375" s="173"/>
    </row>
    <row r="10376" spans="6:6">
      <c r="F10376" s="173"/>
    </row>
    <row r="10377" spans="6:6">
      <c r="F10377" s="173"/>
    </row>
    <row r="10378" spans="6:6">
      <c r="F10378" s="173"/>
    </row>
    <row r="10379" spans="6:6">
      <c r="F10379" s="173"/>
    </row>
    <row r="10380" spans="6:6">
      <c r="F10380" s="173"/>
    </row>
    <row r="10381" spans="6:6">
      <c r="F10381" s="173"/>
    </row>
    <row r="10382" spans="6:6">
      <c r="F10382" s="173"/>
    </row>
    <row r="10383" spans="6:6">
      <c r="F10383" s="173"/>
    </row>
    <row r="10384" spans="6:6">
      <c r="F10384" s="173"/>
    </row>
    <row r="10385" spans="6:6">
      <c r="F10385" s="173"/>
    </row>
    <row r="10386" spans="6:6">
      <c r="F10386" s="173"/>
    </row>
    <row r="10387" spans="6:6">
      <c r="F10387" s="173"/>
    </row>
    <row r="10388" spans="6:6">
      <c r="F10388" s="173"/>
    </row>
    <row r="10389" spans="6:6">
      <c r="F10389" s="173"/>
    </row>
    <row r="10390" spans="6:6">
      <c r="F10390" s="173"/>
    </row>
    <row r="10391" spans="6:6">
      <c r="F10391" s="173"/>
    </row>
    <row r="10392" spans="6:6">
      <c r="F10392" s="173"/>
    </row>
    <row r="10393" spans="6:6">
      <c r="F10393" s="173"/>
    </row>
    <row r="10394" spans="6:6">
      <c r="F10394" s="173"/>
    </row>
    <row r="10395" spans="6:6">
      <c r="F10395" s="173"/>
    </row>
    <row r="10396" spans="6:6">
      <c r="F10396" s="173"/>
    </row>
    <row r="10397" spans="6:6">
      <c r="F10397" s="173"/>
    </row>
    <row r="10398" spans="6:6">
      <c r="F10398" s="173"/>
    </row>
    <row r="10399" spans="6:6">
      <c r="F10399" s="173"/>
    </row>
    <row r="10400" spans="6:6">
      <c r="F10400" s="173"/>
    </row>
    <row r="10401" spans="6:6">
      <c r="F10401" s="173"/>
    </row>
    <row r="10402" spans="6:6">
      <c r="F10402" s="173"/>
    </row>
    <row r="10403" spans="6:6">
      <c r="F10403" s="173"/>
    </row>
    <row r="10404" spans="6:6">
      <c r="F10404" s="173"/>
    </row>
    <row r="10405" spans="6:6">
      <c r="F10405" s="173"/>
    </row>
    <row r="10406" spans="6:6">
      <c r="F10406" s="173"/>
    </row>
    <row r="10407" spans="6:6">
      <c r="F10407" s="173"/>
    </row>
    <row r="10408" spans="6:6">
      <c r="F10408" s="173"/>
    </row>
    <row r="10409" spans="6:6">
      <c r="F10409" s="173"/>
    </row>
    <row r="10410" spans="6:6">
      <c r="F10410" s="173"/>
    </row>
    <row r="10411" spans="6:6">
      <c r="F10411" s="173"/>
    </row>
    <row r="10412" spans="6:6">
      <c r="F10412" s="173"/>
    </row>
    <row r="10413" spans="6:6">
      <c r="F10413" s="173"/>
    </row>
    <row r="10414" spans="6:6">
      <c r="F10414" s="173"/>
    </row>
    <row r="10415" spans="6:6">
      <c r="F10415" s="173"/>
    </row>
    <row r="10416" spans="6:6">
      <c r="F10416" s="173"/>
    </row>
    <row r="10417" spans="6:6">
      <c r="F10417" s="173"/>
    </row>
    <row r="10418" spans="6:6">
      <c r="F10418" s="173"/>
    </row>
    <row r="10419" spans="6:6">
      <c r="F10419" s="173"/>
    </row>
    <row r="10420" spans="6:6">
      <c r="F10420" s="173"/>
    </row>
    <row r="10421" spans="6:6">
      <c r="F10421" s="173"/>
    </row>
    <row r="10422" spans="6:6">
      <c r="F10422" s="173"/>
    </row>
    <row r="10423" spans="6:6">
      <c r="F10423" s="173"/>
    </row>
    <row r="10424" spans="6:6">
      <c r="F10424" s="173"/>
    </row>
    <row r="10425" spans="6:6">
      <c r="F10425" s="173"/>
    </row>
    <row r="10426" spans="6:6">
      <c r="F10426" s="173"/>
    </row>
    <row r="10427" spans="6:6">
      <c r="F10427" s="173"/>
    </row>
    <row r="10428" spans="6:6">
      <c r="F10428" s="173"/>
    </row>
    <row r="10429" spans="6:6">
      <c r="F10429" s="173"/>
    </row>
    <row r="10430" spans="6:6">
      <c r="F10430" s="173"/>
    </row>
    <row r="10431" spans="6:6">
      <c r="F10431" s="173"/>
    </row>
    <row r="10432" spans="6:6">
      <c r="F10432" s="173"/>
    </row>
    <row r="10433" spans="6:6">
      <c r="F10433" s="173"/>
    </row>
    <row r="10434" spans="6:6">
      <c r="F10434" s="173"/>
    </row>
    <row r="10435" spans="6:6">
      <c r="F10435" s="173"/>
    </row>
    <row r="10436" spans="6:6">
      <c r="F10436" s="173"/>
    </row>
    <row r="10437" spans="6:6">
      <c r="F10437" s="173"/>
    </row>
    <row r="10438" spans="6:6">
      <c r="F10438" s="173"/>
    </row>
    <row r="10439" spans="6:6">
      <c r="F10439" s="173"/>
    </row>
    <row r="10440" spans="6:6">
      <c r="F10440" s="173"/>
    </row>
    <row r="10441" spans="6:6">
      <c r="F10441" s="173"/>
    </row>
    <row r="10442" spans="6:6">
      <c r="F10442" s="173"/>
    </row>
    <row r="10443" spans="6:6">
      <c r="F10443" s="173"/>
    </row>
    <row r="10444" spans="6:6">
      <c r="F10444" s="173"/>
    </row>
    <row r="10445" spans="6:6">
      <c r="F10445" s="173"/>
    </row>
    <row r="10446" spans="6:6">
      <c r="F10446" s="173"/>
    </row>
    <row r="10447" spans="6:6">
      <c r="F10447" s="173"/>
    </row>
    <row r="10448" spans="6:6">
      <c r="F10448" s="173"/>
    </row>
    <row r="10449" spans="6:6">
      <c r="F10449" s="173"/>
    </row>
    <row r="10450" spans="6:6">
      <c r="F10450" s="173"/>
    </row>
    <row r="10451" spans="6:6">
      <c r="F10451" s="173"/>
    </row>
    <row r="10452" spans="6:6">
      <c r="F10452" s="173"/>
    </row>
    <row r="10453" spans="6:6">
      <c r="F10453" s="173"/>
    </row>
    <row r="10454" spans="6:6">
      <c r="F10454" s="173"/>
    </row>
    <row r="10455" spans="6:6">
      <c r="F10455" s="173"/>
    </row>
    <row r="10456" spans="6:6">
      <c r="F10456" s="173"/>
    </row>
    <row r="10457" spans="6:6">
      <c r="F10457" s="173"/>
    </row>
    <row r="10458" spans="6:6">
      <c r="F10458" s="173"/>
    </row>
    <row r="10459" spans="6:6">
      <c r="F10459" s="173"/>
    </row>
    <row r="10460" spans="6:6">
      <c r="F10460" s="173"/>
    </row>
    <row r="10461" spans="6:6">
      <c r="F10461" s="173"/>
    </row>
    <row r="10462" spans="6:6">
      <c r="F10462" s="173"/>
    </row>
    <row r="10463" spans="6:6">
      <c r="F10463" s="173"/>
    </row>
    <row r="10464" spans="6:6">
      <c r="F10464" s="173"/>
    </row>
    <row r="10465" spans="6:6">
      <c r="F10465" s="173"/>
    </row>
    <row r="10466" spans="6:6">
      <c r="F10466" s="173"/>
    </row>
    <row r="10467" spans="6:6">
      <c r="F10467" s="173"/>
    </row>
    <row r="10468" spans="6:6">
      <c r="F10468" s="173"/>
    </row>
    <row r="10469" spans="6:6">
      <c r="F10469" s="173"/>
    </row>
    <row r="10470" spans="6:6">
      <c r="F10470" s="173"/>
    </row>
    <row r="10471" spans="6:6">
      <c r="F10471" s="173"/>
    </row>
    <row r="10472" spans="6:6">
      <c r="F10472" s="173"/>
    </row>
    <row r="10473" spans="6:6">
      <c r="F10473" s="173"/>
    </row>
    <row r="10474" spans="6:6">
      <c r="F10474" s="173"/>
    </row>
    <row r="10475" spans="6:6">
      <c r="F10475" s="173"/>
    </row>
    <row r="10476" spans="6:6">
      <c r="F10476" s="173"/>
    </row>
    <row r="10477" spans="6:6">
      <c r="F10477" s="173"/>
    </row>
    <row r="10478" spans="6:6">
      <c r="F10478" s="173"/>
    </row>
    <row r="10479" spans="6:6">
      <c r="F10479" s="173"/>
    </row>
    <row r="10480" spans="6:6">
      <c r="F10480" s="173"/>
    </row>
    <row r="10481" spans="6:6">
      <c r="F10481" s="173"/>
    </row>
    <row r="10482" spans="6:6">
      <c r="F10482" s="173"/>
    </row>
    <row r="10483" spans="6:6">
      <c r="F10483" s="173"/>
    </row>
    <row r="10484" spans="6:6">
      <c r="F10484" s="173"/>
    </row>
    <row r="10485" spans="6:6">
      <c r="F10485" s="173"/>
    </row>
    <row r="10486" spans="6:6">
      <c r="F10486" s="173"/>
    </row>
    <row r="10487" spans="6:6">
      <c r="F10487" s="173"/>
    </row>
    <row r="10488" spans="6:6">
      <c r="F10488" s="173"/>
    </row>
    <row r="10489" spans="6:6">
      <c r="F10489" s="173"/>
    </row>
    <row r="10490" spans="6:6">
      <c r="F10490" s="173"/>
    </row>
    <row r="10491" spans="6:6">
      <c r="F10491" s="173"/>
    </row>
    <row r="10492" spans="6:6">
      <c r="F10492" s="173"/>
    </row>
    <row r="10493" spans="6:6">
      <c r="F10493" s="173"/>
    </row>
    <row r="10494" spans="6:6">
      <c r="F10494" s="173"/>
    </row>
    <row r="10495" spans="6:6">
      <c r="F10495" s="173"/>
    </row>
    <row r="10496" spans="6:6">
      <c r="F10496" s="173"/>
    </row>
    <row r="10497" spans="6:6">
      <c r="F10497" s="173"/>
    </row>
    <row r="10498" spans="6:6">
      <c r="F10498" s="173"/>
    </row>
    <row r="10499" spans="6:6">
      <c r="F10499" s="173"/>
    </row>
    <row r="10500" spans="6:6">
      <c r="F10500" s="173"/>
    </row>
    <row r="10501" spans="6:6">
      <c r="F10501" s="173"/>
    </row>
    <row r="10502" spans="6:6">
      <c r="F10502" s="173"/>
    </row>
    <row r="10503" spans="6:6">
      <c r="F10503" s="173"/>
    </row>
    <row r="10504" spans="6:6">
      <c r="F10504" s="173"/>
    </row>
    <row r="10505" spans="6:6">
      <c r="F10505" s="173"/>
    </row>
    <row r="10506" spans="6:6">
      <c r="F10506" s="173"/>
    </row>
    <row r="10507" spans="6:6">
      <c r="F10507" s="173"/>
    </row>
    <row r="10508" spans="6:6">
      <c r="F10508" s="173"/>
    </row>
    <row r="10509" spans="6:6">
      <c r="F10509" s="173"/>
    </row>
    <row r="10510" spans="6:6">
      <c r="F10510" s="173"/>
    </row>
    <row r="10511" spans="6:6">
      <c r="F10511" s="173"/>
    </row>
    <row r="10512" spans="6:6">
      <c r="F10512" s="173"/>
    </row>
    <row r="10513" spans="6:6">
      <c r="F10513" s="173"/>
    </row>
    <row r="10514" spans="6:6">
      <c r="F10514" s="173"/>
    </row>
    <row r="10515" spans="6:6">
      <c r="F10515" s="173"/>
    </row>
    <row r="10516" spans="6:6">
      <c r="F10516" s="173"/>
    </row>
    <row r="10517" spans="6:6">
      <c r="F10517" s="173"/>
    </row>
    <row r="10518" spans="6:6">
      <c r="F10518" s="173"/>
    </row>
    <row r="10519" spans="6:6">
      <c r="F10519" s="173"/>
    </row>
    <row r="10520" spans="6:6">
      <c r="F10520" s="173"/>
    </row>
    <row r="10521" spans="6:6">
      <c r="F10521" s="173"/>
    </row>
    <row r="10522" spans="6:6">
      <c r="F10522" s="173"/>
    </row>
    <row r="10523" spans="6:6">
      <c r="F10523" s="173"/>
    </row>
    <row r="10524" spans="6:6">
      <c r="F10524" s="173"/>
    </row>
    <row r="10525" spans="6:6">
      <c r="F10525" s="173"/>
    </row>
    <row r="10526" spans="6:6">
      <c r="F10526" s="173"/>
    </row>
    <row r="10527" spans="6:6">
      <c r="F10527" s="173"/>
    </row>
    <row r="10528" spans="6:6">
      <c r="F10528" s="173"/>
    </row>
    <row r="10529" spans="6:6">
      <c r="F10529" s="173"/>
    </row>
    <row r="10530" spans="6:6">
      <c r="F10530" s="173"/>
    </row>
    <row r="10531" spans="6:6">
      <c r="F10531" s="173"/>
    </row>
    <row r="10532" spans="6:6">
      <c r="F10532" s="173"/>
    </row>
    <row r="10533" spans="6:6">
      <c r="F10533" s="173"/>
    </row>
    <row r="10534" spans="6:6">
      <c r="F10534" s="173"/>
    </row>
    <row r="10535" spans="6:6">
      <c r="F10535" s="173"/>
    </row>
    <row r="10536" spans="6:6">
      <c r="F10536" s="173"/>
    </row>
    <row r="10537" spans="6:6">
      <c r="F10537" s="173"/>
    </row>
    <row r="10538" spans="6:6">
      <c r="F10538" s="173"/>
    </row>
    <row r="10539" spans="6:6">
      <c r="F10539" s="173"/>
    </row>
    <row r="10540" spans="6:6">
      <c r="F10540" s="173"/>
    </row>
    <row r="10541" spans="6:6">
      <c r="F10541" s="173"/>
    </row>
    <row r="10542" spans="6:6">
      <c r="F10542" s="173"/>
    </row>
    <row r="10543" spans="6:6">
      <c r="F10543" s="173"/>
    </row>
    <row r="10544" spans="6:6">
      <c r="F10544" s="173"/>
    </row>
    <row r="10545" spans="6:6">
      <c r="F10545" s="173"/>
    </row>
    <row r="10546" spans="6:6">
      <c r="F10546" s="173"/>
    </row>
    <row r="10547" spans="6:6">
      <c r="F10547" s="173"/>
    </row>
    <row r="10548" spans="6:6">
      <c r="F10548" s="173"/>
    </row>
    <row r="10549" spans="6:6">
      <c r="F10549" s="173"/>
    </row>
    <row r="10550" spans="6:6">
      <c r="F10550" s="173"/>
    </row>
    <row r="10551" spans="6:6">
      <c r="F10551" s="173"/>
    </row>
    <row r="10552" spans="6:6">
      <c r="F10552" s="173"/>
    </row>
    <row r="10553" spans="6:6">
      <c r="F10553" s="173"/>
    </row>
    <row r="10554" spans="6:6">
      <c r="F10554" s="173"/>
    </row>
    <row r="10555" spans="6:6">
      <c r="F10555" s="173"/>
    </row>
    <row r="10556" spans="6:6">
      <c r="F10556" s="173"/>
    </row>
    <row r="10557" spans="6:6">
      <c r="F10557" s="173"/>
    </row>
    <row r="10558" spans="6:6">
      <c r="F10558" s="173"/>
    </row>
    <row r="10559" spans="6:6">
      <c r="F10559" s="173"/>
    </row>
    <row r="10560" spans="6:6">
      <c r="F10560" s="173"/>
    </row>
    <row r="10561" spans="6:6">
      <c r="F10561" s="173"/>
    </row>
    <row r="10562" spans="6:6">
      <c r="F10562" s="173"/>
    </row>
    <row r="10563" spans="6:6">
      <c r="F10563" s="173"/>
    </row>
    <row r="10564" spans="6:6">
      <c r="F10564" s="173"/>
    </row>
    <row r="10565" spans="6:6">
      <c r="F10565" s="173"/>
    </row>
    <row r="10566" spans="6:6">
      <c r="F10566" s="173"/>
    </row>
    <row r="10567" spans="6:6">
      <c r="F10567" s="173"/>
    </row>
    <row r="10568" spans="6:6">
      <c r="F10568" s="173"/>
    </row>
    <row r="10569" spans="6:6">
      <c r="F10569" s="173"/>
    </row>
    <row r="10570" spans="6:6">
      <c r="F10570" s="173"/>
    </row>
    <row r="10571" spans="6:6">
      <c r="F10571" s="173"/>
    </row>
    <row r="10572" spans="6:6">
      <c r="F10572" s="173"/>
    </row>
    <row r="10573" spans="6:6">
      <c r="F10573" s="173"/>
    </row>
    <row r="10574" spans="6:6">
      <c r="F10574" s="173"/>
    </row>
    <row r="10575" spans="6:6">
      <c r="F10575" s="173"/>
    </row>
    <row r="10576" spans="6:6">
      <c r="F10576" s="173"/>
    </row>
    <row r="10577" spans="6:6">
      <c r="F10577" s="173"/>
    </row>
    <row r="10578" spans="6:6">
      <c r="F10578" s="173"/>
    </row>
    <row r="10579" spans="6:6">
      <c r="F10579" s="173"/>
    </row>
    <row r="10580" spans="6:6">
      <c r="F10580" s="173"/>
    </row>
    <row r="10581" spans="6:6">
      <c r="F10581" s="173"/>
    </row>
    <row r="10582" spans="6:6">
      <c r="F10582" s="173"/>
    </row>
    <row r="10583" spans="6:6">
      <c r="F10583" s="173"/>
    </row>
    <row r="10584" spans="6:6">
      <c r="F10584" s="173"/>
    </row>
    <row r="10585" spans="6:6">
      <c r="F10585" s="173"/>
    </row>
    <row r="10586" spans="6:6">
      <c r="F10586" s="173"/>
    </row>
    <row r="10587" spans="6:6">
      <c r="F10587" s="173"/>
    </row>
    <row r="10588" spans="6:6">
      <c r="F10588" s="173"/>
    </row>
    <row r="10589" spans="6:6">
      <c r="F10589" s="173"/>
    </row>
    <row r="10590" spans="6:6">
      <c r="F10590" s="173"/>
    </row>
    <row r="10591" spans="6:6">
      <c r="F10591" s="173"/>
    </row>
    <row r="10592" spans="6:6">
      <c r="F10592" s="173"/>
    </row>
    <row r="10593" spans="6:6">
      <c r="F10593" s="173"/>
    </row>
    <row r="10594" spans="6:6">
      <c r="F10594" s="173"/>
    </row>
    <row r="10595" spans="6:6">
      <c r="F10595" s="173"/>
    </row>
    <row r="10596" spans="6:6">
      <c r="F10596" s="173"/>
    </row>
    <row r="10597" spans="6:6">
      <c r="F10597" s="173"/>
    </row>
    <row r="10598" spans="6:6">
      <c r="F10598" s="173"/>
    </row>
    <row r="10599" spans="6:6">
      <c r="F10599" s="173"/>
    </row>
    <row r="10600" spans="6:6">
      <c r="F10600" s="173"/>
    </row>
    <row r="10601" spans="6:6">
      <c r="F10601" s="173"/>
    </row>
    <row r="10602" spans="6:6">
      <c r="F10602" s="173"/>
    </row>
    <row r="10603" spans="6:6">
      <c r="F10603" s="173"/>
    </row>
    <row r="10604" spans="6:6">
      <c r="F10604" s="173"/>
    </row>
    <row r="10605" spans="6:6">
      <c r="F10605" s="173"/>
    </row>
    <row r="10606" spans="6:6">
      <c r="F10606" s="173"/>
    </row>
    <row r="10607" spans="6:6">
      <c r="F10607" s="173"/>
    </row>
    <row r="10608" spans="6:6">
      <c r="F10608" s="173"/>
    </row>
    <row r="10609" spans="6:6">
      <c r="F10609" s="173"/>
    </row>
    <row r="10610" spans="6:6">
      <c r="F10610" s="173"/>
    </row>
    <row r="10611" spans="6:6">
      <c r="F10611" s="173"/>
    </row>
    <row r="10612" spans="6:6">
      <c r="F10612" s="173"/>
    </row>
    <row r="10613" spans="6:6">
      <c r="F10613" s="173"/>
    </row>
    <row r="10614" spans="6:6">
      <c r="F10614" s="173"/>
    </row>
    <row r="10615" spans="6:6">
      <c r="F10615" s="173"/>
    </row>
    <row r="10616" spans="6:6">
      <c r="F10616" s="173"/>
    </row>
    <row r="10617" spans="6:6">
      <c r="F10617" s="173"/>
    </row>
    <row r="10618" spans="6:6">
      <c r="F10618" s="173"/>
    </row>
    <row r="10619" spans="6:6">
      <c r="F10619" s="173"/>
    </row>
    <row r="10620" spans="6:6">
      <c r="F10620" s="173"/>
    </row>
    <row r="10621" spans="6:6">
      <c r="F10621" s="173"/>
    </row>
    <row r="10622" spans="6:6">
      <c r="F10622" s="173"/>
    </row>
    <row r="10623" spans="6:6">
      <c r="F10623" s="173"/>
    </row>
    <row r="10624" spans="6:6">
      <c r="F10624" s="173"/>
    </row>
    <row r="10625" spans="6:6">
      <c r="F10625" s="173"/>
    </row>
    <row r="10626" spans="6:6">
      <c r="F10626" s="173"/>
    </row>
    <row r="10627" spans="6:6">
      <c r="F10627" s="173"/>
    </row>
    <row r="10628" spans="6:6">
      <c r="F10628" s="173"/>
    </row>
    <row r="10629" spans="6:6">
      <c r="F10629" s="173"/>
    </row>
    <row r="10630" spans="6:6">
      <c r="F10630" s="173"/>
    </row>
    <row r="10631" spans="6:6">
      <c r="F10631" s="173"/>
    </row>
    <row r="10632" spans="6:6">
      <c r="F10632" s="173"/>
    </row>
    <row r="10633" spans="6:6">
      <c r="F10633" s="173"/>
    </row>
    <row r="10634" spans="6:6">
      <c r="F10634" s="173"/>
    </row>
    <row r="10635" spans="6:6">
      <c r="F10635" s="173"/>
    </row>
    <row r="10636" spans="6:6">
      <c r="F10636" s="173"/>
    </row>
    <row r="10637" spans="6:6">
      <c r="F10637" s="173"/>
    </row>
    <row r="10638" spans="6:6">
      <c r="F10638" s="173"/>
    </row>
    <row r="10639" spans="6:6">
      <c r="F10639" s="173"/>
    </row>
    <row r="10640" spans="6:6">
      <c r="F10640" s="173"/>
    </row>
    <row r="10641" spans="6:6">
      <c r="F10641" s="173"/>
    </row>
    <row r="10642" spans="6:6">
      <c r="F10642" s="173"/>
    </row>
    <row r="10643" spans="6:6">
      <c r="F10643" s="173"/>
    </row>
    <row r="10644" spans="6:6">
      <c r="F10644" s="173"/>
    </row>
    <row r="10645" spans="6:6">
      <c r="F10645" s="173"/>
    </row>
    <row r="10646" spans="6:6">
      <c r="F10646" s="173"/>
    </row>
    <row r="10647" spans="6:6">
      <c r="F10647" s="173"/>
    </row>
    <row r="10648" spans="6:6">
      <c r="F10648" s="173"/>
    </row>
    <row r="10649" spans="6:6">
      <c r="F10649" s="173"/>
    </row>
    <row r="10650" spans="6:6">
      <c r="F10650" s="173"/>
    </row>
    <row r="10651" spans="6:6">
      <c r="F10651" s="173"/>
    </row>
    <row r="10652" spans="6:6">
      <c r="F10652" s="173"/>
    </row>
    <row r="10653" spans="6:6">
      <c r="F10653" s="173"/>
    </row>
    <row r="10654" spans="6:6">
      <c r="F10654" s="173"/>
    </row>
    <row r="10655" spans="6:6">
      <c r="F10655" s="173"/>
    </row>
    <row r="10656" spans="6:6">
      <c r="F10656" s="173"/>
    </row>
    <row r="10657" spans="6:6">
      <c r="F10657" s="173"/>
    </row>
    <row r="10658" spans="6:6">
      <c r="F10658" s="173"/>
    </row>
    <row r="10659" spans="6:6">
      <c r="F10659" s="173"/>
    </row>
    <row r="10660" spans="6:6">
      <c r="F10660" s="173"/>
    </row>
    <row r="10661" spans="6:6">
      <c r="F10661" s="173"/>
    </row>
    <row r="10662" spans="6:6">
      <c r="F10662" s="173"/>
    </row>
    <row r="10663" spans="6:6">
      <c r="F10663" s="173"/>
    </row>
    <row r="10664" spans="6:6">
      <c r="F10664" s="173"/>
    </row>
    <row r="10665" spans="6:6">
      <c r="F10665" s="173"/>
    </row>
    <row r="10666" spans="6:6">
      <c r="F10666" s="173"/>
    </row>
    <row r="10667" spans="6:6">
      <c r="F10667" s="173"/>
    </row>
    <row r="10668" spans="6:6">
      <c r="F10668" s="173"/>
    </row>
    <row r="10669" spans="6:6">
      <c r="F10669" s="173"/>
    </row>
    <row r="10670" spans="6:6">
      <c r="F10670" s="173"/>
    </row>
    <row r="10671" spans="6:6">
      <c r="F10671" s="173"/>
    </row>
    <row r="10672" spans="6:6">
      <c r="F10672" s="173"/>
    </row>
    <row r="10673" spans="6:6">
      <c r="F10673" s="173"/>
    </row>
    <row r="10674" spans="6:6">
      <c r="F10674" s="173"/>
    </row>
    <row r="10675" spans="6:6">
      <c r="F10675" s="173"/>
    </row>
    <row r="10676" spans="6:6">
      <c r="F10676" s="173"/>
    </row>
    <row r="10677" spans="6:6">
      <c r="F10677" s="173"/>
    </row>
    <row r="10678" spans="6:6">
      <c r="F10678" s="173"/>
    </row>
    <row r="10679" spans="6:6">
      <c r="F10679" s="173"/>
    </row>
    <row r="10680" spans="6:6">
      <c r="F10680" s="173"/>
    </row>
    <row r="10681" spans="6:6">
      <c r="F10681" s="173"/>
    </row>
    <row r="10682" spans="6:6">
      <c r="F10682" s="173"/>
    </row>
    <row r="10683" spans="6:6">
      <c r="F10683" s="173"/>
    </row>
    <row r="10684" spans="6:6">
      <c r="F10684" s="173"/>
    </row>
    <row r="10685" spans="6:6">
      <c r="F10685" s="173"/>
    </row>
    <row r="10686" spans="6:6">
      <c r="F10686" s="173"/>
    </row>
    <row r="10687" spans="6:6">
      <c r="F10687" s="173"/>
    </row>
    <row r="10688" spans="6:6">
      <c r="F10688" s="173"/>
    </row>
    <row r="10689" spans="6:6">
      <c r="F10689" s="173"/>
    </row>
    <row r="10690" spans="6:6">
      <c r="F10690" s="173"/>
    </row>
    <row r="10691" spans="6:6">
      <c r="F10691" s="173"/>
    </row>
    <row r="10692" spans="6:6">
      <c r="F10692" s="173"/>
    </row>
    <row r="10693" spans="6:6">
      <c r="F10693" s="173"/>
    </row>
    <row r="10694" spans="6:6">
      <c r="F10694" s="173"/>
    </row>
    <row r="10695" spans="6:6">
      <c r="F10695" s="173"/>
    </row>
    <row r="10696" spans="6:6">
      <c r="F10696" s="173"/>
    </row>
    <row r="10697" spans="6:6">
      <c r="F10697" s="173"/>
    </row>
    <row r="10698" spans="6:6">
      <c r="F10698" s="173"/>
    </row>
    <row r="10699" spans="6:6">
      <c r="F10699" s="173"/>
    </row>
    <row r="10700" spans="6:6">
      <c r="F10700" s="173"/>
    </row>
    <row r="10701" spans="6:6">
      <c r="F10701" s="173"/>
    </row>
    <row r="10702" spans="6:6">
      <c r="F10702" s="173"/>
    </row>
    <row r="10703" spans="6:6">
      <c r="F10703" s="173"/>
    </row>
    <row r="10704" spans="6:6">
      <c r="F10704" s="173"/>
    </row>
    <row r="10705" spans="6:6">
      <c r="F10705" s="173"/>
    </row>
    <row r="10706" spans="6:6">
      <c r="F10706" s="173"/>
    </row>
    <row r="10707" spans="6:6">
      <c r="F10707" s="173"/>
    </row>
    <row r="10708" spans="6:6">
      <c r="F10708" s="173"/>
    </row>
    <row r="10709" spans="6:6">
      <c r="F10709" s="173"/>
    </row>
    <row r="10710" spans="6:6">
      <c r="F10710" s="173"/>
    </row>
    <row r="10711" spans="6:6">
      <c r="F10711" s="173"/>
    </row>
    <row r="10712" spans="6:6">
      <c r="F10712" s="173"/>
    </row>
    <row r="10713" spans="6:6">
      <c r="F10713" s="173"/>
    </row>
    <row r="10714" spans="6:6">
      <c r="F10714" s="173"/>
    </row>
    <row r="10715" spans="6:6">
      <c r="F10715" s="173"/>
    </row>
    <row r="10716" spans="6:6">
      <c r="F10716" s="173"/>
    </row>
    <row r="10717" spans="6:6">
      <c r="F10717" s="173"/>
    </row>
    <row r="10718" spans="6:6">
      <c r="F10718" s="173"/>
    </row>
    <row r="10719" spans="6:6">
      <c r="F10719" s="173"/>
    </row>
    <row r="10720" spans="6:6">
      <c r="F10720" s="173"/>
    </row>
    <row r="10721" spans="6:6">
      <c r="F10721" s="173"/>
    </row>
    <row r="10722" spans="6:6">
      <c r="F10722" s="173"/>
    </row>
    <row r="10723" spans="6:6">
      <c r="F10723" s="173"/>
    </row>
    <row r="10724" spans="6:6">
      <c r="F10724" s="173"/>
    </row>
    <row r="10725" spans="6:6">
      <c r="F10725" s="173"/>
    </row>
    <row r="10726" spans="6:6">
      <c r="F10726" s="173"/>
    </row>
    <row r="10727" spans="6:6">
      <c r="F10727" s="173"/>
    </row>
    <row r="10728" spans="6:6">
      <c r="F10728" s="173"/>
    </row>
    <row r="10729" spans="6:6">
      <c r="F10729" s="173"/>
    </row>
    <row r="10730" spans="6:6">
      <c r="F10730" s="173"/>
    </row>
    <row r="10731" spans="6:6">
      <c r="F10731" s="173"/>
    </row>
    <row r="10732" spans="6:6">
      <c r="F10732" s="173"/>
    </row>
    <row r="10733" spans="6:6">
      <c r="F10733" s="173"/>
    </row>
    <row r="10734" spans="6:6">
      <c r="F10734" s="173"/>
    </row>
    <row r="10735" spans="6:6">
      <c r="F10735" s="173"/>
    </row>
    <row r="10736" spans="6:6">
      <c r="F10736" s="173"/>
    </row>
    <row r="10737" spans="6:6">
      <c r="F10737" s="173"/>
    </row>
    <row r="10738" spans="6:6">
      <c r="F10738" s="173"/>
    </row>
    <row r="10739" spans="6:6">
      <c r="F10739" s="173"/>
    </row>
    <row r="10740" spans="6:6">
      <c r="F10740" s="173"/>
    </row>
    <row r="10741" spans="6:6">
      <c r="F10741" s="173"/>
    </row>
    <row r="10742" spans="6:6">
      <c r="F10742" s="173"/>
    </row>
    <row r="10743" spans="6:6">
      <c r="F10743" s="173"/>
    </row>
    <row r="10744" spans="6:6">
      <c r="F10744" s="173"/>
    </row>
    <row r="10745" spans="6:6">
      <c r="F10745" s="173"/>
    </row>
    <row r="10746" spans="6:6">
      <c r="F10746" s="173"/>
    </row>
    <row r="10747" spans="6:6">
      <c r="F10747" s="173"/>
    </row>
    <row r="10748" spans="6:6">
      <c r="F10748" s="173"/>
    </row>
    <row r="10749" spans="6:6">
      <c r="F10749" s="173"/>
    </row>
    <row r="10750" spans="6:6">
      <c r="F10750" s="173"/>
    </row>
    <row r="10751" spans="6:6">
      <c r="F10751" s="173"/>
    </row>
    <row r="10752" spans="6:6">
      <c r="F10752" s="173"/>
    </row>
    <row r="10753" spans="6:6">
      <c r="F10753" s="173"/>
    </row>
    <row r="10754" spans="6:6">
      <c r="F10754" s="173"/>
    </row>
    <row r="10755" spans="6:6">
      <c r="F10755" s="173"/>
    </row>
    <row r="10756" spans="6:6">
      <c r="F10756" s="173"/>
    </row>
    <row r="10757" spans="6:6">
      <c r="F10757" s="173"/>
    </row>
    <row r="10758" spans="6:6">
      <c r="F10758" s="173"/>
    </row>
    <row r="10759" spans="6:6">
      <c r="F10759" s="173"/>
    </row>
    <row r="10760" spans="6:6">
      <c r="F10760" s="173"/>
    </row>
    <row r="10761" spans="6:6">
      <c r="F10761" s="173"/>
    </row>
    <row r="10762" spans="6:6">
      <c r="F10762" s="173"/>
    </row>
    <row r="10763" spans="6:6">
      <c r="F10763" s="173"/>
    </row>
    <row r="10764" spans="6:6">
      <c r="F10764" s="173"/>
    </row>
    <row r="10765" spans="6:6">
      <c r="F10765" s="173"/>
    </row>
    <row r="10766" spans="6:6">
      <c r="F10766" s="173"/>
    </row>
    <row r="10767" spans="6:6">
      <c r="F10767" s="173"/>
    </row>
    <row r="10768" spans="6:6">
      <c r="F10768" s="173"/>
    </row>
    <row r="10769" spans="6:6">
      <c r="F10769" s="173"/>
    </row>
    <row r="10770" spans="6:6">
      <c r="F10770" s="173"/>
    </row>
    <row r="10771" spans="6:6">
      <c r="F10771" s="173"/>
    </row>
    <row r="10772" spans="6:6">
      <c r="F10772" s="173"/>
    </row>
    <row r="10773" spans="6:6">
      <c r="F10773" s="173"/>
    </row>
    <row r="10774" spans="6:6">
      <c r="F10774" s="173"/>
    </row>
    <row r="10775" spans="6:6">
      <c r="F10775" s="173"/>
    </row>
    <row r="10776" spans="6:6">
      <c r="F10776" s="173"/>
    </row>
    <row r="10777" spans="6:6">
      <c r="F10777" s="173"/>
    </row>
    <row r="10778" spans="6:6">
      <c r="F10778" s="173"/>
    </row>
    <row r="10779" spans="6:6">
      <c r="F10779" s="173"/>
    </row>
    <row r="10780" spans="6:6">
      <c r="F10780" s="173"/>
    </row>
    <row r="10781" spans="6:6">
      <c r="F10781" s="173"/>
    </row>
    <row r="10782" spans="6:6">
      <c r="F10782" s="173"/>
    </row>
    <row r="10783" spans="6:6">
      <c r="F10783" s="173"/>
    </row>
    <row r="10784" spans="6:6">
      <c r="F10784" s="173"/>
    </row>
    <row r="10785" spans="6:6">
      <c r="F10785" s="173"/>
    </row>
    <row r="10786" spans="6:6">
      <c r="F10786" s="173"/>
    </row>
    <row r="10787" spans="6:6">
      <c r="F10787" s="173"/>
    </row>
    <row r="10788" spans="6:6">
      <c r="F10788" s="173"/>
    </row>
    <row r="10789" spans="6:6">
      <c r="F10789" s="173"/>
    </row>
    <row r="10790" spans="6:6">
      <c r="F10790" s="173"/>
    </row>
    <row r="10791" spans="6:6">
      <c r="F10791" s="173"/>
    </row>
    <row r="10792" spans="6:6">
      <c r="F10792" s="173"/>
    </row>
    <row r="10793" spans="6:6">
      <c r="F10793" s="173"/>
    </row>
    <row r="10794" spans="6:6">
      <c r="F10794" s="173"/>
    </row>
    <row r="10795" spans="6:6">
      <c r="F10795" s="173"/>
    </row>
    <row r="10796" spans="6:6">
      <c r="F10796" s="173"/>
    </row>
    <row r="10797" spans="6:6">
      <c r="F10797" s="173"/>
    </row>
    <row r="10798" spans="6:6">
      <c r="F10798" s="173"/>
    </row>
    <row r="10799" spans="6:6">
      <c r="F10799" s="173"/>
    </row>
    <row r="10800" spans="6:6">
      <c r="F10800" s="173"/>
    </row>
    <row r="10801" spans="6:6">
      <c r="F10801" s="173"/>
    </row>
    <row r="10802" spans="6:6">
      <c r="F10802" s="173"/>
    </row>
    <row r="10803" spans="6:6">
      <c r="F10803" s="173"/>
    </row>
    <row r="10804" spans="6:6">
      <c r="F10804" s="173"/>
    </row>
    <row r="10805" spans="6:6">
      <c r="F10805" s="173"/>
    </row>
    <row r="10806" spans="6:6">
      <c r="F10806" s="173"/>
    </row>
    <row r="10807" spans="6:6">
      <c r="F10807" s="173"/>
    </row>
    <row r="10808" spans="6:6">
      <c r="F10808" s="173"/>
    </row>
    <row r="10809" spans="6:6">
      <c r="F10809" s="173"/>
    </row>
    <row r="10810" spans="6:6">
      <c r="F10810" s="173"/>
    </row>
    <row r="10811" spans="6:6">
      <c r="F10811" s="173"/>
    </row>
    <row r="10812" spans="6:6">
      <c r="F10812" s="173"/>
    </row>
    <row r="10813" spans="6:6">
      <c r="F10813" s="173"/>
    </row>
    <row r="10814" spans="6:6">
      <c r="F10814" s="173"/>
    </row>
    <row r="10815" spans="6:6">
      <c r="F10815" s="173"/>
    </row>
    <row r="10816" spans="6:6">
      <c r="F10816" s="173"/>
    </row>
    <row r="10817" spans="6:6">
      <c r="F10817" s="173"/>
    </row>
    <row r="10818" spans="6:6">
      <c r="F10818" s="173"/>
    </row>
    <row r="10819" spans="6:6">
      <c r="F10819" s="173"/>
    </row>
    <row r="10820" spans="6:6">
      <c r="F10820" s="173"/>
    </row>
    <row r="10821" spans="6:6">
      <c r="F10821" s="173"/>
    </row>
    <row r="10822" spans="6:6">
      <c r="F10822" s="173"/>
    </row>
    <row r="10823" spans="6:6">
      <c r="F10823" s="173"/>
    </row>
    <row r="10824" spans="6:6">
      <c r="F10824" s="173"/>
    </row>
    <row r="10825" spans="6:6">
      <c r="F10825" s="173"/>
    </row>
    <row r="10826" spans="6:6">
      <c r="F10826" s="173"/>
    </row>
    <row r="10827" spans="6:6">
      <c r="F10827" s="173"/>
    </row>
    <row r="10828" spans="6:6">
      <c r="F10828" s="173"/>
    </row>
    <row r="10829" spans="6:6">
      <c r="F10829" s="173"/>
    </row>
    <row r="10830" spans="6:6">
      <c r="F10830" s="173"/>
    </row>
    <row r="10831" spans="6:6">
      <c r="F10831" s="173"/>
    </row>
    <row r="10832" spans="6:6">
      <c r="F10832" s="173"/>
    </row>
    <row r="10833" spans="6:6">
      <c r="F10833" s="173"/>
    </row>
    <row r="10834" spans="6:6">
      <c r="F10834" s="173"/>
    </row>
    <row r="10835" spans="6:6">
      <c r="F10835" s="173"/>
    </row>
    <row r="10836" spans="6:6">
      <c r="F10836" s="173"/>
    </row>
    <row r="10837" spans="6:6">
      <c r="F10837" s="173"/>
    </row>
    <row r="10838" spans="6:6">
      <c r="F10838" s="173"/>
    </row>
    <row r="10839" spans="6:6">
      <c r="F10839" s="173"/>
    </row>
    <row r="10840" spans="6:6">
      <c r="F10840" s="173"/>
    </row>
    <row r="10841" spans="6:6">
      <c r="F10841" s="173"/>
    </row>
    <row r="10842" spans="6:6">
      <c r="F10842" s="173"/>
    </row>
    <row r="10843" spans="6:6">
      <c r="F10843" s="173"/>
    </row>
    <row r="10844" spans="6:6">
      <c r="F10844" s="173"/>
    </row>
    <row r="10845" spans="6:6">
      <c r="F10845" s="173"/>
    </row>
    <row r="10846" spans="6:6">
      <c r="F10846" s="173"/>
    </row>
    <row r="10847" spans="6:6">
      <c r="F10847" s="173"/>
    </row>
    <row r="10848" spans="6:6">
      <c r="F10848" s="173"/>
    </row>
    <row r="10849" spans="6:6">
      <c r="F10849" s="173"/>
    </row>
    <row r="10850" spans="6:6">
      <c r="F10850" s="173"/>
    </row>
    <row r="10851" spans="6:6">
      <c r="F10851" s="173"/>
    </row>
    <row r="10852" spans="6:6">
      <c r="F10852" s="173"/>
    </row>
    <row r="10853" spans="6:6">
      <c r="F10853" s="173"/>
    </row>
    <row r="10854" spans="6:6">
      <c r="F10854" s="173"/>
    </row>
    <row r="10855" spans="6:6">
      <c r="F10855" s="173"/>
    </row>
    <row r="10856" spans="6:6">
      <c r="F10856" s="173"/>
    </row>
    <row r="10857" spans="6:6">
      <c r="F10857" s="173"/>
    </row>
    <row r="10858" spans="6:6">
      <c r="F10858" s="173"/>
    </row>
    <row r="10859" spans="6:6">
      <c r="F10859" s="173"/>
    </row>
    <row r="10860" spans="6:6">
      <c r="F10860" s="173"/>
    </row>
    <row r="10861" spans="6:6">
      <c r="F10861" s="173"/>
    </row>
    <row r="10862" spans="6:6">
      <c r="F10862" s="173"/>
    </row>
    <row r="10863" spans="6:6">
      <c r="F10863" s="173"/>
    </row>
    <row r="10864" spans="6:6">
      <c r="F10864" s="173"/>
    </row>
    <row r="10865" spans="6:6">
      <c r="F10865" s="173"/>
    </row>
    <row r="10866" spans="6:6">
      <c r="F10866" s="173"/>
    </row>
    <row r="10867" spans="6:6">
      <c r="F10867" s="173"/>
    </row>
    <row r="10868" spans="6:6">
      <c r="F10868" s="173"/>
    </row>
    <row r="10869" spans="6:6">
      <c r="F10869" s="173"/>
    </row>
    <row r="10870" spans="6:6">
      <c r="F10870" s="173"/>
    </row>
    <row r="10871" spans="6:6">
      <c r="F10871" s="173"/>
    </row>
    <row r="10872" spans="6:6">
      <c r="F10872" s="173"/>
    </row>
    <row r="10873" spans="6:6">
      <c r="F10873" s="173"/>
    </row>
    <row r="10874" spans="6:6">
      <c r="F10874" s="173"/>
    </row>
    <row r="10875" spans="6:6">
      <c r="F10875" s="173"/>
    </row>
    <row r="10876" spans="6:6">
      <c r="F10876" s="173"/>
    </row>
    <row r="10877" spans="6:6">
      <c r="F10877" s="173"/>
    </row>
    <row r="10878" spans="6:6">
      <c r="F10878" s="173"/>
    </row>
    <row r="10879" spans="6:6">
      <c r="F10879" s="173"/>
    </row>
    <row r="10880" spans="6:6">
      <c r="F10880" s="173"/>
    </row>
    <row r="10881" spans="6:6">
      <c r="F10881" s="173"/>
    </row>
    <row r="10882" spans="6:6">
      <c r="F10882" s="173"/>
    </row>
    <row r="10883" spans="6:6">
      <c r="F10883" s="173"/>
    </row>
    <row r="10884" spans="6:6">
      <c r="F10884" s="173"/>
    </row>
    <row r="10885" spans="6:6">
      <c r="F10885" s="173"/>
    </row>
    <row r="10886" spans="6:6">
      <c r="F10886" s="173"/>
    </row>
    <row r="10887" spans="6:6">
      <c r="F10887" s="173"/>
    </row>
    <row r="10888" spans="6:6">
      <c r="F10888" s="173"/>
    </row>
    <row r="10889" spans="6:6">
      <c r="F10889" s="173"/>
    </row>
    <row r="10890" spans="6:6">
      <c r="F10890" s="173"/>
    </row>
    <row r="10891" spans="6:6">
      <c r="F10891" s="173"/>
    </row>
    <row r="10892" spans="6:6">
      <c r="F10892" s="173"/>
    </row>
    <row r="10893" spans="6:6">
      <c r="F10893" s="173"/>
    </row>
    <row r="10894" spans="6:6">
      <c r="F10894" s="173"/>
    </row>
    <row r="10895" spans="6:6">
      <c r="F10895" s="173"/>
    </row>
    <row r="10896" spans="6:6">
      <c r="F10896" s="173"/>
    </row>
    <row r="10897" spans="6:6">
      <c r="F10897" s="173"/>
    </row>
    <row r="10898" spans="6:6">
      <c r="F10898" s="173"/>
    </row>
    <row r="10899" spans="6:6">
      <c r="F10899" s="173"/>
    </row>
    <row r="10900" spans="6:6">
      <c r="F10900" s="173"/>
    </row>
    <row r="10901" spans="6:6">
      <c r="F10901" s="173"/>
    </row>
    <row r="10902" spans="6:6">
      <c r="F10902" s="173"/>
    </row>
    <row r="10903" spans="6:6">
      <c r="F10903" s="173"/>
    </row>
    <row r="10904" spans="6:6">
      <c r="F10904" s="173"/>
    </row>
    <row r="10905" spans="6:6">
      <c r="F10905" s="173"/>
    </row>
    <row r="10906" spans="6:6">
      <c r="F10906" s="173"/>
    </row>
    <row r="10907" spans="6:6">
      <c r="F10907" s="173"/>
    </row>
    <row r="10908" spans="6:6">
      <c r="F10908" s="173"/>
    </row>
    <row r="10909" spans="6:6">
      <c r="F10909" s="173"/>
    </row>
    <row r="10910" spans="6:6">
      <c r="F10910" s="173"/>
    </row>
    <row r="10911" spans="6:6">
      <c r="F10911" s="173"/>
    </row>
    <row r="10912" spans="6:6">
      <c r="F10912" s="173"/>
    </row>
    <row r="10913" spans="6:6">
      <c r="F10913" s="173"/>
    </row>
    <row r="10914" spans="6:6">
      <c r="F10914" s="173"/>
    </row>
    <row r="10915" spans="6:6">
      <c r="F10915" s="173"/>
    </row>
    <row r="10916" spans="6:6">
      <c r="F10916" s="173"/>
    </row>
    <row r="10917" spans="6:6">
      <c r="F10917" s="173"/>
    </row>
    <row r="10918" spans="6:6">
      <c r="F10918" s="173"/>
    </row>
    <row r="10919" spans="6:6">
      <c r="F10919" s="173"/>
    </row>
    <row r="10920" spans="6:6">
      <c r="F10920" s="173"/>
    </row>
    <row r="10921" spans="6:6">
      <c r="F10921" s="173"/>
    </row>
    <row r="10922" spans="6:6">
      <c r="F10922" s="173"/>
    </row>
    <row r="10923" spans="6:6">
      <c r="F10923" s="173"/>
    </row>
    <row r="10924" spans="6:6">
      <c r="F10924" s="173"/>
    </row>
    <row r="10925" spans="6:6">
      <c r="F10925" s="173"/>
    </row>
    <row r="10926" spans="6:6">
      <c r="F10926" s="173"/>
    </row>
    <row r="10927" spans="6:6">
      <c r="F10927" s="173"/>
    </row>
    <row r="10928" spans="6:6">
      <c r="F10928" s="173"/>
    </row>
    <row r="10929" spans="6:6">
      <c r="F10929" s="173"/>
    </row>
    <row r="10930" spans="6:6">
      <c r="F10930" s="173"/>
    </row>
    <row r="10931" spans="6:6">
      <c r="F10931" s="173"/>
    </row>
    <row r="10932" spans="6:6">
      <c r="F10932" s="173"/>
    </row>
    <row r="10933" spans="6:6">
      <c r="F10933" s="173"/>
    </row>
    <row r="10934" spans="6:6">
      <c r="F10934" s="173"/>
    </row>
    <row r="10935" spans="6:6">
      <c r="F10935" s="173"/>
    </row>
    <row r="10936" spans="6:6">
      <c r="F10936" s="173"/>
    </row>
    <row r="10937" spans="6:6">
      <c r="F10937" s="173"/>
    </row>
    <row r="10938" spans="6:6">
      <c r="F10938" s="173"/>
    </row>
    <row r="10939" spans="6:6">
      <c r="F10939" s="173"/>
    </row>
    <row r="10940" spans="6:6">
      <c r="F10940" s="173"/>
    </row>
    <row r="10941" spans="6:6">
      <c r="F10941" s="173"/>
    </row>
    <row r="10942" spans="6:6">
      <c r="F10942" s="173"/>
    </row>
    <row r="10943" spans="6:6">
      <c r="F10943" s="173"/>
    </row>
    <row r="10944" spans="6:6">
      <c r="F10944" s="173"/>
    </row>
    <row r="10945" spans="6:6">
      <c r="F10945" s="173"/>
    </row>
    <row r="10946" spans="6:6">
      <c r="F10946" s="173"/>
    </row>
    <row r="10947" spans="6:6">
      <c r="F10947" s="173"/>
    </row>
    <row r="10948" spans="6:6">
      <c r="F10948" s="173"/>
    </row>
    <row r="10949" spans="6:6">
      <c r="F10949" s="173"/>
    </row>
    <row r="10950" spans="6:6">
      <c r="F10950" s="173"/>
    </row>
    <row r="10951" spans="6:6">
      <c r="F10951" s="173"/>
    </row>
    <row r="10952" spans="6:6">
      <c r="F10952" s="173"/>
    </row>
    <row r="10953" spans="6:6">
      <c r="F10953" s="173"/>
    </row>
    <row r="10954" spans="6:6">
      <c r="F10954" s="173"/>
    </row>
    <row r="10955" spans="6:6">
      <c r="F10955" s="173"/>
    </row>
    <row r="10956" spans="6:6">
      <c r="F10956" s="173"/>
    </row>
    <row r="10957" spans="6:6">
      <c r="F10957" s="173"/>
    </row>
    <row r="10958" spans="6:6">
      <c r="F10958" s="173"/>
    </row>
    <row r="10959" spans="6:6">
      <c r="F10959" s="173"/>
    </row>
    <row r="10960" spans="6:6">
      <c r="F10960" s="173"/>
    </row>
    <row r="10961" spans="6:6">
      <c r="F10961" s="173"/>
    </row>
    <row r="10962" spans="6:6">
      <c r="F10962" s="173"/>
    </row>
    <row r="10963" spans="6:6">
      <c r="F10963" s="173"/>
    </row>
    <row r="10964" spans="6:6">
      <c r="F10964" s="173"/>
    </row>
    <row r="10965" spans="6:6">
      <c r="F10965" s="173"/>
    </row>
    <row r="10966" spans="6:6">
      <c r="F10966" s="173"/>
    </row>
    <row r="10967" spans="6:6">
      <c r="F10967" s="173"/>
    </row>
    <row r="10968" spans="6:6">
      <c r="F10968" s="173"/>
    </row>
    <row r="10969" spans="6:6">
      <c r="F10969" s="173"/>
    </row>
    <row r="10970" spans="6:6">
      <c r="F10970" s="173"/>
    </row>
    <row r="10971" spans="6:6">
      <c r="F10971" s="173"/>
    </row>
    <row r="10972" spans="6:6">
      <c r="F10972" s="173"/>
    </row>
    <row r="10973" spans="6:6">
      <c r="F10973" s="173"/>
    </row>
    <row r="10974" spans="6:6">
      <c r="F10974" s="173"/>
    </row>
    <row r="10975" spans="6:6">
      <c r="F10975" s="173"/>
    </row>
    <row r="10976" spans="6:6">
      <c r="F10976" s="173"/>
    </row>
    <row r="10977" spans="6:6">
      <c r="F10977" s="173"/>
    </row>
    <row r="10978" spans="6:6">
      <c r="F10978" s="173"/>
    </row>
    <row r="10979" spans="6:6">
      <c r="F10979" s="173"/>
    </row>
    <row r="10980" spans="6:6">
      <c r="F10980" s="173"/>
    </row>
    <row r="10981" spans="6:6">
      <c r="F10981" s="173"/>
    </row>
    <row r="10982" spans="6:6">
      <c r="F10982" s="173"/>
    </row>
    <row r="10983" spans="6:6">
      <c r="F10983" s="173"/>
    </row>
    <row r="10984" spans="6:6">
      <c r="F10984" s="173"/>
    </row>
    <row r="10985" spans="6:6">
      <c r="F10985" s="173"/>
    </row>
    <row r="10986" spans="6:6">
      <c r="F10986" s="173"/>
    </row>
    <row r="10987" spans="6:6">
      <c r="F10987" s="173"/>
    </row>
    <row r="10988" spans="6:6">
      <c r="F10988" s="173"/>
    </row>
    <row r="10989" spans="6:6">
      <c r="F10989" s="173"/>
    </row>
    <row r="10990" spans="6:6">
      <c r="F10990" s="173"/>
    </row>
    <row r="10991" spans="6:6">
      <c r="F10991" s="173"/>
    </row>
    <row r="10992" spans="6:6">
      <c r="F10992" s="173"/>
    </row>
    <row r="10993" spans="6:6">
      <c r="F10993" s="173"/>
    </row>
    <row r="10994" spans="6:6">
      <c r="F10994" s="173"/>
    </row>
    <row r="10995" spans="6:6">
      <c r="F10995" s="173"/>
    </row>
    <row r="10996" spans="6:6">
      <c r="F10996" s="173"/>
    </row>
    <row r="10997" spans="6:6">
      <c r="F10997" s="173"/>
    </row>
    <row r="10998" spans="6:6">
      <c r="F10998" s="173"/>
    </row>
    <row r="10999" spans="6:6">
      <c r="F10999" s="173"/>
    </row>
    <row r="11000" spans="6:6">
      <c r="F11000" s="173"/>
    </row>
    <row r="11001" spans="6:6">
      <c r="F11001" s="173"/>
    </row>
    <row r="11002" spans="6:6">
      <c r="F11002" s="173"/>
    </row>
    <row r="11003" spans="6:6">
      <c r="F11003" s="173"/>
    </row>
    <row r="11004" spans="6:6">
      <c r="F11004" s="173"/>
    </row>
    <row r="11005" spans="6:6">
      <c r="F11005" s="173"/>
    </row>
    <row r="11006" spans="6:6">
      <c r="F11006" s="173"/>
    </row>
    <row r="11007" spans="6:6">
      <c r="F11007" s="173"/>
    </row>
    <row r="11008" spans="6:6">
      <c r="F11008" s="173"/>
    </row>
    <row r="11009" spans="6:6">
      <c r="F11009" s="173"/>
    </row>
    <row r="11010" spans="6:6">
      <c r="F11010" s="173"/>
    </row>
    <row r="11011" spans="6:6">
      <c r="F11011" s="173"/>
    </row>
    <row r="11012" spans="6:6">
      <c r="F11012" s="173"/>
    </row>
    <row r="11013" spans="6:6">
      <c r="F11013" s="173"/>
    </row>
    <row r="11014" spans="6:6">
      <c r="F11014" s="173"/>
    </row>
    <row r="11015" spans="6:6">
      <c r="F11015" s="173"/>
    </row>
    <row r="11016" spans="6:6">
      <c r="F11016" s="173"/>
    </row>
    <row r="11017" spans="6:6">
      <c r="F11017" s="173"/>
    </row>
    <row r="11018" spans="6:6">
      <c r="F11018" s="173"/>
    </row>
    <row r="11019" spans="6:6">
      <c r="F11019" s="173"/>
    </row>
    <row r="11020" spans="6:6">
      <c r="F11020" s="173"/>
    </row>
    <row r="11021" spans="6:6">
      <c r="F11021" s="173"/>
    </row>
    <row r="11022" spans="6:6">
      <c r="F11022" s="173"/>
    </row>
    <row r="11023" spans="6:6">
      <c r="F11023" s="173"/>
    </row>
    <row r="11024" spans="6:6">
      <c r="F11024" s="173"/>
    </row>
    <row r="11025" spans="6:6">
      <c r="F11025" s="173"/>
    </row>
    <row r="11026" spans="6:6">
      <c r="F11026" s="173"/>
    </row>
    <row r="11027" spans="6:6">
      <c r="F11027" s="173"/>
    </row>
    <row r="11028" spans="6:6">
      <c r="F11028" s="173"/>
    </row>
    <row r="11029" spans="6:6">
      <c r="F11029" s="173"/>
    </row>
    <row r="11030" spans="6:6">
      <c r="F11030" s="173"/>
    </row>
    <row r="11031" spans="6:6">
      <c r="F11031" s="173"/>
    </row>
    <row r="11032" spans="6:6">
      <c r="F11032" s="173"/>
    </row>
    <row r="11033" spans="6:6">
      <c r="F11033" s="173"/>
    </row>
    <row r="11034" spans="6:6">
      <c r="F11034" s="173"/>
    </row>
    <row r="11035" spans="6:6">
      <c r="F11035" s="173"/>
    </row>
    <row r="11036" spans="6:6">
      <c r="F11036" s="173"/>
    </row>
    <row r="11037" spans="6:6">
      <c r="F11037" s="173"/>
    </row>
    <row r="11038" spans="6:6">
      <c r="F11038" s="173"/>
    </row>
    <row r="11039" spans="6:6">
      <c r="F11039" s="173"/>
    </row>
    <row r="11040" spans="6:6">
      <c r="F11040" s="173"/>
    </row>
    <row r="11041" spans="6:6">
      <c r="F11041" s="173"/>
    </row>
    <row r="11042" spans="6:6">
      <c r="F11042" s="173"/>
    </row>
    <row r="11043" spans="6:6">
      <c r="F11043" s="173"/>
    </row>
    <row r="11044" spans="6:6">
      <c r="F11044" s="173"/>
    </row>
    <row r="11045" spans="6:6">
      <c r="F11045" s="173"/>
    </row>
    <row r="11046" spans="6:6">
      <c r="F11046" s="173"/>
    </row>
    <row r="11047" spans="6:6">
      <c r="F11047" s="173"/>
    </row>
    <row r="11048" spans="6:6">
      <c r="F11048" s="173"/>
    </row>
    <row r="11049" spans="6:6">
      <c r="F11049" s="173"/>
    </row>
    <row r="11050" spans="6:6">
      <c r="F11050" s="173"/>
    </row>
    <row r="11051" spans="6:6">
      <c r="F11051" s="173"/>
    </row>
    <row r="11052" spans="6:6">
      <c r="F11052" s="173"/>
    </row>
    <row r="11053" spans="6:6">
      <c r="F11053" s="173"/>
    </row>
    <row r="11054" spans="6:6">
      <c r="F11054" s="173"/>
    </row>
    <row r="11055" spans="6:6">
      <c r="F11055" s="173"/>
    </row>
    <row r="11056" spans="6:6">
      <c r="F11056" s="173"/>
    </row>
    <row r="11057" spans="6:6">
      <c r="F11057" s="173"/>
    </row>
    <row r="11058" spans="6:6">
      <c r="F11058" s="173"/>
    </row>
    <row r="11059" spans="6:6">
      <c r="F11059" s="173"/>
    </row>
    <row r="11060" spans="6:6">
      <c r="F11060" s="173"/>
    </row>
    <row r="11061" spans="6:6">
      <c r="F11061" s="173"/>
    </row>
    <row r="11062" spans="6:6">
      <c r="F11062" s="173"/>
    </row>
    <row r="11063" spans="6:6">
      <c r="F11063" s="173"/>
    </row>
    <row r="11064" spans="6:6">
      <c r="F11064" s="173"/>
    </row>
    <row r="11065" spans="6:6">
      <c r="F11065" s="173"/>
    </row>
    <row r="11066" spans="6:6">
      <c r="F11066" s="173"/>
    </row>
    <row r="11067" spans="6:6">
      <c r="F11067" s="173"/>
    </row>
    <row r="11068" spans="6:6">
      <c r="F11068" s="173"/>
    </row>
    <row r="11069" spans="6:6">
      <c r="F11069" s="173"/>
    </row>
    <row r="11070" spans="6:6">
      <c r="F11070" s="173"/>
    </row>
    <row r="11071" spans="6:6">
      <c r="F11071" s="173"/>
    </row>
    <row r="11072" spans="6:6">
      <c r="F11072" s="173"/>
    </row>
    <row r="11073" spans="6:6">
      <c r="F11073" s="173"/>
    </row>
    <row r="11074" spans="6:6">
      <c r="F11074" s="173"/>
    </row>
    <row r="11075" spans="6:6">
      <c r="F11075" s="173"/>
    </row>
    <row r="11076" spans="6:6">
      <c r="F11076" s="173"/>
    </row>
    <row r="11077" spans="6:6">
      <c r="F11077" s="173"/>
    </row>
    <row r="11078" spans="6:6">
      <c r="F11078" s="173"/>
    </row>
    <row r="11079" spans="6:6">
      <c r="F11079" s="173"/>
    </row>
    <row r="11080" spans="6:6">
      <c r="F11080" s="173"/>
    </row>
    <row r="11081" spans="6:6">
      <c r="F11081" s="173"/>
    </row>
    <row r="11082" spans="6:6">
      <c r="F11082" s="173"/>
    </row>
    <row r="11083" spans="6:6">
      <c r="F11083" s="173"/>
    </row>
    <row r="11084" spans="6:6">
      <c r="F11084" s="173"/>
    </row>
    <row r="11085" spans="6:6">
      <c r="F11085" s="173"/>
    </row>
    <row r="11086" spans="6:6">
      <c r="F11086" s="173"/>
    </row>
    <row r="11087" spans="6:6">
      <c r="F11087" s="173"/>
    </row>
    <row r="11088" spans="6:6">
      <c r="F11088" s="173"/>
    </row>
    <row r="11089" spans="6:6">
      <c r="F11089" s="173"/>
    </row>
    <row r="11090" spans="6:6">
      <c r="F11090" s="173"/>
    </row>
    <row r="11091" spans="6:6">
      <c r="F11091" s="173"/>
    </row>
    <row r="11092" spans="6:6">
      <c r="F11092" s="173"/>
    </row>
    <row r="11093" spans="6:6">
      <c r="F11093" s="173"/>
    </row>
    <row r="11094" spans="6:6">
      <c r="F11094" s="173"/>
    </row>
    <row r="11095" spans="6:6">
      <c r="F11095" s="173"/>
    </row>
    <row r="11096" spans="6:6">
      <c r="F11096" s="173"/>
    </row>
    <row r="11097" spans="6:6">
      <c r="F11097" s="173"/>
    </row>
    <row r="11098" spans="6:6">
      <c r="F11098" s="173"/>
    </row>
    <row r="11099" spans="6:6">
      <c r="F11099" s="173"/>
    </row>
    <row r="11100" spans="6:6">
      <c r="F11100" s="173"/>
    </row>
    <row r="11101" spans="6:6">
      <c r="F11101" s="173"/>
    </row>
    <row r="11102" spans="6:6">
      <c r="F11102" s="173"/>
    </row>
    <row r="11103" spans="6:6">
      <c r="F11103" s="173"/>
    </row>
    <row r="11104" spans="6:6">
      <c r="F11104" s="173"/>
    </row>
    <row r="11105" spans="6:6">
      <c r="F11105" s="173"/>
    </row>
    <row r="11106" spans="6:6">
      <c r="F11106" s="173"/>
    </row>
    <row r="11107" spans="6:6">
      <c r="F11107" s="173"/>
    </row>
    <row r="11108" spans="6:6">
      <c r="F11108" s="173"/>
    </row>
    <row r="11109" spans="6:6">
      <c r="F11109" s="173"/>
    </row>
    <row r="11110" spans="6:6">
      <c r="F11110" s="173"/>
    </row>
    <row r="11111" spans="6:6">
      <c r="F11111" s="173"/>
    </row>
    <row r="11112" spans="6:6">
      <c r="F11112" s="173"/>
    </row>
    <row r="11113" spans="6:6">
      <c r="F11113" s="173"/>
    </row>
    <row r="11114" spans="6:6">
      <c r="F11114" s="173"/>
    </row>
    <row r="11115" spans="6:6">
      <c r="F11115" s="173"/>
    </row>
    <row r="11116" spans="6:6">
      <c r="F11116" s="173"/>
    </row>
    <row r="11117" spans="6:6">
      <c r="F11117" s="173"/>
    </row>
    <row r="11118" spans="6:6">
      <c r="F11118" s="173"/>
    </row>
    <row r="11119" spans="6:6">
      <c r="F11119" s="173"/>
    </row>
    <row r="11120" spans="6:6">
      <c r="F11120" s="173"/>
    </row>
    <row r="11121" spans="6:6">
      <c r="F11121" s="173"/>
    </row>
    <row r="11122" spans="6:6">
      <c r="F11122" s="173"/>
    </row>
    <row r="11123" spans="6:6">
      <c r="F11123" s="173"/>
    </row>
    <row r="11124" spans="6:6">
      <c r="F11124" s="173"/>
    </row>
    <row r="11125" spans="6:6">
      <c r="F11125" s="173"/>
    </row>
    <row r="11126" spans="6:6">
      <c r="F11126" s="173"/>
    </row>
    <row r="11127" spans="6:6">
      <c r="F11127" s="173"/>
    </row>
    <row r="11128" spans="6:6">
      <c r="F11128" s="173"/>
    </row>
    <row r="11129" spans="6:6">
      <c r="F11129" s="173"/>
    </row>
    <row r="11130" spans="6:6">
      <c r="F11130" s="173"/>
    </row>
    <row r="11131" spans="6:6">
      <c r="F11131" s="173"/>
    </row>
    <row r="11132" spans="6:6">
      <c r="F11132" s="173"/>
    </row>
    <row r="11133" spans="6:6">
      <c r="F11133" s="173"/>
    </row>
    <row r="11134" spans="6:6">
      <c r="F11134" s="173"/>
    </row>
    <row r="11135" spans="6:6">
      <c r="F11135" s="173"/>
    </row>
    <row r="11136" spans="6:6">
      <c r="F11136" s="173"/>
    </row>
    <row r="11137" spans="6:6">
      <c r="F11137" s="173"/>
    </row>
    <row r="11138" spans="6:6">
      <c r="F11138" s="173"/>
    </row>
    <row r="11139" spans="6:6">
      <c r="F11139" s="173"/>
    </row>
    <row r="11140" spans="6:6">
      <c r="F11140" s="173"/>
    </row>
    <row r="11141" spans="6:6">
      <c r="F11141" s="173"/>
    </row>
    <row r="11142" spans="6:6">
      <c r="F11142" s="173"/>
    </row>
    <row r="11143" spans="6:6">
      <c r="F11143" s="173"/>
    </row>
    <row r="11144" spans="6:6">
      <c r="F11144" s="173"/>
    </row>
    <row r="11145" spans="6:6">
      <c r="F11145" s="173"/>
    </row>
    <row r="11146" spans="6:6">
      <c r="F11146" s="173"/>
    </row>
    <row r="11147" spans="6:6">
      <c r="F11147" s="173"/>
    </row>
    <row r="11148" spans="6:6">
      <c r="F11148" s="173"/>
    </row>
    <row r="11149" spans="6:6">
      <c r="F11149" s="173"/>
    </row>
    <row r="11150" spans="6:6">
      <c r="F11150" s="173"/>
    </row>
    <row r="11151" spans="6:6">
      <c r="F11151" s="173"/>
    </row>
    <row r="11152" spans="6:6">
      <c r="F11152" s="173"/>
    </row>
    <row r="11153" spans="6:6">
      <c r="F11153" s="173"/>
    </row>
    <row r="11154" spans="6:6">
      <c r="F11154" s="173"/>
    </row>
    <row r="11155" spans="6:6">
      <c r="F11155" s="173"/>
    </row>
    <row r="11156" spans="6:6">
      <c r="F11156" s="173"/>
    </row>
    <row r="11157" spans="6:6">
      <c r="F11157" s="173"/>
    </row>
    <row r="11158" spans="6:6">
      <c r="F11158" s="173"/>
    </row>
    <row r="11159" spans="6:6">
      <c r="F11159" s="173"/>
    </row>
    <row r="11160" spans="6:6">
      <c r="F11160" s="173"/>
    </row>
    <row r="11161" spans="6:6">
      <c r="F11161" s="173"/>
    </row>
    <row r="11162" spans="6:6">
      <c r="F11162" s="173"/>
    </row>
    <row r="11163" spans="6:6">
      <c r="F11163" s="173"/>
    </row>
    <row r="11164" spans="6:6">
      <c r="F11164" s="173"/>
    </row>
    <row r="11165" spans="6:6">
      <c r="F11165" s="173"/>
    </row>
    <row r="11166" spans="6:6">
      <c r="F11166" s="173"/>
    </row>
    <row r="11167" spans="6:6">
      <c r="F11167" s="173"/>
    </row>
    <row r="11168" spans="6:6">
      <c r="F11168" s="173"/>
    </row>
    <row r="11169" spans="6:6">
      <c r="F11169" s="173"/>
    </row>
    <row r="11170" spans="6:6">
      <c r="F11170" s="173"/>
    </row>
    <row r="11171" spans="6:6">
      <c r="F11171" s="173"/>
    </row>
    <row r="11172" spans="6:6">
      <c r="F11172" s="173"/>
    </row>
    <row r="11173" spans="6:6">
      <c r="F11173" s="173"/>
    </row>
    <row r="11174" spans="6:6">
      <c r="F11174" s="173"/>
    </row>
    <row r="11175" spans="6:6">
      <c r="F11175" s="173"/>
    </row>
    <row r="11176" spans="6:6">
      <c r="F11176" s="173"/>
    </row>
    <row r="11177" spans="6:6">
      <c r="F11177" s="173"/>
    </row>
    <row r="11178" spans="6:6">
      <c r="F11178" s="173"/>
    </row>
    <row r="11179" spans="6:6">
      <c r="F11179" s="173"/>
    </row>
    <row r="11180" spans="6:6">
      <c r="F11180" s="173"/>
    </row>
    <row r="11181" spans="6:6">
      <c r="F11181" s="173"/>
    </row>
    <row r="11182" spans="6:6">
      <c r="F11182" s="173"/>
    </row>
    <row r="11183" spans="6:6">
      <c r="F11183" s="173"/>
    </row>
    <row r="11184" spans="6:6">
      <c r="F11184" s="173"/>
    </row>
    <row r="11185" spans="6:6">
      <c r="F11185" s="173"/>
    </row>
    <row r="11186" spans="6:6">
      <c r="F11186" s="173"/>
    </row>
    <row r="11187" spans="6:6">
      <c r="F11187" s="173"/>
    </row>
    <row r="11188" spans="6:6">
      <c r="F11188" s="173"/>
    </row>
    <row r="11189" spans="6:6">
      <c r="F11189" s="173"/>
    </row>
    <row r="11190" spans="6:6">
      <c r="F11190" s="173"/>
    </row>
    <row r="11191" spans="6:6">
      <c r="F11191" s="173"/>
    </row>
    <row r="11192" spans="6:6">
      <c r="F11192" s="173"/>
    </row>
    <row r="11193" spans="6:6">
      <c r="F11193" s="173"/>
    </row>
    <row r="11194" spans="6:6">
      <c r="F11194" s="173"/>
    </row>
    <row r="11195" spans="6:6">
      <c r="F11195" s="173"/>
    </row>
    <row r="11196" spans="6:6">
      <c r="F11196" s="173"/>
    </row>
    <row r="11197" spans="6:6">
      <c r="F11197" s="173"/>
    </row>
    <row r="11198" spans="6:6">
      <c r="F11198" s="173"/>
    </row>
    <row r="11199" spans="6:6">
      <c r="F11199" s="173"/>
    </row>
    <row r="11200" spans="6:6">
      <c r="F11200" s="173"/>
    </row>
    <row r="11201" spans="6:6">
      <c r="F11201" s="173"/>
    </row>
    <row r="11202" spans="6:6">
      <c r="F11202" s="173"/>
    </row>
    <row r="11203" spans="6:6">
      <c r="F11203" s="173"/>
    </row>
    <row r="11204" spans="6:6">
      <c r="F11204" s="173"/>
    </row>
    <row r="11205" spans="6:6">
      <c r="F11205" s="173"/>
    </row>
    <row r="11206" spans="6:6">
      <c r="F11206" s="173"/>
    </row>
    <row r="11207" spans="6:6">
      <c r="F11207" s="173"/>
    </row>
    <row r="11208" spans="6:6">
      <c r="F11208" s="173"/>
    </row>
    <row r="11209" spans="6:6">
      <c r="F11209" s="173"/>
    </row>
    <row r="11210" spans="6:6">
      <c r="F11210" s="173"/>
    </row>
    <row r="11211" spans="6:6">
      <c r="F11211" s="173"/>
    </row>
    <row r="11212" spans="6:6">
      <c r="F11212" s="173"/>
    </row>
    <row r="11213" spans="6:6">
      <c r="F11213" s="173"/>
    </row>
    <row r="11214" spans="6:6">
      <c r="F11214" s="173"/>
    </row>
    <row r="11215" spans="6:6">
      <c r="F11215" s="173"/>
    </row>
    <row r="11216" spans="6:6">
      <c r="F11216" s="173"/>
    </row>
    <row r="11217" spans="6:6">
      <c r="F11217" s="173"/>
    </row>
    <row r="11218" spans="6:6">
      <c r="F11218" s="173"/>
    </row>
    <row r="11219" spans="6:6">
      <c r="F11219" s="173"/>
    </row>
    <row r="11220" spans="6:6">
      <c r="F11220" s="173"/>
    </row>
    <row r="11221" spans="6:6">
      <c r="F11221" s="173"/>
    </row>
    <row r="11222" spans="6:6">
      <c r="F11222" s="173"/>
    </row>
    <row r="11223" spans="6:6">
      <c r="F11223" s="173"/>
    </row>
    <row r="11224" spans="6:6">
      <c r="F11224" s="173"/>
    </row>
    <row r="11225" spans="6:6">
      <c r="F11225" s="173"/>
    </row>
    <row r="11226" spans="6:6">
      <c r="F11226" s="173"/>
    </row>
    <row r="11227" spans="6:6">
      <c r="F11227" s="173"/>
    </row>
    <row r="11228" spans="6:6">
      <c r="F11228" s="173"/>
    </row>
    <row r="11229" spans="6:6">
      <c r="F11229" s="173"/>
    </row>
    <row r="11230" spans="6:6">
      <c r="F11230" s="173"/>
    </row>
    <row r="11231" spans="6:6">
      <c r="F11231" s="173"/>
    </row>
    <row r="11232" spans="6:6">
      <c r="F11232" s="173"/>
    </row>
    <row r="11233" spans="6:6">
      <c r="F11233" s="173"/>
    </row>
    <row r="11234" spans="6:6">
      <c r="F11234" s="173"/>
    </row>
    <row r="11235" spans="6:6">
      <c r="F11235" s="173"/>
    </row>
    <row r="11236" spans="6:6">
      <c r="F11236" s="173"/>
    </row>
    <row r="11237" spans="6:6">
      <c r="F11237" s="173"/>
    </row>
    <row r="11238" spans="6:6">
      <c r="F11238" s="173"/>
    </row>
    <row r="11239" spans="6:6">
      <c r="F11239" s="173"/>
    </row>
    <row r="11240" spans="6:6">
      <c r="F11240" s="173"/>
    </row>
    <row r="11241" spans="6:6">
      <c r="F11241" s="173"/>
    </row>
    <row r="11242" spans="6:6">
      <c r="F11242" s="173"/>
    </row>
    <row r="11243" spans="6:6">
      <c r="F11243" s="173"/>
    </row>
    <row r="11244" spans="6:6">
      <c r="F11244" s="173"/>
    </row>
    <row r="11245" spans="6:6">
      <c r="F11245" s="173"/>
    </row>
    <row r="11246" spans="6:6">
      <c r="F11246" s="173"/>
    </row>
    <row r="11247" spans="6:6">
      <c r="F11247" s="173"/>
    </row>
    <row r="11248" spans="6:6">
      <c r="F11248" s="173"/>
    </row>
    <row r="11249" spans="6:6">
      <c r="F11249" s="173"/>
    </row>
    <row r="11250" spans="6:6">
      <c r="F11250" s="173"/>
    </row>
    <row r="11251" spans="6:6">
      <c r="F11251" s="173"/>
    </row>
    <row r="11252" spans="6:6">
      <c r="F11252" s="173"/>
    </row>
    <row r="11253" spans="6:6">
      <c r="F11253" s="173"/>
    </row>
    <row r="11254" spans="6:6">
      <c r="F11254" s="173"/>
    </row>
    <row r="11255" spans="6:6">
      <c r="F11255" s="173"/>
    </row>
    <row r="11256" spans="6:6">
      <c r="F11256" s="173"/>
    </row>
    <row r="11257" spans="6:6">
      <c r="F11257" s="173"/>
    </row>
    <row r="11258" spans="6:6">
      <c r="F11258" s="173"/>
    </row>
    <row r="11259" spans="6:6">
      <c r="F11259" s="173"/>
    </row>
    <row r="11260" spans="6:6">
      <c r="F11260" s="173"/>
    </row>
    <row r="11261" spans="6:6">
      <c r="F11261" s="173"/>
    </row>
    <row r="11262" spans="6:6">
      <c r="F11262" s="173"/>
    </row>
    <row r="11263" spans="6:6">
      <c r="F11263" s="173"/>
    </row>
    <row r="11264" spans="6:6">
      <c r="F11264" s="173"/>
    </row>
    <row r="11265" spans="6:6">
      <c r="F11265" s="173"/>
    </row>
    <row r="11266" spans="6:6">
      <c r="F11266" s="173"/>
    </row>
    <row r="11267" spans="6:6">
      <c r="F11267" s="173"/>
    </row>
    <row r="11268" spans="6:6">
      <c r="F11268" s="173"/>
    </row>
    <row r="11269" spans="6:6">
      <c r="F11269" s="173"/>
    </row>
    <row r="11270" spans="6:6">
      <c r="F11270" s="173"/>
    </row>
    <row r="11271" spans="6:6">
      <c r="F11271" s="173"/>
    </row>
    <row r="11272" spans="6:6">
      <c r="F11272" s="173"/>
    </row>
    <row r="11273" spans="6:6">
      <c r="F11273" s="173"/>
    </row>
    <row r="11274" spans="6:6">
      <c r="F11274" s="173"/>
    </row>
    <row r="11275" spans="6:6">
      <c r="F11275" s="173"/>
    </row>
    <row r="11276" spans="6:6">
      <c r="F11276" s="173"/>
    </row>
    <row r="11277" spans="6:6">
      <c r="F11277" s="173"/>
    </row>
    <row r="11278" spans="6:6">
      <c r="F11278" s="173"/>
    </row>
    <row r="11279" spans="6:6">
      <c r="F11279" s="173"/>
    </row>
    <row r="11280" spans="6:6">
      <c r="F11280" s="173"/>
    </row>
    <row r="11281" spans="6:6">
      <c r="F11281" s="173"/>
    </row>
    <row r="11282" spans="6:6">
      <c r="F11282" s="173"/>
    </row>
    <row r="11283" spans="6:6">
      <c r="F11283" s="173"/>
    </row>
    <row r="11284" spans="6:6">
      <c r="F11284" s="173"/>
    </row>
    <row r="11285" spans="6:6">
      <c r="F11285" s="173"/>
    </row>
    <row r="11286" spans="6:6">
      <c r="F11286" s="173"/>
    </row>
    <row r="11287" spans="6:6">
      <c r="F11287" s="173"/>
    </row>
    <row r="11288" spans="6:6">
      <c r="F11288" s="173"/>
    </row>
    <row r="11289" spans="6:6">
      <c r="F11289" s="173"/>
    </row>
    <row r="11290" spans="6:6">
      <c r="F11290" s="173"/>
    </row>
    <row r="11291" spans="6:6">
      <c r="F11291" s="173"/>
    </row>
    <row r="11292" spans="6:6">
      <c r="F11292" s="173"/>
    </row>
    <row r="11293" spans="6:6">
      <c r="F11293" s="173"/>
    </row>
    <row r="11294" spans="6:6">
      <c r="F11294" s="173"/>
    </row>
    <row r="11295" spans="6:6">
      <c r="F11295" s="173"/>
    </row>
    <row r="11296" spans="6:6">
      <c r="F11296" s="173"/>
    </row>
    <row r="11297" spans="6:6">
      <c r="F11297" s="173"/>
    </row>
    <row r="11298" spans="6:6">
      <c r="F11298" s="173"/>
    </row>
    <row r="11299" spans="6:6">
      <c r="F11299" s="173"/>
    </row>
    <row r="11300" spans="6:6">
      <c r="F11300" s="173"/>
    </row>
    <row r="11301" spans="6:6">
      <c r="F11301" s="173"/>
    </row>
    <row r="11302" spans="6:6">
      <c r="F11302" s="173"/>
    </row>
    <row r="11303" spans="6:6">
      <c r="F11303" s="173"/>
    </row>
    <row r="11304" spans="6:6">
      <c r="F11304" s="173"/>
    </row>
    <row r="11305" spans="6:6">
      <c r="F11305" s="173"/>
    </row>
    <row r="11306" spans="6:6">
      <c r="F11306" s="173"/>
    </row>
    <row r="11307" spans="6:6">
      <c r="F11307" s="173"/>
    </row>
    <row r="11308" spans="6:6">
      <c r="F11308" s="173"/>
    </row>
    <row r="11309" spans="6:6">
      <c r="F11309" s="173"/>
    </row>
    <row r="11310" spans="6:6">
      <c r="F11310" s="173"/>
    </row>
    <row r="11311" spans="6:6">
      <c r="F11311" s="173"/>
    </row>
    <row r="11312" spans="6:6">
      <c r="F11312" s="173"/>
    </row>
    <row r="11313" spans="6:6">
      <c r="F11313" s="173"/>
    </row>
    <row r="11314" spans="6:6">
      <c r="F11314" s="173"/>
    </row>
    <row r="11315" spans="6:6">
      <c r="F11315" s="173"/>
    </row>
    <row r="11316" spans="6:6">
      <c r="F11316" s="173"/>
    </row>
    <row r="11317" spans="6:6">
      <c r="F11317" s="173"/>
    </row>
    <row r="11318" spans="6:6">
      <c r="F11318" s="173"/>
    </row>
    <row r="11319" spans="6:6">
      <c r="F11319" s="173"/>
    </row>
    <row r="11320" spans="6:6">
      <c r="F11320" s="173"/>
    </row>
    <row r="11321" spans="6:6">
      <c r="F11321" s="173"/>
    </row>
    <row r="11322" spans="6:6">
      <c r="F11322" s="173"/>
    </row>
    <row r="11323" spans="6:6">
      <c r="F11323" s="173"/>
    </row>
    <row r="11324" spans="6:6">
      <c r="F11324" s="173"/>
    </row>
    <row r="11325" spans="6:6">
      <c r="F11325" s="173"/>
    </row>
    <row r="11326" spans="6:6">
      <c r="F11326" s="173"/>
    </row>
    <row r="11327" spans="6:6">
      <c r="F11327" s="173"/>
    </row>
    <row r="11328" spans="6:6">
      <c r="F11328" s="173"/>
    </row>
    <row r="11329" spans="6:6">
      <c r="F11329" s="173"/>
    </row>
    <row r="11330" spans="6:6">
      <c r="F11330" s="173"/>
    </row>
    <row r="11331" spans="6:6">
      <c r="F11331" s="173"/>
    </row>
    <row r="11332" spans="6:6">
      <c r="F11332" s="173"/>
    </row>
    <row r="11333" spans="6:6">
      <c r="F11333" s="173"/>
    </row>
    <row r="11334" spans="6:6">
      <c r="F11334" s="173"/>
    </row>
    <row r="11335" spans="6:6">
      <c r="F11335" s="173"/>
    </row>
    <row r="11336" spans="6:6">
      <c r="F11336" s="173"/>
    </row>
    <row r="11337" spans="6:6">
      <c r="F11337" s="173"/>
    </row>
    <row r="11338" spans="6:6">
      <c r="F11338" s="173"/>
    </row>
    <row r="11339" spans="6:6">
      <c r="F11339" s="173"/>
    </row>
    <row r="11340" spans="6:6">
      <c r="F11340" s="173"/>
    </row>
    <row r="11341" spans="6:6">
      <c r="F11341" s="173"/>
    </row>
    <row r="11342" spans="6:6">
      <c r="F11342" s="173"/>
    </row>
    <row r="11343" spans="6:6">
      <c r="F11343" s="173"/>
    </row>
    <row r="11344" spans="6:6">
      <c r="F11344" s="173"/>
    </row>
    <row r="11345" spans="6:6">
      <c r="F11345" s="173"/>
    </row>
    <row r="11346" spans="6:6">
      <c r="F11346" s="173"/>
    </row>
    <row r="11347" spans="6:6">
      <c r="F11347" s="173"/>
    </row>
    <row r="11348" spans="6:6">
      <c r="F11348" s="173"/>
    </row>
    <row r="11349" spans="6:6">
      <c r="F11349" s="173"/>
    </row>
    <row r="11350" spans="6:6">
      <c r="F11350" s="173"/>
    </row>
    <row r="11351" spans="6:6">
      <c r="F11351" s="173"/>
    </row>
    <row r="11352" spans="6:6">
      <c r="F11352" s="173"/>
    </row>
    <row r="11353" spans="6:6">
      <c r="F11353" s="173"/>
    </row>
    <row r="11354" spans="6:6">
      <c r="F11354" s="173"/>
    </row>
    <row r="11355" spans="6:6">
      <c r="F11355" s="173"/>
    </row>
    <row r="11356" spans="6:6">
      <c r="F11356" s="173"/>
    </row>
    <row r="11357" spans="6:6">
      <c r="F11357" s="173"/>
    </row>
    <row r="11358" spans="6:6">
      <c r="F11358" s="173"/>
    </row>
    <row r="11359" spans="6:6">
      <c r="F11359" s="173"/>
    </row>
    <row r="11360" spans="6:6">
      <c r="F11360" s="173"/>
    </row>
    <row r="11361" spans="6:6">
      <c r="F11361" s="173"/>
    </row>
    <row r="11362" spans="6:6">
      <c r="F11362" s="173"/>
    </row>
    <row r="11363" spans="6:6">
      <c r="F11363" s="173"/>
    </row>
    <row r="11364" spans="6:6">
      <c r="F11364" s="173"/>
    </row>
    <row r="11365" spans="6:6">
      <c r="F11365" s="173"/>
    </row>
    <row r="11366" spans="6:6">
      <c r="F11366" s="173"/>
    </row>
    <row r="11367" spans="6:6">
      <c r="F11367" s="173"/>
    </row>
    <row r="11368" spans="6:6">
      <c r="F11368" s="173"/>
    </row>
    <row r="11369" spans="6:6">
      <c r="F11369" s="173"/>
    </row>
    <row r="11370" spans="6:6">
      <c r="F11370" s="173"/>
    </row>
    <row r="11371" spans="6:6">
      <c r="F11371" s="173"/>
    </row>
    <row r="11372" spans="6:6">
      <c r="F11372" s="173"/>
    </row>
    <row r="11373" spans="6:6">
      <c r="F11373" s="173"/>
    </row>
    <row r="11374" spans="6:6">
      <c r="F11374" s="173"/>
    </row>
    <row r="11375" spans="6:6">
      <c r="F11375" s="173"/>
    </row>
    <row r="11376" spans="6:6">
      <c r="F11376" s="173"/>
    </row>
    <row r="11377" spans="6:6">
      <c r="F11377" s="173"/>
    </row>
    <row r="11378" spans="6:6">
      <c r="F11378" s="173"/>
    </row>
    <row r="11379" spans="6:6">
      <c r="F11379" s="173"/>
    </row>
    <row r="11380" spans="6:6">
      <c r="F11380" s="173"/>
    </row>
    <row r="11381" spans="6:6">
      <c r="F11381" s="173"/>
    </row>
    <row r="11382" spans="6:6">
      <c r="F11382" s="173"/>
    </row>
    <row r="11383" spans="6:6">
      <c r="F11383" s="173"/>
    </row>
    <row r="11384" spans="6:6">
      <c r="F11384" s="173"/>
    </row>
    <row r="11385" spans="6:6">
      <c r="F11385" s="173"/>
    </row>
    <row r="11386" spans="6:6">
      <c r="F11386" s="173"/>
    </row>
    <row r="11387" spans="6:6">
      <c r="F11387" s="173"/>
    </row>
    <row r="11388" spans="6:6">
      <c r="F11388" s="173"/>
    </row>
    <row r="11389" spans="6:6">
      <c r="F11389" s="173"/>
    </row>
    <row r="11390" spans="6:6">
      <c r="F11390" s="173"/>
    </row>
    <row r="11391" spans="6:6">
      <c r="F11391" s="173"/>
    </row>
    <row r="11392" spans="6:6">
      <c r="F11392" s="173"/>
    </row>
    <row r="11393" spans="6:6">
      <c r="F11393" s="173"/>
    </row>
    <row r="11394" spans="6:6">
      <c r="F11394" s="173"/>
    </row>
    <row r="11395" spans="6:6">
      <c r="F11395" s="173"/>
    </row>
    <row r="11396" spans="6:6">
      <c r="F11396" s="173"/>
    </row>
    <row r="11397" spans="6:6">
      <c r="F11397" s="173"/>
    </row>
    <row r="11398" spans="6:6">
      <c r="F11398" s="173"/>
    </row>
    <row r="11399" spans="6:6">
      <c r="F11399" s="173"/>
    </row>
    <row r="11400" spans="6:6">
      <c r="F11400" s="173"/>
    </row>
    <row r="11401" spans="6:6">
      <c r="F11401" s="173"/>
    </row>
    <row r="11402" spans="6:6">
      <c r="F11402" s="173"/>
    </row>
    <row r="11403" spans="6:6">
      <c r="F11403" s="173"/>
    </row>
    <row r="11404" spans="6:6">
      <c r="F11404" s="173"/>
    </row>
    <row r="11405" spans="6:6">
      <c r="F11405" s="173"/>
    </row>
    <row r="11406" spans="6:6">
      <c r="F11406" s="173"/>
    </row>
    <row r="11407" spans="6:6">
      <c r="F11407" s="173"/>
    </row>
    <row r="11408" spans="6:6">
      <c r="F11408" s="173"/>
    </row>
    <row r="11409" spans="6:6">
      <c r="F11409" s="173"/>
    </row>
    <row r="11410" spans="6:6">
      <c r="F11410" s="173"/>
    </row>
    <row r="11411" spans="6:6">
      <c r="F11411" s="173"/>
    </row>
    <row r="11412" spans="6:6">
      <c r="F11412" s="173"/>
    </row>
    <row r="11413" spans="6:6">
      <c r="F11413" s="173"/>
    </row>
    <row r="11414" spans="6:6">
      <c r="F11414" s="173"/>
    </row>
    <row r="11415" spans="6:6">
      <c r="F11415" s="173"/>
    </row>
    <row r="11416" spans="6:6">
      <c r="F11416" s="173"/>
    </row>
    <row r="11417" spans="6:6">
      <c r="F11417" s="173"/>
    </row>
    <row r="11418" spans="6:6">
      <c r="F11418" s="173"/>
    </row>
    <row r="11419" spans="6:6">
      <c r="F11419" s="173"/>
    </row>
    <row r="11420" spans="6:6">
      <c r="F11420" s="173"/>
    </row>
    <row r="11421" spans="6:6">
      <c r="F11421" s="173"/>
    </row>
    <row r="11422" spans="6:6">
      <c r="F11422" s="173"/>
    </row>
    <row r="11423" spans="6:6">
      <c r="F11423" s="173"/>
    </row>
    <row r="11424" spans="6:6">
      <c r="F11424" s="173"/>
    </row>
    <row r="11425" spans="6:6">
      <c r="F11425" s="173"/>
    </row>
    <row r="11426" spans="6:6">
      <c r="F11426" s="173"/>
    </row>
    <row r="11427" spans="6:6">
      <c r="F11427" s="173"/>
    </row>
    <row r="11428" spans="6:6">
      <c r="F11428" s="173"/>
    </row>
    <row r="11429" spans="6:6">
      <c r="F11429" s="173"/>
    </row>
    <row r="11430" spans="6:6">
      <c r="F11430" s="173"/>
    </row>
    <row r="11431" spans="6:6">
      <c r="F11431" s="173"/>
    </row>
    <row r="11432" spans="6:6">
      <c r="F11432" s="173"/>
    </row>
    <row r="11433" spans="6:6">
      <c r="F11433" s="173"/>
    </row>
    <row r="11434" spans="6:6">
      <c r="F11434" s="173"/>
    </row>
    <row r="11435" spans="6:6">
      <c r="F11435" s="173"/>
    </row>
    <row r="11436" spans="6:6">
      <c r="F11436" s="173"/>
    </row>
    <row r="11437" spans="6:6">
      <c r="F11437" s="173"/>
    </row>
    <row r="11438" spans="6:6">
      <c r="F11438" s="173"/>
    </row>
    <row r="11439" spans="6:6">
      <c r="F11439" s="173"/>
    </row>
    <row r="11440" spans="6:6">
      <c r="F11440" s="173"/>
    </row>
    <row r="11441" spans="6:6">
      <c r="F11441" s="173"/>
    </row>
    <row r="11442" spans="6:6">
      <c r="F11442" s="173"/>
    </row>
    <row r="11443" spans="6:6">
      <c r="F11443" s="173"/>
    </row>
    <row r="11444" spans="6:6">
      <c r="F11444" s="173"/>
    </row>
    <row r="11445" spans="6:6">
      <c r="F11445" s="173"/>
    </row>
    <row r="11446" spans="6:6">
      <c r="F11446" s="173"/>
    </row>
    <row r="11447" spans="6:6">
      <c r="F11447" s="173"/>
    </row>
    <row r="11448" spans="6:6">
      <c r="F11448" s="173"/>
    </row>
    <row r="11449" spans="6:6">
      <c r="F11449" s="173"/>
    </row>
    <row r="11450" spans="6:6">
      <c r="F11450" s="173"/>
    </row>
    <row r="11451" spans="6:6">
      <c r="F11451" s="173"/>
    </row>
    <row r="11452" spans="6:6">
      <c r="F11452" s="173"/>
    </row>
    <row r="11453" spans="6:6">
      <c r="F11453" s="173"/>
    </row>
    <row r="11454" spans="6:6">
      <c r="F11454" s="173"/>
    </row>
    <row r="11455" spans="6:6">
      <c r="F11455" s="173"/>
    </row>
    <row r="11456" spans="6:6">
      <c r="F11456" s="173"/>
    </row>
    <row r="11457" spans="6:6">
      <c r="F11457" s="173"/>
    </row>
    <row r="11458" spans="6:6">
      <c r="F11458" s="173"/>
    </row>
    <row r="11459" spans="6:6">
      <c r="F11459" s="173"/>
    </row>
    <row r="11460" spans="6:6">
      <c r="F11460" s="173"/>
    </row>
    <row r="11461" spans="6:6">
      <c r="F11461" s="173"/>
    </row>
    <row r="11462" spans="6:6">
      <c r="F11462" s="173"/>
    </row>
    <row r="11463" spans="6:6">
      <c r="F11463" s="173"/>
    </row>
    <row r="11464" spans="6:6">
      <c r="F11464" s="173"/>
    </row>
    <row r="11465" spans="6:6">
      <c r="F11465" s="173"/>
    </row>
    <row r="11466" spans="6:6">
      <c r="F11466" s="173"/>
    </row>
    <row r="11467" spans="6:6">
      <c r="F11467" s="173"/>
    </row>
    <row r="11468" spans="6:6">
      <c r="F11468" s="173"/>
    </row>
    <row r="11469" spans="6:6">
      <c r="F11469" s="173"/>
    </row>
    <row r="11470" spans="6:6">
      <c r="F11470" s="173"/>
    </row>
    <row r="11471" spans="6:6">
      <c r="F11471" s="173"/>
    </row>
    <row r="11472" spans="6:6">
      <c r="F11472" s="173"/>
    </row>
    <row r="11473" spans="6:6">
      <c r="F11473" s="173"/>
    </row>
    <row r="11474" spans="6:6">
      <c r="F11474" s="173"/>
    </row>
    <row r="11475" spans="6:6">
      <c r="F11475" s="173"/>
    </row>
    <row r="11476" spans="6:6">
      <c r="F11476" s="173"/>
    </row>
    <row r="11477" spans="6:6">
      <c r="F11477" s="173"/>
    </row>
    <row r="11478" spans="6:6">
      <c r="F11478" s="173"/>
    </row>
    <row r="11479" spans="6:6">
      <c r="F11479" s="173"/>
    </row>
    <row r="11480" spans="6:6">
      <c r="F11480" s="173"/>
    </row>
    <row r="11481" spans="6:6">
      <c r="F11481" s="173"/>
    </row>
    <row r="11482" spans="6:6">
      <c r="F11482" s="173"/>
    </row>
    <row r="11483" spans="6:6">
      <c r="F11483" s="173"/>
    </row>
    <row r="11484" spans="6:6">
      <c r="F11484" s="173"/>
    </row>
    <row r="11485" spans="6:6">
      <c r="F11485" s="173"/>
    </row>
    <row r="11486" spans="6:6">
      <c r="F11486" s="173"/>
    </row>
    <row r="11487" spans="6:6">
      <c r="F11487" s="173"/>
    </row>
    <row r="11488" spans="6:6">
      <c r="F11488" s="173"/>
    </row>
    <row r="11489" spans="6:6">
      <c r="F11489" s="173"/>
    </row>
    <row r="11490" spans="6:6">
      <c r="F11490" s="173"/>
    </row>
    <row r="11491" spans="6:6">
      <c r="F11491" s="173"/>
    </row>
    <row r="11492" spans="6:6">
      <c r="F11492" s="173"/>
    </row>
    <row r="11493" spans="6:6">
      <c r="F11493" s="173"/>
    </row>
    <row r="11494" spans="6:6">
      <c r="F11494" s="173"/>
    </row>
    <row r="11495" spans="6:6">
      <c r="F11495" s="173"/>
    </row>
    <row r="11496" spans="6:6">
      <c r="F11496" s="173"/>
    </row>
    <row r="11497" spans="6:6">
      <c r="F11497" s="173"/>
    </row>
    <row r="11498" spans="6:6">
      <c r="F11498" s="173"/>
    </row>
    <row r="11499" spans="6:6">
      <c r="F11499" s="173"/>
    </row>
    <row r="11500" spans="6:6">
      <c r="F11500" s="173"/>
    </row>
    <row r="11501" spans="6:6">
      <c r="F11501" s="173"/>
    </row>
    <row r="11502" spans="6:6">
      <c r="F11502" s="173"/>
    </row>
    <row r="11503" spans="6:6">
      <c r="F11503" s="173"/>
    </row>
    <row r="11504" spans="6:6">
      <c r="F11504" s="173"/>
    </row>
    <row r="11505" spans="6:6">
      <c r="F11505" s="173"/>
    </row>
    <row r="11506" spans="6:6">
      <c r="F11506" s="173"/>
    </row>
    <row r="11507" spans="6:6">
      <c r="F11507" s="173"/>
    </row>
    <row r="11508" spans="6:6">
      <c r="F11508" s="173"/>
    </row>
    <row r="11509" spans="6:6">
      <c r="F11509" s="173"/>
    </row>
    <row r="11510" spans="6:6">
      <c r="F11510" s="173"/>
    </row>
    <row r="11511" spans="6:6">
      <c r="F11511" s="173"/>
    </row>
    <row r="11512" spans="6:6">
      <c r="F11512" s="173"/>
    </row>
    <row r="11513" spans="6:6">
      <c r="F11513" s="173"/>
    </row>
    <row r="11514" spans="6:6">
      <c r="F11514" s="173"/>
    </row>
    <row r="11515" spans="6:6">
      <c r="F11515" s="173"/>
    </row>
    <row r="11516" spans="6:6">
      <c r="F11516" s="173"/>
    </row>
    <row r="11517" spans="6:6">
      <c r="F11517" s="173"/>
    </row>
    <row r="11518" spans="6:6">
      <c r="F11518" s="173"/>
    </row>
    <row r="11519" spans="6:6">
      <c r="F11519" s="173"/>
    </row>
    <row r="11520" spans="6:6">
      <c r="F11520" s="173"/>
    </row>
    <row r="11521" spans="6:6">
      <c r="F11521" s="173"/>
    </row>
    <row r="11522" spans="6:6">
      <c r="F11522" s="173"/>
    </row>
    <row r="11523" spans="6:6">
      <c r="F11523" s="173"/>
    </row>
    <row r="11524" spans="6:6">
      <c r="F11524" s="173"/>
    </row>
    <row r="11525" spans="6:6">
      <c r="F11525" s="173"/>
    </row>
    <row r="11526" spans="6:6">
      <c r="F11526" s="173"/>
    </row>
    <row r="11527" spans="6:6">
      <c r="F11527" s="173"/>
    </row>
    <row r="11528" spans="6:6">
      <c r="F11528" s="173"/>
    </row>
    <row r="11529" spans="6:6">
      <c r="F11529" s="173"/>
    </row>
    <row r="11530" spans="6:6">
      <c r="F11530" s="173"/>
    </row>
    <row r="11531" spans="6:6">
      <c r="F11531" s="173"/>
    </row>
    <row r="11532" spans="6:6">
      <c r="F11532" s="173"/>
    </row>
    <row r="11533" spans="6:6">
      <c r="F11533" s="173"/>
    </row>
    <row r="11534" spans="6:6">
      <c r="F11534" s="173"/>
    </row>
    <row r="11535" spans="6:6">
      <c r="F11535" s="173"/>
    </row>
    <row r="11536" spans="6:6">
      <c r="F11536" s="173"/>
    </row>
    <row r="11537" spans="6:6">
      <c r="F11537" s="173"/>
    </row>
    <row r="11538" spans="6:6">
      <c r="F11538" s="173"/>
    </row>
    <row r="11539" spans="6:6">
      <c r="F11539" s="173"/>
    </row>
    <row r="11540" spans="6:6">
      <c r="F11540" s="173"/>
    </row>
    <row r="11541" spans="6:6">
      <c r="F11541" s="173"/>
    </row>
    <row r="11542" spans="6:6">
      <c r="F11542" s="173"/>
    </row>
    <row r="11543" spans="6:6">
      <c r="F11543" s="173"/>
    </row>
    <row r="11544" spans="6:6">
      <c r="F11544" s="173"/>
    </row>
    <row r="11545" spans="6:6">
      <c r="F11545" s="173"/>
    </row>
    <row r="11546" spans="6:6">
      <c r="F11546" s="173"/>
    </row>
    <row r="11547" spans="6:6">
      <c r="F11547" s="173"/>
    </row>
    <row r="11548" spans="6:6">
      <c r="F11548" s="173"/>
    </row>
    <row r="11549" spans="6:6">
      <c r="F11549" s="173"/>
    </row>
    <row r="11550" spans="6:6">
      <c r="F11550" s="173"/>
    </row>
    <row r="11551" spans="6:6">
      <c r="F11551" s="173"/>
    </row>
    <row r="11552" spans="6:6">
      <c r="F11552" s="173"/>
    </row>
    <row r="11553" spans="6:6">
      <c r="F11553" s="173"/>
    </row>
    <row r="11554" spans="6:6">
      <c r="F11554" s="173"/>
    </row>
    <row r="11555" spans="6:6">
      <c r="F11555" s="173"/>
    </row>
    <row r="11556" spans="6:6">
      <c r="F11556" s="173"/>
    </row>
    <row r="11557" spans="6:6">
      <c r="F11557" s="173"/>
    </row>
    <row r="11558" spans="6:6">
      <c r="F11558" s="173"/>
    </row>
    <row r="11559" spans="6:6">
      <c r="F11559" s="173"/>
    </row>
    <row r="11560" spans="6:6">
      <c r="F11560" s="173"/>
    </row>
    <row r="11561" spans="6:6">
      <c r="F11561" s="173"/>
    </row>
    <row r="11562" spans="6:6">
      <c r="F11562" s="173"/>
    </row>
    <row r="11563" spans="6:6">
      <c r="F11563" s="173"/>
    </row>
    <row r="11564" spans="6:6">
      <c r="F11564" s="173"/>
    </row>
    <row r="11565" spans="6:6">
      <c r="F11565" s="173"/>
    </row>
    <row r="11566" spans="6:6">
      <c r="F11566" s="173"/>
    </row>
    <row r="11567" spans="6:6">
      <c r="F11567" s="173"/>
    </row>
    <row r="11568" spans="6:6">
      <c r="F11568" s="173"/>
    </row>
    <row r="11569" spans="6:6">
      <c r="F11569" s="173"/>
    </row>
    <row r="11570" spans="6:6">
      <c r="F11570" s="173"/>
    </row>
    <row r="11571" spans="6:6">
      <c r="F11571" s="173"/>
    </row>
    <row r="11572" spans="6:6">
      <c r="F11572" s="173"/>
    </row>
    <row r="11573" spans="6:6">
      <c r="F11573" s="173"/>
    </row>
    <row r="11574" spans="6:6">
      <c r="F11574" s="173"/>
    </row>
    <row r="11575" spans="6:6">
      <c r="F11575" s="173"/>
    </row>
    <row r="11576" spans="6:6">
      <c r="F11576" s="173"/>
    </row>
    <row r="11577" spans="6:6">
      <c r="F11577" s="173"/>
    </row>
    <row r="11578" spans="6:6">
      <c r="F11578" s="173"/>
    </row>
    <row r="11579" spans="6:6">
      <c r="F11579" s="173"/>
    </row>
    <row r="11580" spans="6:6">
      <c r="F11580" s="173"/>
    </row>
    <row r="11581" spans="6:6">
      <c r="F11581" s="173"/>
    </row>
    <row r="11582" spans="6:6">
      <c r="F11582" s="173"/>
    </row>
    <row r="11583" spans="6:6">
      <c r="F11583" s="173"/>
    </row>
    <row r="11584" spans="6:6">
      <c r="F11584" s="173"/>
    </row>
    <row r="11585" spans="6:6">
      <c r="F11585" s="173"/>
    </row>
    <row r="11586" spans="6:6">
      <c r="F11586" s="173"/>
    </row>
    <row r="11587" spans="6:6">
      <c r="F11587" s="173"/>
    </row>
    <row r="11588" spans="6:6">
      <c r="F11588" s="173"/>
    </row>
    <row r="11589" spans="6:6">
      <c r="F11589" s="173"/>
    </row>
    <row r="11590" spans="6:6">
      <c r="F11590" s="173"/>
    </row>
    <row r="11591" spans="6:6">
      <c r="F11591" s="173"/>
    </row>
    <row r="11592" spans="6:6">
      <c r="F11592" s="173"/>
    </row>
    <row r="11593" spans="6:6">
      <c r="F11593" s="173"/>
    </row>
    <row r="11594" spans="6:6">
      <c r="F11594" s="173"/>
    </row>
    <row r="11595" spans="6:6">
      <c r="F11595" s="173"/>
    </row>
    <row r="11596" spans="6:6">
      <c r="F11596" s="173"/>
    </row>
    <row r="11597" spans="6:6">
      <c r="F11597" s="173"/>
    </row>
    <row r="11598" spans="6:6">
      <c r="F11598" s="173"/>
    </row>
    <row r="11599" spans="6:6">
      <c r="F11599" s="173"/>
    </row>
    <row r="11600" spans="6:6">
      <c r="F11600" s="173"/>
    </row>
    <row r="11601" spans="6:6">
      <c r="F11601" s="173"/>
    </row>
    <row r="11602" spans="6:6">
      <c r="F11602" s="173"/>
    </row>
    <row r="11603" spans="6:6">
      <c r="F11603" s="173"/>
    </row>
    <row r="11604" spans="6:6">
      <c r="F11604" s="173"/>
    </row>
    <row r="11605" spans="6:6">
      <c r="F11605" s="173"/>
    </row>
    <row r="11606" spans="6:6">
      <c r="F11606" s="173"/>
    </row>
    <row r="11607" spans="6:6">
      <c r="F11607" s="173"/>
    </row>
    <row r="11608" spans="6:6">
      <c r="F11608" s="173"/>
    </row>
    <row r="11609" spans="6:6">
      <c r="F11609" s="173"/>
    </row>
    <row r="11610" spans="6:6">
      <c r="F11610" s="173"/>
    </row>
    <row r="11611" spans="6:6">
      <c r="F11611" s="173"/>
    </row>
    <row r="11612" spans="6:6">
      <c r="F11612" s="173"/>
    </row>
    <row r="11613" spans="6:6">
      <c r="F11613" s="173"/>
    </row>
    <row r="11614" spans="6:6">
      <c r="F11614" s="173"/>
    </row>
    <row r="11615" spans="6:6">
      <c r="F11615" s="173"/>
    </row>
    <row r="11616" spans="6:6">
      <c r="F11616" s="173"/>
    </row>
    <row r="11617" spans="6:6">
      <c r="F11617" s="173"/>
    </row>
    <row r="11618" spans="6:6">
      <c r="F11618" s="173"/>
    </row>
    <row r="11619" spans="6:6">
      <c r="F11619" s="173"/>
    </row>
    <row r="11620" spans="6:6">
      <c r="F11620" s="173"/>
    </row>
    <row r="11621" spans="6:6">
      <c r="F11621" s="173"/>
    </row>
    <row r="11622" spans="6:6">
      <c r="F11622" s="173"/>
    </row>
    <row r="11623" spans="6:6">
      <c r="F11623" s="173"/>
    </row>
    <row r="11624" spans="6:6">
      <c r="F11624" s="173"/>
    </row>
    <row r="11625" spans="6:6">
      <c r="F11625" s="173"/>
    </row>
    <row r="11626" spans="6:6">
      <c r="F11626" s="173"/>
    </row>
    <row r="11627" spans="6:6">
      <c r="F11627" s="173"/>
    </row>
    <row r="11628" spans="6:6">
      <c r="F11628" s="173"/>
    </row>
    <row r="11629" spans="6:6">
      <c r="F11629" s="173"/>
    </row>
    <row r="11630" spans="6:6">
      <c r="F11630" s="173"/>
    </row>
    <row r="11631" spans="6:6">
      <c r="F11631" s="173"/>
    </row>
    <row r="11632" spans="6:6">
      <c r="F11632" s="173"/>
    </row>
    <row r="11633" spans="6:6">
      <c r="F11633" s="173"/>
    </row>
    <row r="11634" spans="6:6">
      <c r="F11634" s="173"/>
    </row>
    <row r="11635" spans="6:6">
      <c r="F11635" s="173"/>
    </row>
    <row r="11636" spans="6:6">
      <c r="F11636" s="173"/>
    </row>
    <row r="11637" spans="6:6">
      <c r="F11637" s="173"/>
    </row>
    <row r="11638" spans="6:6">
      <c r="F11638" s="173"/>
    </row>
    <row r="11639" spans="6:6">
      <c r="F11639" s="173"/>
    </row>
    <row r="11640" spans="6:6">
      <c r="F11640" s="173"/>
    </row>
    <row r="11641" spans="6:6">
      <c r="F11641" s="173"/>
    </row>
    <row r="11642" spans="6:6">
      <c r="F11642" s="173"/>
    </row>
    <row r="11643" spans="6:6">
      <c r="F11643" s="173"/>
    </row>
    <row r="11644" spans="6:6">
      <c r="F11644" s="173"/>
    </row>
    <row r="11645" spans="6:6">
      <c r="F11645" s="173"/>
    </row>
    <row r="11646" spans="6:6">
      <c r="F11646" s="173"/>
    </row>
    <row r="11647" spans="6:6">
      <c r="F11647" s="173"/>
    </row>
    <row r="11648" spans="6:6">
      <c r="F11648" s="173"/>
    </row>
    <row r="11649" spans="6:6">
      <c r="F11649" s="173"/>
    </row>
    <row r="11650" spans="6:6">
      <c r="F11650" s="173"/>
    </row>
    <row r="11651" spans="6:6">
      <c r="F11651" s="173"/>
    </row>
    <row r="11652" spans="6:6">
      <c r="F11652" s="173"/>
    </row>
    <row r="11653" spans="6:6">
      <c r="F11653" s="173"/>
    </row>
    <row r="11654" spans="6:6">
      <c r="F11654" s="173"/>
    </row>
    <row r="11655" spans="6:6">
      <c r="F11655" s="173"/>
    </row>
    <row r="11656" spans="6:6">
      <c r="F11656" s="173"/>
    </row>
    <row r="11657" spans="6:6">
      <c r="F11657" s="173"/>
    </row>
    <row r="11658" spans="6:6">
      <c r="F11658" s="173"/>
    </row>
    <row r="11659" spans="6:6">
      <c r="F11659" s="173"/>
    </row>
    <row r="11660" spans="6:6">
      <c r="F11660" s="173"/>
    </row>
    <row r="11661" spans="6:6">
      <c r="F11661" s="173"/>
    </row>
    <row r="11662" spans="6:6">
      <c r="F11662" s="173"/>
    </row>
    <row r="11663" spans="6:6">
      <c r="F11663" s="173"/>
    </row>
    <row r="11664" spans="6:6">
      <c r="F11664" s="173"/>
    </row>
    <row r="11665" spans="6:6">
      <c r="F11665" s="173"/>
    </row>
    <row r="11666" spans="6:6">
      <c r="F11666" s="173"/>
    </row>
    <row r="11667" spans="6:6">
      <c r="F11667" s="173"/>
    </row>
    <row r="11668" spans="6:6">
      <c r="F11668" s="173"/>
    </row>
    <row r="11669" spans="6:6">
      <c r="F11669" s="173"/>
    </row>
    <row r="11670" spans="6:6">
      <c r="F11670" s="173"/>
    </row>
    <row r="11671" spans="6:6">
      <c r="F11671" s="173"/>
    </row>
    <row r="11672" spans="6:6">
      <c r="F11672" s="173"/>
    </row>
    <row r="11673" spans="6:6">
      <c r="F11673" s="173"/>
    </row>
    <row r="11674" spans="6:6">
      <c r="F11674" s="173"/>
    </row>
    <row r="11675" spans="6:6">
      <c r="F11675" s="173"/>
    </row>
    <row r="11676" spans="6:6">
      <c r="F11676" s="173"/>
    </row>
    <row r="11677" spans="6:6">
      <c r="F11677" s="173"/>
    </row>
    <row r="11678" spans="6:6">
      <c r="F11678" s="173"/>
    </row>
    <row r="11679" spans="6:6">
      <c r="F11679" s="173"/>
    </row>
    <row r="11680" spans="6:6">
      <c r="F11680" s="173"/>
    </row>
    <row r="11681" spans="6:6">
      <c r="F11681" s="173"/>
    </row>
    <row r="11682" spans="6:6">
      <c r="F11682" s="173"/>
    </row>
    <row r="11683" spans="6:6">
      <c r="F11683" s="173"/>
    </row>
    <row r="11684" spans="6:6">
      <c r="F11684" s="173"/>
    </row>
    <row r="11685" spans="6:6">
      <c r="F11685" s="173"/>
    </row>
    <row r="11686" spans="6:6">
      <c r="F11686" s="173"/>
    </row>
    <row r="11687" spans="6:6">
      <c r="F11687" s="173"/>
    </row>
    <row r="11688" spans="6:6">
      <c r="F11688" s="173"/>
    </row>
    <row r="11689" spans="6:6">
      <c r="F11689" s="173"/>
    </row>
    <row r="11690" spans="6:6">
      <c r="F11690" s="173"/>
    </row>
    <row r="11691" spans="6:6">
      <c r="F11691" s="173"/>
    </row>
    <row r="11692" spans="6:6">
      <c r="F11692" s="173"/>
    </row>
    <row r="11693" spans="6:6">
      <c r="F11693" s="173"/>
    </row>
    <row r="11694" spans="6:6">
      <c r="F11694" s="173"/>
    </row>
    <row r="11695" spans="6:6">
      <c r="F11695" s="173"/>
    </row>
    <row r="11696" spans="6:6">
      <c r="F11696" s="173"/>
    </row>
    <row r="11697" spans="6:6">
      <c r="F11697" s="173"/>
    </row>
    <row r="11698" spans="6:6">
      <c r="F11698" s="173"/>
    </row>
    <row r="11699" spans="6:6">
      <c r="F11699" s="173"/>
    </row>
    <row r="11700" spans="6:6">
      <c r="F11700" s="173"/>
    </row>
    <row r="11701" spans="6:6">
      <c r="F11701" s="173"/>
    </row>
    <row r="11702" spans="6:6">
      <c r="F11702" s="173"/>
    </row>
    <row r="11703" spans="6:6">
      <c r="F11703" s="173"/>
    </row>
    <row r="11704" spans="6:6">
      <c r="F11704" s="173"/>
    </row>
    <row r="11705" spans="6:6">
      <c r="F11705" s="173"/>
    </row>
    <row r="11706" spans="6:6">
      <c r="F11706" s="173"/>
    </row>
    <row r="11707" spans="6:6">
      <c r="F11707" s="173"/>
    </row>
    <row r="11708" spans="6:6">
      <c r="F11708" s="173"/>
    </row>
    <row r="11709" spans="6:6">
      <c r="F11709" s="173"/>
    </row>
    <row r="11710" spans="6:6">
      <c r="F11710" s="173"/>
    </row>
    <row r="11711" spans="6:6">
      <c r="F11711" s="173"/>
    </row>
    <row r="11712" spans="6:6">
      <c r="F11712" s="173"/>
    </row>
    <row r="11713" spans="6:6">
      <c r="F11713" s="173"/>
    </row>
    <row r="11714" spans="6:6">
      <c r="F11714" s="173"/>
    </row>
    <row r="11715" spans="6:6">
      <c r="F11715" s="173"/>
    </row>
    <row r="11716" spans="6:6">
      <c r="F11716" s="173"/>
    </row>
    <row r="11717" spans="6:6">
      <c r="F11717" s="173"/>
    </row>
    <row r="11718" spans="6:6">
      <c r="F11718" s="173"/>
    </row>
    <row r="11719" spans="6:6">
      <c r="F11719" s="173"/>
    </row>
    <row r="11720" spans="6:6">
      <c r="F11720" s="173"/>
    </row>
    <row r="11721" spans="6:6">
      <c r="F11721" s="173"/>
    </row>
    <row r="11722" spans="6:6">
      <c r="F11722" s="173"/>
    </row>
    <row r="11723" spans="6:6">
      <c r="F11723" s="173"/>
    </row>
    <row r="11724" spans="6:6">
      <c r="F11724" s="173"/>
    </row>
    <row r="11725" spans="6:6">
      <c r="F11725" s="173"/>
    </row>
    <row r="11726" spans="6:6">
      <c r="F11726" s="173"/>
    </row>
    <row r="11727" spans="6:6">
      <c r="F11727" s="173"/>
    </row>
    <row r="11728" spans="6:6">
      <c r="F11728" s="173"/>
    </row>
    <row r="11729" spans="6:6">
      <c r="F11729" s="173"/>
    </row>
    <row r="11730" spans="6:6">
      <c r="F11730" s="173"/>
    </row>
    <row r="11731" spans="6:6">
      <c r="F11731" s="173"/>
    </row>
    <row r="11732" spans="6:6">
      <c r="F11732" s="173"/>
    </row>
    <row r="11733" spans="6:6">
      <c r="F11733" s="173"/>
    </row>
    <row r="11734" spans="6:6">
      <c r="F11734" s="173"/>
    </row>
    <row r="11735" spans="6:6">
      <c r="F11735" s="173"/>
    </row>
    <row r="11736" spans="6:6">
      <c r="F11736" s="173"/>
    </row>
    <row r="11737" spans="6:6">
      <c r="F11737" s="173"/>
    </row>
    <row r="11738" spans="6:6">
      <c r="F11738" s="173"/>
    </row>
    <row r="11739" spans="6:6">
      <c r="F11739" s="173"/>
    </row>
    <row r="11740" spans="6:6">
      <c r="F11740" s="173"/>
    </row>
    <row r="11741" spans="6:6">
      <c r="F11741" s="173"/>
    </row>
    <row r="11742" spans="6:6">
      <c r="F11742" s="173"/>
    </row>
    <row r="11743" spans="6:6">
      <c r="F11743" s="173"/>
    </row>
    <row r="11744" spans="6:6">
      <c r="F11744" s="173"/>
    </row>
    <row r="11745" spans="6:6">
      <c r="F11745" s="173"/>
    </row>
    <row r="11746" spans="6:6">
      <c r="F11746" s="173"/>
    </row>
    <row r="11747" spans="6:6">
      <c r="F11747" s="173"/>
    </row>
    <row r="11748" spans="6:6">
      <c r="F11748" s="173"/>
    </row>
    <row r="11749" spans="6:6">
      <c r="F11749" s="173"/>
    </row>
    <row r="11750" spans="6:6">
      <c r="F11750" s="173"/>
    </row>
    <row r="11751" spans="6:6">
      <c r="F11751" s="173"/>
    </row>
    <row r="11752" spans="6:6">
      <c r="F11752" s="173"/>
    </row>
    <row r="11753" spans="6:6">
      <c r="F11753" s="173"/>
    </row>
    <row r="11754" spans="6:6">
      <c r="F11754" s="173"/>
    </row>
    <row r="11755" spans="6:6">
      <c r="F11755" s="173"/>
    </row>
    <row r="11756" spans="6:6">
      <c r="F11756" s="173"/>
    </row>
    <row r="11757" spans="6:6">
      <c r="F11757" s="173"/>
    </row>
    <row r="11758" spans="6:6">
      <c r="F11758" s="173"/>
    </row>
    <row r="11759" spans="6:6">
      <c r="F11759" s="173"/>
    </row>
    <row r="11760" spans="6:6">
      <c r="F11760" s="173"/>
    </row>
    <row r="11761" spans="6:6">
      <c r="F11761" s="173"/>
    </row>
    <row r="11762" spans="6:6">
      <c r="F11762" s="173"/>
    </row>
    <row r="11763" spans="6:6">
      <c r="F11763" s="173"/>
    </row>
    <row r="11764" spans="6:6">
      <c r="F11764" s="173"/>
    </row>
    <row r="11765" spans="6:6">
      <c r="F11765" s="173"/>
    </row>
    <row r="11766" spans="6:6">
      <c r="F11766" s="173"/>
    </row>
    <row r="11767" spans="6:6">
      <c r="F11767" s="173"/>
    </row>
    <row r="11768" spans="6:6">
      <c r="F11768" s="173"/>
    </row>
    <row r="11769" spans="6:6">
      <c r="F11769" s="173"/>
    </row>
    <row r="11770" spans="6:6">
      <c r="F11770" s="173"/>
    </row>
    <row r="11771" spans="6:6">
      <c r="F11771" s="173"/>
    </row>
    <row r="11772" spans="6:6">
      <c r="F11772" s="173"/>
    </row>
    <row r="11773" spans="6:6">
      <c r="F11773" s="173"/>
    </row>
    <row r="11774" spans="6:6">
      <c r="F11774" s="173"/>
    </row>
    <row r="11775" spans="6:6">
      <c r="F11775" s="173"/>
    </row>
    <row r="11776" spans="6:6">
      <c r="F11776" s="173"/>
    </row>
    <row r="11777" spans="6:6">
      <c r="F11777" s="173"/>
    </row>
    <row r="11778" spans="6:6">
      <c r="F11778" s="173"/>
    </row>
    <row r="11779" spans="6:6">
      <c r="F11779" s="173"/>
    </row>
    <row r="11780" spans="6:6">
      <c r="F11780" s="173"/>
    </row>
    <row r="11781" spans="6:6">
      <c r="F11781" s="173"/>
    </row>
    <row r="11782" spans="6:6">
      <c r="F11782" s="173"/>
    </row>
    <row r="11783" spans="6:6">
      <c r="F11783" s="173"/>
    </row>
    <row r="11784" spans="6:6">
      <c r="F11784" s="173"/>
    </row>
    <row r="11785" spans="6:6">
      <c r="F11785" s="173"/>
    </row>
    <row r="11786" spans="6:6">
      <c r="F11786" s="173"/>
    </row>
    <row r="11787" spans="6:6">
      <c r="F11787" s="173"/>
    </row>
    <row r="11788" spans="6:6">
      <c r="F11788" s="173"/>
    </row>
    <row r="11789" spans="6:6">
      <c r="F11789" s="173"/>
    </row>
    <row r="11790" spans="6:6">
      <c r="F11790" s="173"/>
    </row>
    <row r="11791" spans="6:6">
      <c r="F11791" s="173"/>
    </row>
    <row r="11792" spans="6:6">
      <c r="F11792" s="173"/>
    </row>
    <row r="11793" spans="6:6">
      <c r="F11793" s="173"/>
    </row>
    <row r="11794" spans="6:6">
      <c r="F11794" s="173"/>
    </row>
    <row r="11795" spans="6:6">
      <c r="F11795" s="173"/>
    </row>
    <row r="11796" spans="6:6">
      <c r="F11796" s="173"/>
    </row>
    <row r="11797" spans="6:6">
      <c r="F11797" s="173"/>
    </row>
    <row r="11798" spans="6:6">
      <c r="F11798" s="173"/>
    </row>
    <row r="11799" spans="6:6">
      <c r="F11799" s="173"/>
    </row>
    <row r="11800" spans="6:6">
      <c r="F11800" s="173"/>
    </row>
    <row r="11801" spans="6:6">
      <c r="F11801" s="173"/>
    </row>
    <row r="11802" spans="6:6">
      <c r="F11802" s="173"/>
    </row>
    <row r="11803" spans="6:6">
      <c r="F11803" s="173"/>
    </row>
    <row r="11804" spans="6:6">
      <c r="F11804" s="173"/>
    </row>
    <row r="11805" spans="6:6">
      <c r="F11805" s="173"/>
    </row>
    <row r="11806" spans="6:6">
      <c r="F11806" s="173"/>
    </row>
    <row r="11807" spans="6:6">
      <c r="F11807" s="173"/>
    </row>
    <row r="11808" spans="6:6">
      <c r="F11808" s="173"/>
    </row>
    <row r="11809" spans="6:6">
      <c r="F11809" s="173"/>
    </row>
    <row r="11810" spans="6:6">
      <c r="F11810" s="173"/>
    </row>
    <row r="11811" spans="6:6">
      <c r="F11811" s="173"/>
    </row>
    <row r="11812" spans="6:6">
      <c r="F11812" s="173"/>
    </row>
    <row r="11813" spans="6:6">
      <c r="F11813" s="173"/>
    </row>
    <row r="11814" spans="6:6">
      <c r="F11814" s="173"/>
    </row>
    <row r="11815" spans="6:6">
      <c r="F11815" s="173"/>
    </row>
    <row r="11816" spans="6:6">
      <c r="F11816" s="173"/>
    </row>
    <row r="11817" spans="6:6">
      <c r="F11817" s="173"/>
    </row>
    <row r="11818" spans="6:6">
      <c r="F11818" s="173"/>
    </row>
    <row r="11819" spans="6:6">
      <c r="F11819" s="173"/>
    </row>
    <row r="11820" spans="6:6">
      <c r="F11820" s="173"/>
    </row>
    <row r="11821" spans="6:6">
      <c r="F11821" s="173"/>
    </row>
    <row r="11822" spans="6:6">
      <c r="F11822" s="173"/>
    </row>
    <row r="11823" spans="6:6">
      <c r="F11823" s="173"/>
    </row>
    <row r="11824" spans="6:6">
      <c r="F11824" s="173"/>
    </row>
    <row r="11825" spans="6:6">
      <c r="F11825" s="173"/>
    </row>
    <row r="11826" spans="6:6">
      <c r="F11826" s="173"/>
    </row>
    <row r="11827" spans="6:6">
      <c r="F11827" s="173"/>
    </row>
    <row r="11828" spans="6:6">
      <c r="F11828" s="173"/>
    </row>
    <row r="11829" spans="6:6">
      <c r="F11829" s="173"/>
    </row>
    <row r="11830" spans="6:6">
      <c r="F11830" s="173"/>
    </row>
    <row r="11831" spans="6:6">
      <c r="F11831" s="173"/>
    </row>
    <row r="11832" spans="6:6">
      <c r="F11832" s="173"/>
    </row>
    <row r="11833" spans="6:6">
      <c r="F11833" s="173"/>
    </row>
    <row r="11834" spans="6:6">
      <c r="F11834" s="173"/>
    </row>
    <row r="11835" spans="6:6">
      <c r="F11835" s="173"/>
    </row>
    <row r="11836" spans="6:6">
      <c r="F11836" s="173"/>
    </row>
    <row r="11837" spans="6:6">
      <c r="F11837" s="173"/>
    </row>
    <row r="11838" spans="6:6">
      <c r="F11838" s="173"/>
    </row>
    <row r="11839" spans="6:6">
      <c r="F11839" s="173"/>
    </row>
    <row r="11840" spans="6:6">
      <c r="F11840" s="173"/>
    </row>
    <row r="11841" spans="6:6">
      <c r="F11841" s="173"/>
    </row>
    <row r="11842" spans="6:6">
      <c r="F11842" s="173"/>
    </row>
    <row r="11843" spans="6:6">
      <c r="F11843" s="173"/>
    </row>
    <row r="11844" spans="6:6">
      <c r="F11844" s="173"/>
    </row>
    <row r="11845" spans="6:6">
      <c r="F11845" s="173"/>
    </row>
    <row r="11846" spans="6:6">
      <c r="F11846" s="173"/>
    </row>
    <row r="11847" spans="6:6">
      <c r="F11847" s="173"/>
    </row>
    <row r="11848" spans="6:6">
      <c r="F11848" s="173"/>
    </row>
    <row r="11849" spans="6:6">
      <c r="F11849" s="173"/>
    </row>
    <row r="11850" spans="6:6">
      <c r="F11850" s="173"/>
    </row>
    <row r="11851" spans="6:6">
      <c r="F11851" s="173"/>
    </row>
    <row r="11852" spans="6:6">
      <c r="F11852" s="173"/>
    </row>
    <row r="11853" spans="6:6">
      <c r="F11853" s="173"/>
    </row>
    <row r="11854" spans="6:6">
      <c r="F11854" s="173"/>
    </row>
    <row r="11855" spans="6:6">
      <c r="F11855" s="173"/>
    </row>
    <row r="11856" spans="6:6">
      <c r="F11856" s="173"/>
    </row>
    <row r="11857" spans="6:6">
      <c r="F11857" s="173"/>
    </row>
    <row r="11858" spans="6:6">
      <c r="F11858" s="173"/>
    </row>
    <row r="11859" spans="6:6">
      <c r="F11859" s="173"/>
    </row>
    <row r="11860" spans="6:6">
      <c r="F11860" s="173"/>
    </row>
    <row r="11861" spans="6:6">
      <c r="F11861" s="173"/>
    </row>
    <row r="11862" spans="6:6">
      <c r="F11862" s="173"/>
    </row>
    <row r="11863" spans="6:6">
      <c r="F11863" s="173"/>
    </row>
    <row r="11864" spans="6:6">
      <c r="F11864" s="173"/>
    </row>
    <row r="11865" spans="6:6">
      <c r="F11865" s="173"/>
    </row>
    <row r="11866" spans="6:6">
      <c r="F11866" s="173"/>
    </row>
    <row r="11867" spans="6:6">
      <c r="F11867" s="173"/>
    </row>
    <row r="11868" spans="6:6">
      <c r="F11868" s="173"/>
    </row>
    <row r="11869" spans="6:6">
      <c r="F11869" s="173"/>
    </row>
    <row r="11870" spans="6:6">
      <c r="F11870" s="173"/>
    </row>
    <row r="11871" spans="6:6">
      <c r="F11871" s="173"/>
    </row>
    <row r="11872" spans="6:6">
      <c r="F11872" s="173"/>
    </row>
    <row r="11873" spans="6:6">
      <c r="F11873" s="173"/>
    </row>
    <row r="11874" spans="6:6">
      <c r="F11874" s="173"/>
    </row>
    <row r="11875" spans="6:6">
      <c r="F11875" s="173"/>
    </row>
    <row r="11876" spans="6:6">
      <c r="F11876" s="173"/>
    </row>
    <row r="11877" spans="6:6">
      <c r="F11877" s="173"/>
    </row>
    <row r="11878" spans="6:6">
      <c r="F11878" s="173"/>
    </row>
    <row r="11879" spans="6:6">
      <c r="F11879" s="173"/>
    </row>
    <row r="11880" spans="6:6">
      <c r="F11880" s="173"/>
    </row>
    <row r="11881" spans="6:6">
      <c r="F11881" s="173"/>
    </row>
    <row r="11882" spans="6:6">
      <c r="F11882" s="173"/>
    </row>
    <row r="11883" spans="6:6">
      <c r="F11883" s="173"/>
    </row>
    <row r="11884" spans="6:6">
      <c r="F11884" s="173"/>
    </row>
    <row r="11885" spans="6:6">
      <c r="F11885" s="173"/>
    </row>
    <row r="11886" spans="6:6">
      <c r="F11886" s="173"/>
    </row>
    <row r="11887" spans="6:6">
      <c r="F11887" s="173"/>
    </row>
    <row r="11888" spans="6:6">
      <c r="F11888" s="173"/>
    </row>
    <row r="11889" spans="6:6">
      <c r="F11889" s="173"/>
    </row>
    <row r="11890" spans="6:6">
      <c r="F11890" s="173"/>
    </row>
    <row r="11891" spans="6:6">
      <c r="F11891" s="173"/>
    </row>
    <row r="11892" spans="6:6">
      <c r="F11892" s="173"/>
    </row>
    <row r="11893" spans="6:6">
      <c r="F11893" s="173"/>
    </row>
    <row r="11894" spans="6:6">
      <c r="F11894" s="173"/>
    </row>
    <row r="11895" spans="6:6">
      <c r="F11895" s="173"/>
    </row>
    <row r="11896" spans="6:6">
      <c r="F11896" s="173"/>
    </row>
    <row r="11897" spans="6:6">
      <c r="F11897" s="173"/>
    </row>
    <row r="11898" spans="6:6">
      <c r="F11898" s="173"/>
    </row>
    <row r="11899" spans="6:6">
      <c r="F11899" s="173"/>
    </row>
    <row r="11900" spans="6:6">
      <c r="F11900" s="173"/>
    </row>
    <row r="11901" spans="6:6">
      <c r="F11901" s="173"/>
    </row>
    <row r="11902" spans="6:6">
      <c r="F11902" s="173"/>
    </row>
    <row r="11903" spans="6:6">
      <c r="F11903" s="173"/>
    </row>
    <row r="11904" spans="6:6">
      <c r="F11904" s="173"/>
    </row>
    <row r="11905" spans="6:6">
      <c r="F11905" s="173"/>
    </row>
    <row r="11906" spans="6:6">
      <c r="F11906" s="173"/>
    </row>
    <row r="11907" spans="6:6">
      <c r="F11907" s="173"/>
    </row>
    <row r="11908" spans="6:6">
      <c r="F11908" s="173"/>
    </row>
    <row r="11909" spans="6:6">
      <c r="F11909" s="173"/>
    </row>
    <row r="11910" spans="6:6">
      <c r="F11910" s="173"/>
    </row>
    <row r="11911" spans="6:6">
      <c r="F11911" s="173"/>
    </row>
    <row r="11912" spans="6:6">
      <c r="F11912" s="173"/>
    </row>
    <row r="11913" spans="6:6">
      <c r="F11913" s="173"/>
    </row>
    <row r="11914" spans="6:6">
      <c r="F11914" s="173"/>
    </row>
    <row r="11915" spans="6:6">
      <c r="F11915" s="173"/>
    </row>
    <row r="11916" spans="6:6">
      <c r="F11916" s="173"/>
    </row>
    <row r="11917" spans="6:6">
      <c r="F11917" s="173"/>
    </row>
    <row r="11918" spans="6:6">
      <c r="F11918" s="173"/>
    </row>
    <row r="11919" spans="6:6">
      <c r="F11919" s="173"/>
    </row>
    <row r="11920" spans="6:6">
      <c r="F11920" s="173"/>
    </row>
    <row r="11921" spans="6:6">
      <c r="F11921" s="173"/>
    </row>
    <row r="11922" spans="6:6">
      <c r="F11922" s="173"/>
    </row>
    <row r="11923" spans="6:6">
      <c r="F11923" s="173"/>
    </row>
    <row r="11924" spans="6:6">
      <c r="F11924" s="173"/>
    </row>
    <row r="11925" spans="6:6">
      <c r="F11925" s="173"/>
    </row>
    <row r="11926" spans="6:6">
      <c r="F11926" s="173"/>
    </row>
    <row r="11927" spans="6:6">
      <c r="F11927" s="173"/>
    </row>
    <row r="11928" spans="6:6">
      <c r="F11928" s="173"/>
    </row>
    <row r="11929" spans="6:6">
      <c r="F11929" s="173"/>
    </row>
    <row r="11930" spans="6:6">
      <c r="F11930" s="173"/>
    </row>
    <row r="11931" spans="6:6">
      <c r="F11931" s="173"/>
    </row>
    <row r="11932" spans="6:6">
      <c r="F11932" s="173"/>
    </row>
    <row r="11933" spans="6:6">
      <c r="F11933" s="173"/>
    </row>
    <row r="11934" spans="6:6">
      <c r="F11934" s="173"/>
    </row>
    <row r="11935" spans="6:6">
      <c r="F11935" s="173"/>
    </row>
    <row r="11936" spans="6:6">
      <c r="F11936" s="173"/>
    </row>
    <row r="11937" spans="6:6">
      <c r="F11937" s="173"/>
    </row>
    <row r="11938" spans="6:6">
      <c r="F11938" s="173"/>
    </row>
    <row r="11939" spans="6:6">
      <c r="F11939" s="173"/>
    </row>
    <row r="11940" spans="6:6">
      <c r="F11940" s="173"/>
    </row>
    <row r="11941" spans="6:6">
      <c r="F11941" s="173"/>
    </row>
    <row r="11942" spans="6:6">
      <c r="F11942" s="173"/>
    </row>
    <row r="11943" spans="6:6">
      <c r="F11943" s="173"/>
    </row>
    <row r="11944" spans="6:6">
      <c r="F11944" s="173"/>
    </row>
    <row r="11945" spans="6:6">
      <c r="F11945" s="173"/>
    </row>
    <row r="11946" spans="6:6">
      <c r="F11946" s="173"/>
    </row>
    <row r="11947" spans="6:6">
      <c r="F11947" s="173"/>
    </row>
    <row r="11948" spans="6:6">
      <c r="F11948" s="173"/>
    </row>
    <row r="11949" spans="6:6">
      <c r="F11949" s="173"/>
    </row>
    <row r="11950" spans="6:6">
      <c r="F11950" s="173"/>
    </row>
    <row r="11951" spans="6:6">
      <c r="F11951" s="173"/>
    </row>
    <row r="11952" spans="6:6">
      <c r="F11952" s="173"/>
    </row>
    <row r="11953" spans="6:6">
      <c r="F11953" s="173"/>
    </row>
    <row r="11954" spans="6:6">
      <c r="F11954" s="173"/>
    </row>
    <row r="11955" spans="6:6">
      <c r="F11955" s="173"/>
    </row>
    <row r="11956" spans="6:6">
      <c r="F11956" s="173"/>
    </row>
    <row r="11957" spans="6:6">
      <c r="F11957" s="173"/>
    </row>
    <row r="11958" spans="6:6">
      <c r="F11958" s="173"/>
    </row>
    <row r="11959" spans="6:6">
      <c r="F11959" s="173"/>
    </row>
    <row r="11960" spans="6:6">
      <c r="F11960" s="173"/>
    </row>
    <row r="11961" spans="6:6">
      <c r="F11961" s="173"/>
    </row>
    <row r="11962" spans="6:6">
      <c r="F11962" s="173"/>
    </row>
    <row r="11963" spans="6:6">
      <c r="F11963" s="173"/>
    </row>
    <row r="11964" spans="6:6">
      <c r="F11964" s="173"/>
    </row>
    <row r="11965" spans="6:6">
      <c r="F11965" s="173"/>
    </row>
    <row r="11966" spans="6:6">
      <c r="F11966" s="173"/>
    </row>
    <row r="11967" spans="6:6">
      <c r="F11967" s="173"/>
    </row>
    <row r="11968" spans="6:6">
      <c r="F11968" s="173"/>
    </row>
    <row r="11969" spans="6:6">
      <c r="F11969" s="173"/>
    </row>
    <row r="11970" spans="6:6">
      <c r="F11970" s="173"/>
    </row>
    <row r="11971" spans="6:6">
      <c r="F11971" s="173"/>
    </row>
    <row r="11972" spans="6:6">
      <c r="F11972" s="173"/>
    </row>
    <row r="11973" spans="6:6">
      <c r="F11973" s="173"/>
    </row>
    <row r="11974" spans="6:6">
      <c r="F11974" s="173"/>
    </row>
    <row r="11975" spans="6:6">
      <c r="F11975" s="173"/>
    </row>
    <row r="11976" spans="6:6">
      <c r="F11976" s="173"/>
    </row>
    <row r="11977" spans="6:6">
      <c r="F11977" s="173"/>
    </row>
    <row r="11978" spans="6:6">
      <c r="F11978" s="173"/>
    </row>
    <row r="11979" spans="6:6">
      <c r="F11979" s="173"/>
    </row>
    <row r="11980" spans="6:6">
      <c r="F11980" s="173"/>
    </row>
    <row r="11981" spans="6:6">
      <c r="F11981" s="173"/>
    </row>
    <row r="11982" spans="6:6">
      <c r="F11982" s="173"/>
    </row>
    <row r="11983" spans="6:6">
      <c r="F11983" s="173"/>
    </row>
    <row r="11984" spans="6:6">
      <c r="F11984" s="173"/>
    </row>
    <row r="11985" spans="6:6">
      <c r="F11985" s="173"/>
    </row>
    <row r="11986" spans="6:6">
      <c r="F11986" s="173"/>
    </row>
    <row r="11987" spans="6:6">
      <c r="F11987" s="173"/>
    </row>
    <row r="11988" spans="6:6">
      <c r="F11988" s="173"/>
    </row>
    <row r="11989" spans="6:6">
      <c r="F11989" s="173"/>
    </row>
    <row r="11990" spans="6:6">
      <c r="F11990" s="173"/>
    </row>
    <row r="11991" spans="6:6">
      <c r="F11991" s="173"/>
    </row>
    <row r="11992" spans="6:6">
      <c r="F11992" s="173"/>
    </row>
    <row r="11993" spans="6:6">
      <c r="F11993" s="173"/>
    </row>
    <row r="11994" spans="6:6">
      <c r="F11994" s="173"/>
    </row>
    <row r="11995" spans="6:6">
      <c r="F11995" s="173"/>
    </row>
    <row r="11996" spans="6:6">
      <c r="F11996" s="173"/>
    </row>
    <row r="11997" spans="6:6">
      <c r="F11997" s="173"/>
    </row>
    <row r="11998" spans="6:6">
      <c r="F11998" s="173"/>
    </row>
    <row r="11999" spans="6:6">
      <c r="F11999" s="173"/>
    </row>
    <row r="12000" spans="6:6">
      <c r="F12000" s="173"/>
    </row>
    <row r="12001" spans="6:6">
      <c r="F12001" s="173"/>
    </row>
    <row r="12002" spans="6:6">
      <c r="F12002" s="173"/>
    </row>
    <row r="12003" spans="6:6">
      <c r="F12003" s="173"/>
    </row>
    <row r="12004" spans="6:6">
      <c r="F12004" s="173"/>
    </row>
    <row r="12005" spans="6:6">
      <c r="F12005" s="173"/>
    </row>
    <row r="12006" spans="6:6">
      <c r="F12006" s="173"/>
    </row>
    <row r="12007" spans="6:6">
      <c r="F12007" s="173"/>
    </row>
    <row r="12008" spans="6:6">
      <c r="F12008" s="173"/>
    </row>
    <row r="12009" spans="6:6">
      <c r="F12009" s="173"/>
    </row>
    <row r="12010" spans="6:6">
      <c r="F12010" s="173"/>
    </row>
    <row r="12011" spans="6:6">
      <c r="F12011" s="173"/>
    </row>
    <row r="12012" spans="6:6">
      <c r="F12012" s="173"/>
    </row>
    <row r="12013" spans="6:6">
      <c r="F12013" s="173"/>
    </row>
    <row r="12014" spans="6:6">
      <c r="F12014" s="173"/>
    </row>
    <row r="12015" spans="6:6">
      <c r="F12015" s="173"/>
    </row>
    <row r="12016" spans="6:6">
      <c r="F12016" s="173"/>
    </row>
    <row r="12017" spans="6:6">
      <c r="F12017" s="173"/>
    </row>
    <row r="12018" spans="6:6">
      <c r="F12018" s="173"/>
    </row>
    <row r="12019" spans="6:6">
      <c r="F12019" s="173"/>
    </row>
    <row r="12020" spans="6:6">
      <c r="F12020" s="173"/>
    </row>
    <row r="12021" spans="6:6">
      <c r="F12021" s="173"/>
    </row>
    <row r="12022" spans="6:6">
      <c r="F12022" s="173"/>
    </row>
    <row r="12023" spans="6:6">
      <c r="F12023" s="173"/>
    </row>
    <row r="12024" spans="6:6">
      <c r="F12024" s="173"/>
    </row>
    <row r="12025" spans="6:6">
      <c r="F12025" s="173"/>
    </row>
    <row r="12026" spans="6:6">
      <c r="F12026" s="173"/>
    </row>
    <row r="12027" spans="6:6">
      <c r="F12027" s="173"/>
    </row>
    <row r="12028" spans="6:6">
      <c r="F12028" s="173"/>
    </row>
    <row r="12029" spans="6:6">
      <c r="F12029" s="173"/>
    </row>
    <row r="12030" spans="6:6">
      <c r="F12030" s="173"/>
    </row>
    <row r="12031" spans="6:6">
      <c r="F12031" s="173"/>
    </row>
    <row r="12032" spans="6:6">
      <c r="F12032" s="173"/>
    </row>
    <row r="12033" spans="6:6">
      <c r="F12033" s="173"/>
    </row>
    <row r="12034" spans="6:6">
      <c r="F12034" s="173"/>
    </row>
    <row r="12035" spans="6:6">
      <c r="F12035" s="173"/>
    </row>
    <row r="12036" spans="6:6">
      <c r="F12036" s="173"/>
    </row>
    <row r="12037" spans="6:6">
      <c r="F12037" s="173"/>
    </row>
    <row r="12038" spans="6:6">
      <c r="F12038" s="173"/>
    </row>
    <row r="12039" spans="6:6">
      <c r="F12039" s="173"/>
    </row>
    <row r="12040" spans="6:6">
      <c r="F12040" s="173"/>
    </row>
    <row r="12041" spans="6:6">
      <c r="F12041" s="173"/>
    </row>
    <row r="12042" spans="6:6">
      <c r="F12042" s="173"/>
    </row>
    <row r="12043" spans="6:6">
      <c r="F12043" s="173"/>
    </row>
    <row r="12044" spans="6:6">
      <c r="F12044" s="173"/>
    </row>
    <row r="12045" spans="6:6">
      <c r="F12045" s="173"/>
    </row>
    <row r="12046" spans="6:6">
      <c r="F12046" s="173"/>
    </row>
    <row r="12047" spans="6:6">
      <c r="F12047" s="173"/>
    </row>
    <row r="12048" spans="6:6">
      <c r="F12048" s="173"/>
    </row>
    <row r="12049" spans="6:6">
      <c r="F12049" s="173"/>
    </row>
    <row r="12050" spans="6:6">
      <c r="F12050" s="173"/>
    </row>
    <row r="12051" spans="6:6">
      <c r="F12051" s="173"/>
    </row>
    <row r="12052" spans="6:6">
      <c r="F12052" s="173"/>
    </row>
    <row r="12053" spans="6:6">
      <c r="F12053" s="173"/>
    </row>
    <row r="12054" spans="6:6">
      <c r="F12054" s="173"/>
    </row>
    <row r="12055" spans="6:6">
      <c r="F12055" s="173"/>
    </row>
    <row r="12056" spans="6:6">
      <c r="F12056" s="173"/>
    </row>
    <row r="12057" spans="6:6">
      <c r="F12057" s="173"/>
    </row>
    <row r="12058" spans="6:6">
      <c r="F12058" s="173"/>
    </row>
    <row r="12059" spans="6:6">
      <c r="F12059" s="173"/>
    </row>
    <row r="12060" spans="6:6">
      <c r="F12060" s="173"/>
    </row>
    <row r="12061" spans="6:6">
      <c r="F12061" s="173"/>
    </row>
    <row r="12062" spans="6:6">
      <c r="F12062" s="173"/>
    </row>
    <row r="12063" spans="6:6">
      <c r="F12063" s="173"/>
    </row>
    <row r="12064" spans="6:6">
      <c r="F12064" s="173"/>
    </row>
    <row r="12065" spans="6:6">
      <c r="F12065" s="173"/>
    </row>
    <row r="12066" spans="6:6">
      <c r="F12066" s="173"/>
    </row>
    <row r="12067" spans="6:6">
      <c r="F12067" s="173"/>
    </row>
    <row r="12068" spans="6:6">
      <c r="F12068" s="173"/>
    </row>
    <row r="12069" spans="6:6">
      <c r="F12069" s="173"/>
    </row>
    <row r="12070" spans="6:6">
      <c r="F12070" s="173"/>
    </row>
    <row r="12071" spans="6:6">
      <c r="F12071" s="173"/>
    </row>
    <row r="12072" spans="6:6">
      <c r="F12072" s="173"/>
    </row>
    <row r="12073" spans="6:6">
      <c r="F12073" s="173"/>
    </row>
    <row r="12074" spans="6:6">
      <c r="F12074" s="173"/>
    </row>
    <row r="12075" spans="6:6">
      <c r="F12075" s="173"/>
    </row>
    <row r="12076" spans="6:6">
      <c r="F12076" s="173"/>
    </row>
    <row r="12077" spans="6:6">
      <c r="F12077" s="173"/>
    </row>
    <row r="12078" spans="6:6">
      <c r="F12078" s="173"/>
    </row>
    <row r="12079" spans="6:6">
      <c r="F12079" s="173"/>
    </row>
    <row r="12080" spans="6:6">
      <c r="F12080" s="173"/>
    </row>
    <row r="12081" spans="6:6">
      <c r="F12081" s="173"/>
    </row>
    <row r="12082" spans="6:6">
      <c r="F12082" s="173"/>
    </row>
    <row r="12083" spans="6:6">
      <c r="F12083" s="173"/>
    </row>
    <row r="12084" spans="6:6">
      <c r="F12084" s="173"/>
    </row>
    <row r="12085" spans="6:6">
      <c r="F12085" s="173"/>
    </row>
    <row r="12086" spans="6:6">
      <c r="F12086" s="173"/>
    </row>
    <row r="12087" spans="6:6">
      <c r="F12087" s="173"/>
    </row>
    <row r="12088" spans="6:6">
      <c r="F12088" s="173"/>
    </row>
    <row r="12089" spans="6:6">
      <c r="F12089" s="173"/>
    </row>
    <row r="12090" spans="6:6">
      <c r="F12090" s="173"/>
    </row>
    <row r="12091" spans="6:6">
      <c r="F12091" s="173"/>
    </row>
    <row r="12092" spans="6:6">
      <c r="F12092" s="173"/>
    </row>
    <row r="12093" spans="6:6">
      <c r="F12093" s="173"/>
    </row>
    <row r="12094" spans="6:6">
      <c r="F12094" s="173"/>
    </row>
    <row r="12095" spans="6:6">
      <c r="F12095" s="173"/>
    </row>
    <row r="12096" spans="6:6">
      <c r="F12096" s="173"/>
    </row>
    <row r="12097" spans="6:6">
      <c r="F12097" s="173"/>
    </row>
    <row r="12098" spans="6:6">
      <c r="F12098" s="173"/>
    </row>
    <row r="12099" spans="6:6">
      <c r="F12099" s="173"/>
    </row>
    <row r="12100" spans="6:6">
      <c r="F12100" s="173"/>
    </row>
    <row r="12101" spans="6:6">
      <c r="F12101" s="173"/>
    </row>
    <row r="12102" spans="6:6">
      <c r="F12102" s="173"/>
    </row>
    <row r="12103" spans="6:6">
      <c r="F12103" s="173"/>
    </row>
    <row r="12104" spans="6:6">
      <c r="F12104" s="173"/>
    </row>
    <row r="12105" spans="6:6">
      <c r="F12105" s="173"/>
    </row>
    <row r="12106" spans="6:6">
      <c r="F12106" s="173"/>
    </row>
    <row r="12107" spans="6:6">
      <c r="F12107" s="173"/>
    </row>
    <row r="12108" spans="6:6">
      <c r="F12108" s="173"/>
    </row>
    <row r="12109" spans="6:6">
      <c r="F12109" s="173"/>
    </row>
    <row r="12110" spans="6:6">
      <c r="F12110" s="173"/>
    </row>
    <row r="12111" spans="6:6">
      <c r="F12111" s="173"/>
    </row>
    <row r="12112" spans="6:6">
      <c r="F12112" s="173"/>
    </row>
    <row r="12113" spans="6:6">
      <c r="F12113" s="173"/>
    </row>
    <row r="12114" spans="6:6">
      <c r="F12114" s="173"/>
    </row>
    <row r="12115" spans="6:6">
      <c r="F12115" s="173"/>
    </row>
    <row r="12116" spans="6:6">
      <c r="F12116" s="173"/>
    </row>
    <row r="12117" spans="6:6">
      <c r="F12117" s="173"/>
    </row>
    <row r="12118" spans="6:6">
      <c r="F12118" s="173"/>
    </row>
    <row r="12119" spans="6:6">
      <c r="F12119" s="173"/>
    </row>
    <row r="12120" spans="6:6">
      <c r="F12120" s="173"/>
    </row>
    <row r="12121" spans="6:6">
      <c r="F12121" s="173"/>
    </row>
    <row r="12122" spans="6:6">
      <c r="F12122" s="173"/>
    </row>
    <row r="12123" spans="6:6">
      <c r="F12123" s="173"/>
    </row>
    <row r="12124" spans="6:6">
      <c r="F12124" s="173"/>
    </row>
    <row r="12125" spans="6:6">
      <c r="F12125" s="173"/>
    </row>
    <row r="12126" spans="6:6">
      <c r="F12126" s="173"/>
    </row>
    <row r="12127" spans="6:6">
      <c r="F12127" s="173"/>
    </row>
    <row r="12128" spans="6:6">
      <c r="F12128" s="173"/>
    </row>
    <row r="12129" spans="6:6">
      <c r="F12129" s="173"/>
    </row>
    <row r="12130" spans="6:6">
      <c r="F12130" s="173"/>
    </row>
    <row r="12131" spans="6:6">
      <c r="F12131" s="173"/>
    </row>
    <row r="12132" spans="6:6">
      <c r="F12132" s="173"/>
    </row>
    <row r="12133" spans="6:6">
      <c r="F12133" s="173"/>
    </row>
    <row r="12134" spans="6:6">
      <c r="F12134" s="173"/>
    </row>
    <row r="12135" spans="6:6">
      <c r="F12135" s="173"/>
    </row>
    <row r="12136" spans="6:6">
      <c r="F12136" s="173"/>
    </row>
    <row r="12137" spans="6:6">
      <c r="F12137" s="173"/>
    </row>
    <row r="12138" spans="6:6">
      <c r="F12138" s="173"/>
    </row>
    <row r="12139" spans="6:6">
      <c r="F12139" s="173"/>
    </row>
    <row r="12140" spans="6:6">
      <c r="F12140" s="173"/>
    </row>
    <row r="12141" spans="6:6">
      <c r="F12141" s="173"/>
    </row>
    <row r="12142" spans="6:6">
      <c r="F12142" s="173"/>
    </row>
    <row r="12143" spans="6:6">
      <c r="F12143" s="173"/>
    </row>
    <row r="12144" spans="6:6">
      <c r="F12144" s="173"/>
    </row>
    <row r="12145" spans="6:6">
      <c r="F12145" s="173"/>
    </row>
    <row r="12146" spans="6:6">
      <c r="F12146" s="173"/>
    </row>
    <row r="12147" spans="6:6">
      <c r="F12147" s="173"/>
    </row>
    <row r="12148" spans="6:6">
      <c r="F12148" s="173"/>
    </row>
    <row r="12149" spans="6:6">
      <c r="F12149" s="173"/>
    </row>
    <row r="12150" spans="6:6">
      <c r="F12150" s="173"/>
    </row>
    <row r="12151" spans="6:6">
      <c r="F12151" s="173"/>
    </row>
    <row r="12152" spans="6:6">
      <c r="F12152" s="173"/>
    </row>
    <row r="12153" spans="6:6">
      <c r="F12153" s="173"/>
    </row>
    <row r="12154" spans="6:6">
      <c r="F12154" s="173"/>
    </row>
    <row r="12155" spans="6:6">
      <c r="F12155" s="173"/>
    </row>
    <row r="12156" spans="6:6">
      <c r="F12156" s="173"/>
    </row>
    <row r="12157" spans="6:6">
      <c r="F12157" s="173"/>
    </row>
    <row r="12158" spans="6:6">
      <c r="F12158" s="173"/>
    </row>
    <row r="12159" spans="6:6">
      <c r="F12159" s="173"/>
    </row>
    <row r="12160" spans="6:6">
      <c r="F12160" s="173"/>
    </row>
    <row r="12161" spans="6:6">
      <c r="F12161" s="173"/>
    </row>
    <row r="12162" spans="6:6">
      <c r="F12162" s="173"/>
    </row>
    <row r="12163" spans="6:6">
      <c r="F12163" s="173"/>
    </row>
    <row r="12164" spans="6:6">
      <c r="F12164" s="173"/>
    </row>
    <row r="12165" spans="6:6">
      <c r="F12165" s="173"/>
    </row>
    <row r="12166" spans="6:6">
      <c r="F12166" s="173"/>
    </row>
    <row r="12167" spans="6:6">
      <c r="F12167" s="173"/>
    </row>
    <row r="12168" spans="6:6">
      <c r="F12168" s="173"/>
    </row>
    <row r="12169" spans="6:6">
      <c r="F12169" s="173"/>
    </row>
    <row r="12170" spans="6:6">
      <c r="F12170" s="173"/>
    </row>
    <row r="12171" spans="6:6">
      <c r="F12171" s="173"/>
    </row>
    <row r="12172" spans="6:6">
      <c r="F12172" s="173"/>
    </row>
    <row r="12173" spans="6:6">
      <c r="F12173" s="173"/>
    </row>
    <row r="12174" spans="6:6">
      <c r="F12174" s="173"/>
    </row>
    <row r="12175" spans="6:6">
      <c r="F12175" s="173"/>
    </row>
    <row r="12176" spans="6:6">
      <c r="F12176" s="173"/>
    </row>
    <row r="12177" spans="6:6">
      <c r="F12177" s="173"/>
    </row>
    <row r="12178" spans="6:6">
      <c r="F12178" s="173"/>
    </row>
    <row r="12179" spans="6:6">
      <c r="F12179" s="173"/>
    </row>
    <row r="12180" spans="6:6">
      <c r="F12180" s="173"/>
    </row>
    <row r="12181" spans="6:6">
      <c r="F12181" s="173"/>
    </row>
    <row r="12182" spans="6:6">
      <c r="F12182" s="173"/>
    </row>
    <row r="12183" spans="6:6">
      <c r="F12183" s="173"/>
    </row>
    <row r="12184" spans="6:6">
      <c r="F12184" s="173"/>
    </row>
    <row r="12185" spans="6:6">
      <c r="F12185" s="173"/>
    </row>
    <row r="12186" spans="6:6">
      <c r="F12186" s="173"/>
    </row>
    <row r="12187" spans="6:6">
      <c r="F12187" s="173"/>
    </row>
    <row r="12188" spans="6:6">
      <c r="F12188" s="173"/>
    </row>
    <row r="12189" spans="6:6">
      <c r="F12189" s="173"/>
    </row>
    <row r="12190" spans="6:6">
      <c r="F12190" s="173"/>
    </row>
    <row r="12191" spans="6:6">
      <c r="F12191" s="173"/>
    </row>
    <row r="12192" spans="6:6">
      <c r="F12192" s="173"/>
    </row>
    <row r="12193" spans="6:6">
      <c r="F12193" s="173"/>
    </row>
    <row r="12194" spans="6:6">
      <c r="F12194" s="173"/>
    </row>
    <row r="12195" spans="6:6">
      <c r="F12195" s="173"/>
    </row>
    <row r="12196" spans="6:6">
      <c r="F12196" s="173"/>
    </row>
    <row r="12197" spans="6:6">
      <c r="F12197" s="173"/>
    </row>
    <row r="12198" spans="6:6">
      <c r="F12198" s="173"/>
    </row>
    <row r="12199" spans="6:6">
      <c r="F12199" s="173"/>
    </row>
    <row r="12200" spans="6:6">
      <c r="F12200" s="173"/>
    </row>
    <row r="12201" spans="6:6">
      <c r="F12201" s="173"/>
    </row>
    <row r="12202" spans="6:6">
      <c r="F12202" s="173"/>
    </row>
    <row r="12203" spans="6:6">
      <c r="F12203" s="173"/>
    </row>
    <row r="12204" spans="6:6">
      <c r="F12204" s="173"/>
    </row>
    <row r="12205" spans="6:6">
      <c r="F12205" s="173"/>
    </row>
    <row r="12206" spans="6:6">
      <c r="F12206" s="173"/>
    </row>
    <row r="12207" spans="6:6">
      <c r="F12207" s="173"/>
    </row>
    <row r="12208" spans="6:6">
      <c r="F12208" s="173"/>
    </row>
    <row r="12209" spans="6:6">
      <c r="F12209" s="173"/>
    </row>
    <row r="12210" spans="6:6">
      <c r="F12210" s="173"/>
    </row>
    <row r="12211" spans="6:6">
      <c r="F12211" s="173"/>
    </row>
    <row r="12212" spans="6:6">
      <c r="F12212" s="173"/>
    </row>
    <row r="12213" spans="6:6">
      <c r="F12213" s="173"/>
    </row>
    <row r="12214" spans="6:6">
      <c r="F12214" s="173"/>
    </row>
    <row r="12215" spans="6:6">
      <c r="F12215" s="173"/>
    </row>
    <row r="12216" spans="6:6">
      <c r="F12216" s="173"/>
    </row>
    <row r="12217" spans="6:6">
      <c r="F12217" s="173"/>
    </row>
    <row r="12218" spans="6:6">
      <c r="F12218" s="173"/>
    </row>
    <row r="12219" spans="6:6">
      <c r="F12219" s="173"/>
    </row>
    <row r="12220" spans="6:6">
      <c r="F12220" s="173"/>
    </row>
    <row r="12221" spans="6:6">
      <c r="F12221" s="173"/>
    </row>
    <row r="12222" spans="6:6">
      <c r="F12222" s="173"/>
    </row>
    <row r="12223" spans="6:6">
      <c r="F12223" s="173"/>
    </row>
    <row r="12224" spans="6:6">
      <c r="F12224" s="173"/>
    </row>
    <row r="12225" spans="6:6">
      <c r="F12225" s="173"/>
    </row>
    <row r="12226" spans="6:6">
      <c r="F12226" s="173"/>
    </row>
    <row r="12227" spans="6:6">
      <c r="F12227" s="173"/>
    </row>
    <row r="12228" spans="6:6">
      <c r="F12228" s="173"/>
    </row>
    <row r="12229" spans="6:6">
      <c r="F12229" s="173"/>
    </row>
    <row r="12230" spans="6:6">
      <c r="F12230" s="173"/>
    </row>
    <row r="12231" spans="6:6">
      <c r="F12231" s="173"/>
    </row>
    <row r="12232" spans="6:6">
      <c r="F12232" s="173"/>
    </row>
    <row r="12233" spans="6:6">
      <c r="F12233" s="173"/>
    </row>
    <row r="12234" spans="6:6">
      <c r="F12234" s="173"/>
    </row>
    <row r="12235" spans="6:6">
      <c r="F12235" s="173"/>
    </row>
    <row r="12236" spans="6:6">
      <c r="F12236" s="173"/>
    </row>
    <row r="12237" spans="6:6">
      <c r="F12237" s="173"/>
    </row>
    <row r="12238" spans="6:6">
      <c r="F12238" s="173"/>
    </row>
    <row r="12239" spans="6:6">
      <c r="F12239" s="173"/>
    </row>
    <row r="12240" spans="6:6">
      <c r="F12240" s="173"/>
    </row>
    <row r="12241" spans="6:6">
      <c r="F12241" s="173"/>
    </row>
    <row r="12242" spans="6:6">
      <c r="F12242" s="173"/>
    </row>
    <row r="12243" spans="6:6">
      <c r="F12243" s="173"/>
    </row>
    <row r="12244" spans="6:6">
      <c r="F12244" s="173"/>
    </row>
    <row r="12245" spans="6:6">
      <c r="F12245" s="173"/>
    </row>
    <row r="12246" spans="6:6">
      <c r="F12246" s="173"/>
    </row>
    <row r="12247" spans="6:6">
      <c r="F12247" s="173"/>
    </row>
    <row r="12248" spans="6:6">
      <c r="F12248" s="173"/>
    </row>
    <row r="12249" spans="6:6">
      <c r="F12249" s="173"/>
    </row>
    <row r="12250" spans="6:6">
      <c r="F12250" s="173"/>
    </row>
    <row r="12251" spans="6:6">
      <c r="F12251" s="173"/>
    </row>
    <row r="12252" spans="6:6">
      <c r="F12252" s="173"/>
    </row>
    <row r="12253" spans="6:6">
      <c r="F12253" s="173"/>
    </row>
    <row r="12254" spans="6:6">
      <c r="F12254" s="173"/>
    </row>
    <row r="12255" spans="6:6">
      <c r="F12255" s="173"/>
    </row>
    <row r="12256" spans="6:6">
      <c r="F12256" s="173"/>
    </row>
    <row r="12257" spans="6:6">
      <c r="F12257" s="173"/>
    </row>
    <row r="12258" spans="6:6">
      <c r="F12258" s="173"/>
    </row>
    <row r="12259" spans="6:6">
      <c r="F12259" s="173"/>
    </row>
    <row r="12260" spans="6:6">
      <c r="F12260" s="173"/>
    </row>
    <row r="12261" spans="6:6">
      <c r="F12261" s="173"/>
    </row>
    <row r="12262" spans="6:6">
      <c r="F12262" s="173"/>
    </row>
    <row r="12263" spans="6:6">
      <c r="F12263" s="173"/>
    </row>
    <row r="12264" spans="6:6">
      <c r="F12264" s="173"/>
    </row>
    <row r="12265" spans="6:6">
      <c r="F12265" s="173"/>
    </row>
    <row r="12266" spans="6:6">
      <c r="F12266" s="173"/>
    </row>
    <row r="12267" spans="6:6">
      <c r="F12267" s="173"/>
    </row>
    <row r="12268" spans="6:6">
      <c r="F12268" s="173"/>
    </row>
    <row r="12269" spans="6:6">
      <c r="F12269" s="173"/>
    </row>
    <row r="12270" spans="6:6">
      <c r="F12270" s="173"/>
    </row>
    <row r="12271" spans="6:6">
      <c r="F12271" s="173"/>
    </row>
    <row r="12272" spans="6:6">
      <c r="F12272" s="173"/>
    </row>
    <row r="12273" spans="6:6">
      <c r="F12273" s="173"/>
    </row>
    <row r="12274" spans="6:6">
      <c r="F12274" s="173"/>
    </row>
    <row r="12275" spans="6:6">
      <c r="F12275" s="173"/>
    </row>
    <row r="12276" spans="6:6">
      <c r="F12276" s="173"/>
    </row>
    <row r="12277" spans="6:6">
      <c r="F12277" s="173"/>
    </row>
    <row r="12278" spans="6:6">
      <c r="F12278" s="173"/>
    </row>
    <row r="12279" spans="6:6">
      <c r="F12279" s="173"/>
    </row>
    <row r="12280" spans="6:6">
      <c r="F12280" s="173"/>
    </row>
    <row r="12281" spans="6:6">
      <c r="F12281" s="173"/>
    </row>
    <row r="12282" spans="6:6">
      <c r="F12282" s="173"/>
    </row>
    <row r="12283" spans="6:6">
      <c r="F12283" s="173"/>
    </row>
    <row r="12284" spans="6:6">
      <c r="F12284" s="173"/>
    </row>
    <row r="12285" spans="6:6">
      <c r="F12285" s="173"/>
    </row>
    <row r="12286" spans="6:6">
      <c r="F12286" s="173"/>
    </row>
    <row r="12287" spans="6:6">
      <c r="F12287" s="173"/>
    </row>
    <row r="12288" spans="6:6">
      <c r="F12288" s="173"/>
    </row>
    <row r="12289" spans="6:6">
      <c r="F12289" s="173"/>
    </row>
    <row r="12290" spans="6:6">
      <c r="F12290" s="173"/>
    </row>
    <row r="12291" spans="6:6">
      <c r="F12291" s="173"/>
    </row>
    <row r="12292" spans="6:6">
      <c r="F12292" s="173"/>
    </row>
    <row r="12293" spans="6:6">
      <c r="F12293" s="173"/>
    </row>
    <row r="12294" spans="6:6">
      <c r="F12294" s="173"/>
    </row>
    <row r="12295" spans="6:6">
      <c r="F12295" s="173"/>
    </row>
    <row r="12296" spans="6:6">
      <c r="F12296" s="173"/>
    </row>
    <row r="12297" spans="6:6">
      <c r="F12297" s="173"/>
    </row>
    <row r="12298" spans="6:6">
      <c r="F12298" s="173"/>
    </row>
    <row r="12299" spans="6:6">
      <c r="F12299" s="173"/>
    </row>
    <row r="12300" spans="6:6">
      <c r="F12300" s="173"/>
    </row>
    <row r="12301" spans="6:6">
      <c r="F12301" s="173"/>
    </row>
    <row r="12302" spans="6:6">
      <c r="F12302" s="173"/>
    </row>
    <row r="12303" spans="6:6">
      <c r="F12303" s="173"/>
    </row>
    <row r="12304" spans="6:6">
      <c r="F12304" s="173"/>
    </row>
    <row r="12305" spans="6:6">
      <c r="F12305" s="173"/>
    </row>
    <row r="12306" spans="6:6">
      <c r="F12306" s="173"/>
    </row>
    <row r="12307" spans="6:6">
      <c r="F12307" s="173"/>
    </row>
    <row r="12308" spans="6:6">
      <c r="F12308" s="173"/>
    </row>
    <row r="12309" spans="6:6">
      <c r="F12309" s="173"/>
    </row>
    <row r="12310" spans="6:6">
      <c r="F12310" s="173"/>
    </row>
    <row r="12311" spans="6:6">
      <c r="F12311" s="173"/>
    </row>
    <row r="12312" spans="6:6">
      <c r="F12312" s="173"/>
    </row>
    <row r="12313" spans="6:6">
      <c r="F12313" s="173"/>
    </row>
    <row r="12314" spans="6:6">
      <c r="F12314" s="173"/>
    </row>
    <row r="12315" spans="6:6">
      <c r="F12315" s="173"/>
    </row>
    <row r="12316" spans="6:6">
      <c r="F12316" s="173"/>
    </row>
    <row r="12317" spans="6:6">
      <c r="F12317" s="173"/>
    </row>
    <row r="12318" spans="6:6">
      <c r="F12318" s="173"/>
    </row>
    <row r="12319" spans="6:6">
      <c r="F12319" s="173"/>
    </row>
    <row r="12320" spans="6:6">
      <c r="F12320" s="173"/>
    </row>
    <row r="12321" spans="6:6">
      <c r="F12321" s="173"/>
    </row>
    <row r="12322" spans="6:6">
      <c r="F12322" s="173"/>
    </row>
    <row r="12323" spans="6:6">
      <c r="F12323" s="173"/>
    </row>
    <row r="12324" spans="6:6">
      <c r="F12324" s="173"/>
    </row>
    <row r="12325" spans="6:6">
      <c r="F12325" s="173"/>
    </row>
    <row r="12326" spans="6:6">
      <c r="F12326" s="173"/>
    </row>
    <row r="12327" spans="6:6">
      <c r="F12327" s="173"/>
    </row>
    <row r="12328" spans="6:6">
      <c r="F12328" s="173"/>
    </row>
    <row r="12329" spans="6:6">
      <c r="F12329" s="173"/>
    </row>
    <row r="12330" spans="6:6">
      <c r="F12330" s="173"/>
    </row>
    <row r="12331" spans="6:6">
      <c r="F12331" s="173"/>
    </row>
    <row r="12332" spans="6:6">
      <c r="F12332" s="173"/>
    </row>
    <row r="12333" spans="6:6">
      <c r="F12333" s="173"/>
    </row>
    <row r="12334" spans="6:6">
      <c r="F12334" s="173"/>
    </row>
    <row r="12335" spans="6:6">
      <c r="F12335" s="173"/>
    </row>
    <row r="12336" spans="6:6">
      <c r="F12336" s="173"/>
    </row>
    <row r="12337" spans="6:6">
      <c r="F12337" s="173"/>
    </row>
    <row r="12338" spans="6:6">
      <c r="F12338" s="173"/>
    </row>
    <row r="12339" spans="6:6">
      <c r="F12339" s="173"/>
    </row>
    <row r="12340" spans="6:6">
      <c r="F12340" s="173"/>
    </row>
    <row r="12341" spans="6:6">
      <c r="F12341" s="173"/>
    </row>
    <row r="12342" spans="6:6">
      <c r="F12342" s="173"/>
    </row>
    <row r="12343" spans="6:6">
      <c r="F12343" s="173"/>
    </row>
    <row r="12344" spans="6:6">
      <c r="F12344" s="173"/>
    </row>
    <row r="12345" spans="6:6">
      <c r="F12345" s="173"/>
    </row>
    <row r="12346" spans="6:6">
      <c r="F12346" s="173"/>
    </row>
    <row r="12347" spans="6:6">
      <c r="F12347" s="173"/>
    </row>
    <row r="12348" spans="6:6">
      <c r="F12348" s="173"/>
    </row>
    <row r="12349" spans="6:6">
      <c r="F12349" s="173"/>
    </row>
    <row r="12350" spans="6:6">
      <c r="F12350" s="173"/>
    </row>
    <row r="12351" spans="6:6">
      <c r="F12351" s="173"/>
    </row>
    <row r="12352" spans="6:6">
      <c r="F12352" s="173"/>
    </row>
    <row r="12353" spans="6:6">
      <c r="F12353" s="173"/>
    </row>
    <row r="12354" spans="6:6">
      <c r="F12354" s="173"/>
    </row>
    <row r="12355" spans="6:6">
      <c r="F12355" s="173"/>
    </row>
    <row r="12356" spans="6:6">
      <c r="F12356" s="173"/>
    </row>
    <row r="12357" spans="6:6">
      <c r="F12357" s="173"/>
    </row>
    <row r="12358" spans="6:6">
      <c r="F12358" s="173"/>
    </row>
    <row r="12359" spans="6:6">
      <c r="F12359" s="173"/>
    </row>
    <row r="12360" spans="6:6">
      <c r="F12360" s="173"/>
    </row>
    <row r="12361" spans="6:6">
      <c r="F12361" s="173"/>
    </row>
    <row r="12362" spans="6:6">
      <c r="F12362" s="173"/>
    </row>
    <row r="12363" spans="6:6">
      <c r="F12363" s="173"/>
    </row>
    <row r="12364" spans="6:6">
      <c r="F12364" s="173"/>
    </row>
    <row r="12365" spans="6:6">
      <c r="F12365" s="173"/>
    </row>
    <row r="12366" spans="6:6">
      <c r="F12366" s="173"/>
    </row>
    <row r="12367" spans="6:6">
      <c r="F12367" s="173"/>
    </row>
    <row r="12368" spans="6:6">
      <c r="F12368" s="173"/>
    </row>
    <row r="12369" spans="6:6">
      <c r="F12369" s="173"/>
    </row>
    <row r="12370" spans="6:6">
      <c r="F12370" s="173"/>
    </row>
    <row r="12371" spans="6:6">
      <c r="F12371" s="173"/>
    </row>
    <row r="12372" spans="6:6">
      <c r="F12372" s="173"/>
    </row>
    <row r="12373" spans="6:6">
      <c r="F12373" s="173"/>
    </row>
    <row r="12374" spans="6:6">
      <c r="F12374" s="173"/>
    </row>
    <row r="12375" spans="6:6">
      <c r="F12375" s="173"/>
    </row>
    <row r="12376" spans="6:6">
      <c r="F12376" s="173"/>
    </row>
    <row r="12377" spans="6:6">
      <c r="F12377" s="173"/>
    </row>
    <row r="12378" spans="6:6">
      <c r="F12378" s="173"/>
    </row>
    <row r="12379" spans="6:6">
      <c r="F12379" s="173"/>
    </row>
    <row r="12380" spans="6:6">
      <c r="F12380" s="173"/>
    </row>
    <row r="12381" spans="6:6">
      <c r="F12381" s="173"/>
    </row>
    <row r="12382" spans="6:6">
      <c r="F12382" s="173"/>
    </row>
    <row r="12383" spans="6:6">
      <c r="F12383" s="173"/>
    </row>
    <row r="12384" spans="6:6">
      <c r="F12384" s="173"/>
    </row>
    <row r="12385" spans="6:6">
      <c r="F12385" s="173"/>
    </row>
    <row r="12386" spans="6:6">
      <c r="F12386" s="173"/>
    </row>
    <row r="12387" spans="6:6">
      <c r="F12387" s="173"/>
    </row>
    <row r="12388" spans="6:6">
      <c r="F12388" s="173"/>
    </row>
    <row r="12389" spans="6:6">
      <c r="F12389" s="173"/>
    </row>
    <row r="12390" spans="6:6">
      <c r="F12390" s="173"/>
    </row>
    <row r="12391" spans="6:6">
      <c r="F12391" s="173"/>
    </row>
    <row r="12392" spans="6:6">
      <c r="F12392" s="173"/>
    </row>
    <row r="12393" spans="6:6">
      <c r="F12393" s="173"/>
    </row>
    <row r="12394" spans="6:6">
      <c r="F12394" s="173"/>
    </row>
    <row r="12395" spans="6:6">
      <c r="F12395" s="173"/>
    </row>
    <row r="12396" spans="6:6">
      <c r="F12396" s="173"/>
    </row>
    <row r="12397" spans="6:6">
      <c r="F12397" s="173"/>
    </row>
    <row r="12398" spans="6:6">
      <c r="F12398" s="173"/>
    </row>
    <row r="12399" spans="6:6">
      <c r="F12399" s="173"/>
    </row>
    <row r="12400" spans="6:6">
      <c r="F12400" s="173"/>
    </row>
    <row r="12401" spans="6:6">
      <c r="F12401" s="173"/>
    </row>
    <row r="12402" spans="6:6">
      <c r="F12402" s="173"/>
    </row>
    <row r="12403" spans="6:6">
      <c r="F12403" s="173"/>
    </row>
    <row r="12404" spans="6:6">
      <c r="F12404" s="173"/>
    </row>
    <row r="12405" spans="6:6">
      <c r="F12405" s="173"/>
    </row>
    <row r="12406" spans="6:6">
      <c r="F12406" s="173"/>
    </row>
    <row r="12407" spans="6:6">
      <c r="F12407" s="173"/>
    </row>
    <row r="12408" spans="6:6">
      <c r="F12408" s="173"/>
    </row>
    <row r="12409" spans="6:6">
      <c r="F12409" s="173"/>
    </row>
    <row r="12410" spans="6:6">
      <c r="F12410" s="173"/>
    </row>
    <row r="12411" spans="6:6">
      <c r="F12411" s="173"/>
    </row>
    <row r="12412" spans="6:6">
      <c r="F12412" s="173"/>
    </row>
    <row r="12413" spans="6:6">
      <c r="F12413" s="173"/>
    </row>
    <row r="12414" spans="6:6">
      <c r="F12414" s="173"/>
    </row>
    <row r="12415" spans="6:6">
      <c r="F12415" s="173"/>
    </row>
    <row r="12416" spans="6:6">
      <c r="F12416" s="173"/>
    </row>
    <row r="12417" spans="6:6">
      <c r="F12417" s="173"/>
    </row>
    <row r="12418" spans="6:6">
      <c r="F12418" s="173"/>
    </row>
    <row r="12419" spans="6:6">
      <c r="F12419" s="173"/>
    </row>
    <row r="12420" spans="6:6">
      <c r="F12420" s="173"/>
    </row>
    <row r="12421" spans="6:6">
      <c r="F12421" s="173"/>
    </row>
    <row r="12422" spans="6:6">
      <c r="F12422" s="173"/>
    </row>
    <row r="12423" spans="6:6">
      <c r="F12423" s="173"/>
    </row>
    <row r="12424" spans="6:6">
      <c r="F12424" s="173"/>
    </row>
    <row r="12425" spans="6:6">
      <c r="F12425" s="173"/>
    </row>
    <row r="12426" spans="6:6">
      <c r="F12426" s="173"/>
    </row>
    <row r="12427" spans="6:6">
      <c r="F12427" s="173"/>
    </row>
    <row r="12428" spans="6:6">
      <c r="F12428" s="173"/>
    </row>
    <row r="12429" spans="6:6">
      <c r="F12429" s="173"/>
    </row>
    <row r="12430" spans="6:6">
      <c r="F12430" s="173"/>
    </row>
    <row r="12431" spans="6:6">
      <c r="F12431" s="173"/>
    </row>
    <row r="12432" spans="6:6">
      <c r="F12432" s="173"/>
    </row>
    <row r="12433" spans="6:6">
      <c r="F12433" s="173"/>
    </row>
    <row r="12434" spans="6:6">
      <c r="F12434" s="173"/>
    </row>
    <row r="12435" spans="6:6">
      <c r="F12435" s="173"/>
    </row>
    <row r="12436" spans="6:6">
      <c r="F12436" s="173"/>
    </row>
    <row r="12437" spans="6:6">
      <c r="F12437" s="173"/>
    </row>
    <row r="12438" spans="6:6">
      <c r="F12438" s="173"/>
    </row>
    <row r="12439" spans="6:6">
      <c r="F12439" s="173"/>
    </row>
    <row r="12440" spans="6:6">
      <c r="F12440" s="173"/>
    </row>
    <row r="12441" spans="6:6">
      <c r="F12441" s="173"/>
    </row>
    <row r="12442" spans="6:6">
      <c r="F12442" s="173"/>
    </row>
    <row r="12443" spans="6:6">
      <c r="F12443" s="173"/>
    </row>
    <row r="12444" spans="6:6">
      <c r="F12444" s="173"/>
    </row>
    <row r="12445" spans="6:6">
      <c r="F12445" s="173"/>
    </row>
    <row r="12446" spans="6:6">
      <c r="F12446" s="173"/>
    </row>
    <row r="12447" spans="6:6">
      <c r="F12447" s="173"/>
    </row>
    <row r="12448" spans="6:6">
      <c r="F12448" s="173"/>
    </row>
    <row r="12449" spans="6:6">
      <c r="F12449" s="173"/>
    </row>
    <row r="12450" spans="6:6">
      <c r="F12450" s="173"/>
    </row>
    <row r="12451" spans="6:6">
      <c r="F12451" s="173"/>
    </row>
    <row r="12452" spans="6:6">
      <c r="F12452" s="173"/>
    </row>
    <row r="12453" spans="6:6">
      <c r="F12453" s="173"/>
    </row>
    <row r="12454" spans="6:6">
      <c r="F12454" s="173"/>
    </row>
    <row r="12455" spans="6:6">
      <c r="F12455" s="173"/>
    </row>
    <row r="12456" spans="6:6">
      <c r="F12456" s="173"/>
    </row>
    <row r="12457" spans="6:6">
      <c r="F12457" s="173"/>
    </row>
    <row r="12458" spans="6:6">
      <c r="F12458" s="173"/>
    </row>
    <row r="12459" spans="6:6">
      <c r="F12459" s="173"/>
    </row>
    <row r="12460" spans="6:6">
      <c r="F12460" s="173"/>
    </row>
    <row r="12461" spans="6:6">
      <c r="F12461" s="173"/>
    </row>
    <row r="12462" spans="6:6">
      <c r="F12462" s="173"/>
    </row>
    <row r="12463" spans="6:6">
      <c r="F12463" s="173"/>
    </row>
    <row r="12464" spans="6:6">
      <c r="F12464" s="173"/>
    </row>
    <row r="12465" spans="6:6">
      <c r="F12465" s="173"/>
    </row>
    <row r="12466" spans="6:6">
      <c r="F12466" s="173"/>
    </row>
    <row r="12467" spans="6:6">
      <c r="F12467" s="173"/>
    </row>
    <row r="12468" spans="6:6">
      <c r="F12468" s="173"/>
    </row>
    <row r="12469" spans="6:6">
      <c r="F12469" s="173"/>
    </row>
    <row r="12470" spans="6:6">
      <c r="F12470" s="173"/>
    </row>
    <row r="12471" spans="6:6">
      <c r="F12471" s="173"/>
    </row>
    <row r="12472" spans="6:6">
      <c r="F12472" s="173"/>
    </row>
    <row r="12473" spans="6:6">
      <c r="F12473" s="173"/>
    </row>
    <row r="12474" spans="6:6">
      <c r="F12474" s="173"/>
    </row>
    <row r="12475" spans="6:6">
      <c r="F12475" s="173"/>
    </row>
    <row r="12476" spans="6:6">
      <c r="F12476" s="173"/>
    </row>
    <row r="12477" spans="6:6">
      <c r="F12477" s="173"/>
    </row>
    <row r="12478" spans="6:6">
      <c r="F12478" s="173"/>
    </row>
    <row r="12479" spans="6:6">
      <c r="F12479" s="173"/>
    </row>
    <row r="12480" spans="6:6">
      <c r="F12480" s="173"/>
    </row>
    <row r="12481" spans="6:6">
      <c r="F12481" s="173"/>
    </row>
    <row r="12482" spans="6:6">
      <c r="F12482" s="173"/>
    </row>
    <row r="12483" spans="6:6">
      <c r="F12483" s="173"/>
    </row>
    <row r="12484" spans="6:6">
      <c r="F12484" s="173"/>
    </row>
    <row r="12485" spans="6:6">
      <c r="F12485" s="173"/>
    </row>
    <row r="12486" spans="6:6">
      <c r="F12486" s="173"/>
    </row>
    <row r="12487" spans="6:6">
      <c r="F12487" s="173"/>
    </row>
    <row r="12488" spans="6:6">
      <c r="F12488" s="173"/>
    </row>
    <row r="12489" spans="6:6">
      <c r="F12489" s="173"/>
    </row>
    <row r="12490" spans="6:6">
      <c r="F12490" s="173"/>
    </row>
    <row r="12491" spans="6:6">
      <c r="F12491" s="173"/>
    </row>
    <row r="12492" spans="6:6">
      <c r="F12492" s="173"/>
    </row>
    <row r="12493" spans="6:6">
      <c r="F12493" s="173"/>
    </row>
    <row r="12494" spans="6:6">
      <c r="F12494" s="173"/>
    </row>
    <row r="12495" spans="6:6">
      <c r="F12495" s="173"/>
    </row>
    <row r="12496" spans="6:6">
      <c r="F12496" s="173"/>
    </row>
    <row r="12497" spans="6:6">
      <c r="F12497" s="173"/>
    </row>
    <row r="12498" spans="6:6">
      <c r="F12498" s="173"/>
    </row>
    <row r="12499" spans="6:6">
      <c r="F12499" s="173"/>
    </row>
    <row r="12500" spans="6:6">
      <c r="F12500" s="173"/>
    </row>
    <row r="12501" spans="6:6">
      <c r="F12501" s="173"/>
    </row>
    <row r="12502" spans="6:6">
      <c r="F12502" s="173"/>
    </row>
    <row r="12503" spans="6:6">
      <c r="F12503" s="173"/>
    </row>
    <row r="12504" spans="6:6">
      <c r="F12504" s="173"/>
    </row>
    <row r="12505" spans="6:6">
      <c r="F12505" s="173"/>
    </row>
    <row r="12506" spans="6:6">
      <c r="F12506" s="173"/>
    </row>
    <row r="12507" spans="6:6">
      <c r="F12507" s="173"/>
    </row>
    <row r="12508" spans="6:6">
      <c r="F12508" s="173"/>
    </row>
    <row r="12509" spans="6:6">
      <c r="F12509" s="173"/>
    </row>
    <row r="12510" spans="6:6">
      <c r="F12510" s="173"/>
    </row>
    <row r="12511" spans="6:6">
      <c r="F12511" s="173"/>
    </row>
    <row r="12512" spans="6:6">
      <c r="F12512" s="173"/>
    </row>
    <row r="12513" spans="6:6">
      <c r="F12513" s="173"/>
    </row>
    <row r="12514" spans="6:6">
      <c r="F12514" s="173"/>
    </row>
    <row r="12515" spans="6:6">
      <c r="F12515" s="173"/>
    </row>
    <row r="12516" spans="6:6">
      <c r="F12516" s="173"/>
    </row>
    <row r="12517" spans="6:6">
      <c r="F12517" s="173"/>
    </row>
    <row r="12518" spans="6:6">
      <c r="F12518" s="173"/>
    </row>
    <row r="12519" spans="6:6">
      <c r="F12519" s="173"/>
    </row>
    <row r="12520" spans="6:6">
      <c r="F12520" s="173"/>
    </row>
    <row r="12521" spans="6:6">
      <c r="F12521" s="173"/>
    </row>
    <row r="12522" spans="6:6">
      <c r="F12522" s="173"/>
    </row>
    <row r="12523" spans="6:6">
      <c r="F12523" s="173"/>
    </row>
    <row r="12524" spans="6:6">
      <c r="F12524" s="173"/>
    </row>
    <row r="12525" spans="6:6">
      <c r="F12525" s="173"/>
    </row>
    <row r="12526" spans="6:6">
      <c r="F12526" s="173"/>
    </row>
    <row r="12527" spans="6:6">
      <c r="F12527" s="173"/>
    </row>
    <row r="12528" spans="6:6">
      <c r="F12528" s="173"/>
    </row>
    <row r="12529" spans="6:6">
      <c r="F12529" s="173"/>
    </row>
    <row r="12530" spans="6:6">
      <c r="F12530" s="173"/>
    </row>
    <row r="12531" spans="6:6">
      <c r="F12531" s="173"/>
    </row>
    <row r="12532" spans="6:6">
      <c r="F12532" s="173"/>
    </row>
    <row r="12533" spans="6:6">
      <c r="F12533" s="173"/>
    </row>
    <row r="12534" spans="6:6">
      <c r="F12534" s="173"/>
    </row>
    <row r="12535" spans="6:6">
      <c r="F12535" s="173"/>
    </row>
    <row r="12536" spans="6:6">
      <c r="F12536" s="173"/>
    </row>
    <row r="12537" spans="6:6">
      <c r="F12537" s="173"/>
    </row>
    <row r="12538" spans="6:6">
      <c r="F12538" s="173"/>
    </row>
    <row r="12539" spans="6:6">
      <c r="F12539" s="173"/>
    </row>
    <row r="12540" spans="6:6">
      <c r="F12540" s="173"/>
    </row>
    <row r="12541" spans="6:6">
      <c r="F12541" s="173"/>
    </row>
    <row r="12542" spans="6:6">
      <c r="F12542" s="173"/>
    </row>
    <row r="12543" spans="6:6">
      <c r="F12543" s="173"/>
    </row>
    <row r="12544" spans="6:6">
      <c r="F12544" s="173"/>
    </row>
    <row r="12545" spans="6:6">
      <c r="F12545" s="173"/>
    </row>
    <row r="12546" spans="6:6">
      <c r="F12546" s="173"/>
    </row>
    <row r="12547" spans="6:6">
      <c r="F12547" s="173"/>
    </row>
    <row r="12548" spans="6:6">
      <c r="F12548" s="173"/>
    </row>
    <row r="12549" spans="6:6">
      <c r="F12549" s="173"/>
    </row>
    <row r="12550" spans="6:6">
      <c r="F12550" s="173"/>
    </row>
    <row r="12551" spans="6:6">
      <c r="F12551" s="173"/>
    </row>
    <row r="12552" spans="6:6">
      <c r="F12552" s="173"/>
    </row>
    <row r="12553" spans="6:6">
      <c r="F12553" s="173"/>
    </row>
    <row r="12554" spans="6:6">
      <c r="F12554" s="173"/>
    </row>
    <row r="12555" spans="6:6">
      <c r="F12555" s="173"/>
    </row>
    <row r="12556" spans="6:6">
      <c r="F12556" s="173"/>
    </row>
    <row r="12557" spans="6:6">
      <c r="F12557" s="173"/>
    </row>
    <row r="12558" spans="6:6">
      <c r="F12558" s="173"/>
    </row>
    <row r="12559" spans="6:6">
      <c r="F12559" s="173"/>
    </row>
    <row r="12560" spans="6:6">
      <c r="F12560" s="173"/>
    </row>
    <row r="12561" spans="6:6">
      <c r="F12561" s="173"/>
    </row>
    <row r="12562" spans="6:6">
      <c r="F12562" s="173"/>
    </row>
    <row r="12563" spans="6:6">
      <c r="F12563" s="173"/>
    </row>
    <row r="12564" spans="6:6">
      <c r="F12564" s="173"/>
    </row>
    <row r="12565" spans="6:6">
      <c r="F12565" s="173"/>
    </row>
    <row r="12566" spans="6:6">
      <c r="F12566" s="173"/>
    </row>
    <row r="12567" spans="6:6">
      <c r="F12567" s="173"/>
    </row>
    <row r="12568" spans="6:6">
      <c r="F12568" s="173"/>
    </row>
    <row r="12569" spans="6:6">
      <c r="F12569" s="173"/>
    </row>
    <row r="12570" spans="6:6">
      <c r="F12570" s="173"/>
    </row>
    <row r="12571" spans="6:6">
      <c r="F12571" s="173"/>
    </row>
    <row r="12572" spans="6:6">
      <c r="F12572" s="173"/>
    </row>
    <row r="12573" spans="6:6">
      <c r="F12573" s="173"/>
    </row>
    <row r="12574" spans="6:6">
      <c r="F12574" s="173"/>
    </row>
    <row r="12575" spans="6:6">
      <c r="F12575" s="173"/>
    </row>
    <row r="12576" spans="6:6">
      <c r="F12576" s="173"/>
    </row>
    <row r="12577" spans="6:6">
      <c r="F12577" s="173"/>
    </row>
    <row r="12578" spans="6:6">
      <c r="F12578" s="173"/>
    </row>
    <row r="12579" spans="6:6">
      <c r="F12579" s="173"/>
    </row>
    <row r="12580" spans="6:6">
      <c r="F12580" s="173"/>
    </row>
    <row r="12581" spans="6:6">
      <c r="F12581" s="173"/>
    </row>
    <row r="12582" spans="6:6">
      <c r="F12582" s="173"/>
    </row>
    <row r="12583" spans="6:6">
      <c r="F12583" s="173"/>
    </row>
    <row r="12584" spans="6:6">
      <c r="F12584" s="173"/>
    </row>
    <row r="12585" spans="6:6">
      <c r="F12585" s="173"/>
    </row>
    <row r="12586" spans="6:6">
      <c r="F12586" s="173"/>
    </row>
    <row r="12587" spans="6:6">
      <c r="F12587" s="173"/>
    </row>
    <row r="12588" spans="6:6">
      <c r="F12588" s="173"/>
    </row>
    <row r="12589" spans="6:6">
      <c r="F12589" s="173"/>
    </row>
    <row r="12590" spans="6:6">
      <c r="F12590" s="173"/>
    </row>
    <row r="12591" spans="6:6">
      <c r="F12591" s="173"/>
    </row>
    <row r="12592" spans="6:6">
      <c r="F12592" s="173"/>
    </row>
    <row r="12593" spans="6:6">
      <c r="F12593" s="173"/>
    </row>
    <row r="12594" spans="6:6">
      <c r="F12594" s="173"/>
    </row>
    <row r="12595" spans="6:6">
      <c r="F12595" s="173"/>
    </row>
    <row r="12596" spans="6:6">
      <c r="F12596" s="173"/>
    </row>
    <row r="12597" spans="6:6">
      <c r="F12597" s="173"/>
    </row>
    <row r="12598" spans="6:6">
      <c r="F12598" s="173"/>
    </row>
    <row r="12599" spans="6:6">
      <c r="F12599" s="173"/>
    </row>
    <row r="12600" spans="6:6">
      <c r="F12600" s="173"/>
    </row>
    <row r="12601" spans="6:6">
      <c r="F12601" s="173"/>
    </row>
    <row r="12602" spans="6:6">
      <c r="F12602" s="173"/>
    </row>
    <row r="12603" spans="6:6">
      <c r="F12603" s="173"/>
    </row>
    <row r="12604" spans="6:6">
      <c r="F12604" s="173"/>
    </row>
    <row r="12605" spans="6:6">
      <c r="F12605" s="173"/>
    </row>
    <row r="12606" spans="6:6">
      <c r="F12606" s="173"/>
    </row>
    <row r="12607" spans="6:6">
      <c r="F12607" s="173"/>
    </row>
    <row r="12608" spans="6:6">
      <c r="F12608" s="173"/>
    </row>
    <row r="12609" spans="6:6">
      <c r="F12609" s="173"/>
    </row>
    <row r="12610" spans="6:6">
      <c r="F12610" s="173"/>
    </row>
    <row r="12611" spans="6:6">
      <c r="F12611" s="173"/>
    </row>
    <row r="12612" spans="6:6">
      <c r="F12612" s="173"/>
    </row>
    <row r="12613" spans="6:6">
      <c r="F12613" s="173"/>
    </row>
    <row r="12614" spans="6:6">
      <c r="F12614" s="173"/>
    </row>
    <row r="12615" spans="6:6">
      <c r="F12615" s="173"/>
    </row>
    <row r="12616" spans="6:6">
      <c r="F12616" s="173"/>
    </row>
    <row r="12617" spans="6:6">
      <c r="F12617" s="173"/>
    </row>
    <row r="12618" spans="6:6">
      <c r="F12618" s="173"/>
    </row>
    <row r="12619" spans="6:6">
      <c r="F12619" s="173"/>
    </row>
    <row r="12620" spans="6:6">
      <c r="F12620" s="173"/>
    </row>
    <row r="12621" spans="6:6">
      <c r="F12621" s="173"/>
    </row>
    <row r="12622" spans="6:6">
      <c r="F12622" s="173"/>
    </row>
    <row r="12623" spans="6:6">
      <c r="F12623" s="173"/>
    </row>
    <row r="12624" spans="6:6">
      <c r="F12624" s="173"/>
    </row>
    <row r="12625" spans="6:6">
      <c r="F12625" s="173"/>
    </row>
    <row r="12626" spans="6:6">
      <c r="F12626" s="173"/>
    </row>
    <row r="12627" spans="6:6">
      <c r="F12627" s="173"/>
    </row>
    <row r="12628" spans="6:6">
      <c r="F12628" s="173"/>
    </row>
    <row r="12629" spans="6:6">
      <c r="F12629" s="173"/>
    </row>
    <row r="12630" spans="6:6">
      <c r="F12630" s="173"/>
    </row>
    <row r="12631" spans="6:6">
      <c r="F12631" s="173"/>
    </row>
    <row r="12632" spans="6:6">
      <c r="F12632" s="173"/>
    </row>
    <row r="12633" spans="6:6">
      <c r="F12633" s="173"/>
    </row>
    <row r="12634" spans="6:6">
      <c r="F12634" s="173"/>
    </row>
    <row r="12635" spans="6:6">
      <c r="F12635" s="173"/>
    </row>
    <row r="12636" spans="6:6">
      <c r="F12636" s="173"/>
    </row>
    <row r="12637" spans="6:6">
      <c r="F12637" s="173"/>
    </row>
    <row r="12638" spans="6:6">
      <c r="F12638" s="173"/>
    </row>
    <row r="12639" spans="6:6">
      <c r="F12639" s="173"/>
    </row>
    <row r="12640" spans="6:6">
      <c r="F12640" s="173"/>
    </row>
    <row r="12641" spans="6:6">
      <c r="F12641" s="173"/>
    </row>
    <row r="12642" spans="6:6">
      <c r="F12642" s="173"/>
    </row>
    <row r="12643" spans="6:6">
      <c r="F12643" s="173"/>
    </row>
    <row r="12644" spans="6:6">
      <c r="F12644" s="173"/>
    </row>
    <row r="12645" spans="6:6">
      <c r="F12645" s="173"/>
    </row>
    <row r="12646" spans="6:6">
      <c r="F12646" s="173"/>
    </row>
    <row r="12647" spans="6:6">
      <c r="F12647" s="173"/>
    </row>
    <row r="12648" spans="6:6">
      <c r="F12648" s="173"/>
    </row>
    <row r="12649" spans="6:6">
      <c r="F12649" s="173"/>
    </row>
    <row r="12650" spans="6:6">
      <c r="F12650" s="173"/>
    </row>
    <row r="12651" spans="6:6">
      <c r="F12651" s="173"/>
    </row>
    <row r="12652" spans="6:6">
      <c r="F12652" s="173"/>
    </row>
    <row r="12653" spans="6:6">
      <c r="F12653" s="173"/>
    </row>
    <row r="12654" spans="6:6">
      <c r="F12654" s="173"/>
    </row>
    <row r="12655" spans="6:6">
      <c r="F12655" s="173"/>
    </row>
    <row r="12656" spans="6:6">
      <c r="F12656" s="173"/>
    </row>
    <row r="12657" spans="6:6">
      <c r="F12657" s="173"/>
    </row>
    <row r="12658" spans="6:6">
      <c r="F12658" s="173"/>
    </row>
    <row r="12659" spans="6:6">
      <c r="F12659" s="173"/>
    </row>
    <row r="12660" spans="6:6">
      <c r="F12660" s="173"/>
    </row>
    <row r="12661" spans="6:6">
      <c r="F12661" s="173"/>
    </row>
    <row r="12662" spans="6:6">
      <c r="F12662" s="173"/>
    </row>
    <row r="12663" spans="6:6">
      <c r="F12663" s="173"/>
    </row>
    <row r="12664" spans="6:6">
      <c r="F12664" s="173"/>
    </row>
    <row r="12665" spans="6:6">
      <c r="F12665" s="173"/>
    </row>
    <row r="12666" spans="6:6">
      <c r="F12666" s="173"/>
    </row>
    <row r="12667" spans="6:6">
      <c r="F12667" s="173"/>
    </row>
    <row r="12668" spans="6:6">
      <c r="F12668" s="173"/>
    </row>
    <row r="12669" spans="6:6">
      <c r="F12669" s="173"/>
    </row>
    <row r="12670" spans="6:6">
      <c r="F12670" s="173"/>
    </row>
    <row r="12671" spans="6:6">
      <c r="F12671" s="173"/>
    </row>
    <row r="12672" spans="6:6">
      <c r="F12672" s="173"/>
    </row>
    <row r="12673" spans="6:6">
      <c r="F12673" s="173"/>
    </row>
    <row r="12674" spans="6:6">
      <c r="F12674" s="173"/>
    </row>
    <row r="12675" spans="6:6">
      <c r="F12675" s="173"/>
    </row>
    <row r="12676" spans="6:6">
      <c r="F12676" s="173"/>
    </row>
    <row r="12677" spans="6:6">
      <c r="F12677" s="173"/>
    </row>
    <row r="12678" spans="6:6">
      <c r="F12678" s="173"/>
    </row>
    <row r="12679" spans="6:6">
      <c r="F12679" s="173"/>
    </row>
    <row r="12680" spans="6:6">
      <c r="F12680" s="173"/>
    </row>
    <row r="12681" spans="6:6">
      <c r="F12681" s="173"/>
    </row>
    <row r="12682" spans="6:6">
      <c r="F12682" s="173"/>
    </row>
    <row r="12683" spans="6:6">
      <c r="F12683" s="173"/>
    </row>
    <row r="12684" spans="6:6">
      <c r="F12684" s="173"/>
    </row>
    <row r="12685" spans="6:6">
      <c r="F12685" s="173"/>
    </row>
    <row r="12686" spans="6:6">
      <c r="F12686" s="173"/>
    </row>
    <row r="12687" spans="6:6">
      <c r="F12687" s="173"/>
    </row>
    <row r="12688" spans="6:6">
      <c r="F12688" s="173"/>
    </row>
    <row r="12689" spans="6:6">
      <c r="F12689" s="173"/>
    </row>
    <row r="12690" spans="6:6">
      <c r="F12690" s="173"/>
    </row>
    <row r="12691" spans="6:6">
      <c r="F12691" s="173"/>
    </row>
    <row r="12692" spans="6:6">
      <c r="F12692" s="173"/>
    </row>
    <row r="12693" spans="6:6">
      <c r="F12693" s="173"/>
    </row>
    <row r="12694" spans="6:6">
      <c r="F12694" s="173"/>
    </row>
    <row r="12695" spans="6:6">
      <c r="F12695" s="173"/>
    </row>
    <row r="12696" spans="6:6">
      <c r="F12696" s="173"/>
    </row>
    <row r="12697" spans="6:6">
      <c r="F12697" s="173"/>
    </row>
    <row r="12698" spans="6:6">
      <c r="F12698" s="173"/>
    </row>
    <row r="12699" spans="6:6">
      <c r="F12699" s="173"/>
    </row>
    <row r="12700" spans="6:6">
      <c r="F12700" s="173"/>
    </row>
    <row r="12701" spans="6:6">
      <c r="F12701" s="173"/>
    </row>
    <row r="12702" spans="6:6">
      <c r="F12702" s="173"/>
    </row>
    <row r="12703" spans="6:6">
      <c r="F12703" s="173"/>
    </row>
    <row r="12704" spans="6:6">
      <c r="F12704" s="173"/>
    </row>
    <row r="12705" spans="6:6">
      <c r="F12705" s="173"/>
    </row>
    <row r="12706" spans="6:6">
      <c r="F12706" s="173"/>
    </row>
    <row r="12707" spans="6:6">
      <c r="F12707" s="173"/>
    </row>
    <row r="12708" spans="6:6">
      <c r="F12708" s="173"/>
    </row>
    <row r="12709" spans="6:6">
      <c r="F12709" s="173"/>
    </row>
    <row r="12710" spans="6:6">
      <c r="F12710" s="173"/>
    </row>
    <row r="12711" spans="6:6">
      <c r="F12711" s="173"/>
    </row>
    <row r="12712" spans="6:6">
      <c r="F12712" s="173"/>
    </row>
    <row r="12713" spans="6:6">
      <c r="F12713" s="173"/>
    </row>
    <row r="12714" spans="6:6">
      <c r="F12714" s="173"/>
    </row>
    <row r="12715" spans="6:6">
      <c r="F12715" s="173"/>
    </row>
    <row r="12716" spans="6:6">
      <c r="F12716" s="173"/>
    </row>
    <row r="12717" spans="6:6">
      <c r="F12717" s="173"/>
    </row>
    <row r="12718" spans="6:6">
      <c r="F12718" s="173"/>
    </row>
    <row r="12719" spans="6:6">
      <c r="F12719" s="173"/>
    </row>
    <row r="12720" spans="6:6">
      <c r="F12720" s="173"/>
    </row>
    <row r="12721" spans="6:6">
      <c r="F12721" s="173"/>
    </row>
    <row r="12722" spans="6:6">
      <c r="F12722" s="173"/>
    </row>
    <row r="12723" spans="6:6">
      <c r="F12723" s="173"/>
    </row>
    <row r="12724" spans="6:6">
      <c r="F12724" s="173"/>
    </row>
    <row r="12725" spans="6:6">
      <c r="F12725" s="173"/>
    </row>
    <row r="12726" spans="6:6">
      <c r="F12726" s="173"/>
    </row>
    <row r="12727" spans="6:6">
      <c r="F12727" s="173"/>
    </row>
    <row r="12728" spans="6:6">
      <c r="F12728" s="173"/>
    </row>
    <row r="12729" spans="6:6">
      <c r="F12729" s="173"/>
    </row>
    <row r="12730" spans="6:6">
      <c r="F12730" s="173"/>
    </row>
    <row r="12731" spans="6:6">
      <c r="F12731" s="173"/>
    </row>
    <row r="12732" spans="6:6">
      <c r="F12732" s="173"/>
    </row>
    <row r="12733" spans="6:6">
      <c r="F12733" s="173"/>
    </row>
    <row r="12734" spans="6:6">
      <c r="F12734" s="173"/>
    </row>
    <row r="12735" spans="6:6">
      <c r="F12735" s="173"/>
    </row>
    <row r="12736" spans="6:6">
      <c r="F12736" s="173"/>
    </row>
    <row r="12737" spans="6:6">
      <c r="F12737" s="173"/>
    </row>
    <row r="12738" spans="6:6">
      <c r="F12738" s="173"/>
    </row>
    <row r="12739" spans="6:6">
      <c r="F12739" s="173"/>
    </row>
    <row r="12740" spans="6:6">
      <c r="F12740" s="173"/>
    </row>
    <row r="12741" spans="6:6">
      <c r="F12741" s="173"/>
    </row>
    <row r="12742" spans="6:6">
      <c r="F12742" s="173"/>
    </row>
    <row r="12743" spans="6:6">
      <c r="F12743" s="173"/>
    </row>
    <row r="12744" spans="6:6">
      <c r="F12744" s="173"/>
    </row>
    <row r="12745" spans="6:6">
      <c r="F12745" s="173"/>
    </row>
    <row r="12746" spans="6:6">
      <c r="F12746" s="173"/>
    </row>
    <row r="12747" spans="6:6">
      <c r="F12747" s="173"/>
    </row>
    <row r="12748" spans="6:6">
      <c r="F12748" s="173"/>
    </row>
    <row r="12749" spans="6:6">
      <c r="F12749" s="173"/>
    </row>
    <row r="12750" spans="6:6">
      <c r="F12750" s="173"/>
    </row>
    <row r="12751" spans="6:6">
      <c r="F12751" s="173"/>
    </row>
    <row r="12752" spans="6:6">
      <c r="F12752" s="173"/>
    </row>
    <row r="12753" spans="6:6">
      <c r="F12753" s="173"/>
    </row>
    <row r="12754" spans="6:6">
      <c r="F12754" s="173"/>
    </row>
    <row r="12755" spans="6:6">
      <c r="F12755" s="173"/>
    </row>
    <row r="12756" spans="6:6">
      <c r="F12756" s="173"/>
    </row>
    <row r="12757" spans="6:6">
      <c r="F12757" s="173"/>
    </row>
    <row r="12758" spans="6:6">
      <c r="F12758" s="173"/>
    </row>
    <row r="12759" spans="6:6">
      <c r="F12759" s="173"/>
    </row>
    <row r="12760" spans="6:6">
      <c r="F12760" s="173"/>
    </row>
    <row r="12761" spans="6:6">
      <c r="F12761" s="173"/>
    </row>
    <row r="12762" spans="6:6">
      <c r="F12762" s="173"/>
    </row>
    <row r="12763" spans="6:6">
      <c r="F12763" s="173"/>
    </row>
    <row r="12764" spans="6:6">
      <c r="F12764" s="173"/>
    </row>
    <row r="12765" spans="6:6">
      <c r="F12765" s="173"/>
    </row>
    <row r="12766" spans="6:6">
      <c r="F12766" s="173"/>
    </row>
    <row r="12767" spans="6:6">
      <c r="F12767" s="173"/>
    </row>
    <row r="12768" spans="6:6">
      <c r="F12768" s="173"/>
    </row>
    <row r="12769" spans="6:6">
      <c r="F12769" s="173"/>
    </row>
    <row r="12770" spans="6:6">
      <c r="F12770" s="173"/>
    </row>
    <row r="12771" spans="6:6">
      <c r="F12771" s="173"/>
    </row>
    <row r="12772" spans="6:6">
      <c r="F12772" s="173"/>
    </row>
    <row r="12773" spans="6:6">
      <c r="F12773" s="173"/>
    </row>
    <row r="12774" spans="6:6">
      <c r="F12774" s="173"/>
    </row>
    <row r="12775" spans="6:6">
      <c r="F12775" s="173"/>
    </row>
    <row r="12776" spans="6:6">
      <c r="F12776" s="173"/>
    </row>
    <row r="12777" spans="6:6">
      <c r="F12777" s="173"/>
    </row>
    <row r="12778" spans="6:6">
      <c r="F12778" s="173"/>
    </row>
    <row r="12779" spans="6:6">
      <c r="F12779" s="173"/>
    </row>
    <row r="12780" spans="6:6">
      <c r="F12780" s="173"/>
    </row>
    <row r="12781" spans="6:6">
      <c r="F12781" s="173"/>
    </row>
    <row r="12782" spans="6:6">
      <c r="F12782" s="173"/>
    </row>
    <row r="12783" spans="6:6">
      <c r="F12783" s="173"/>
    </row>
    <row r="12784" spans="6:6">
      <c r="F12784" s="173"/>
    </row>
    <row r="12785" spans="6:6">
      <c r="F12785" s="173"/>
    </row>
    <row r="12786" spans="6:6">
      <c r="F12786" s="173"/>
    </row>
    <row r="12787" spans="6:6">
      <c r="F12787" s="173"/>
    </row>
    <row r="12788" spans="6:6">
      <c r="F12788" s="173"/>
    </row>
    <row r="12789" spans="6:6">
      <c r="F12789" s="173"/>
    </row>
    <row r="12790" spans="6:6">
      <c r="F12790" s="173"/>
    </row>
    <row r="12791" spans="6:6">
      <c r="F12791" s="173"/>
    </row>
    <row r="12792" spans="6:6">
      <c r="F12792" s="173"/>
    </row>
    <row r="12793" spans="6:6">
      <c r="F12793" s="173"/>
    </row>
    <row r="12794" spans="6:6">
      <c r="F12794" s="173"/>
    </row>
    <row r="12795" spans="6:6">
      <c r="F12795" s="173"/>
    </row>
    <row r="12796" spans="6:6">
      <c r="F12796" s="173"/>
    </row>
    <row r="12797" spans="6:6">
      <c r="F12797" s="173"/>
    </row>
    <row r="12798" spans="6:6">
      <c r="F12798" s="173"/>
    </row>
    <row r="12799" spans="6:6">
      <c r="F12799" s="173"/>
    </row>
    <row r="12800" spans="6:6">
      <c r="F12800" s="173"/>
    </row>
    <row r="12801" spans="6:6">
      <c r="F12801" s="173"/>
    </row>
    <row r="12802" spans="6:6">
      <c r="F12802" s="173"/>
    </row>
    <row r="12803" spans="6:6">
      <c r="F12803" s="173"/>
    </row>
    <row r="12804" spans="6:6">
      <c r="F12804" s="173"/>
    </row>
    <row r="12805" spans="6:6">
      <c r="F12805" s="173"/>
    </row>
    <row r="12806" spans="6:6">
      <c r="F12806" s="173"/>
    </row>
    <row r="12807" spans="6:6">
      <c r="F12807" s="173"/>
    </row>
    <row r="12808" spans="6:6">
      <c r="F12808" s="173"/>
    </row>
    <row r="12809" spans="6:6">
      <c r="F12809" s="173"/>
    </row>
    <row r="12810" spans="6:6">
      <c r="F12810" s="173"/>
    </row>
    <row r="12811" spans="6:6">
      <c r="F12811" s="173"/>
    </row>
    <row r="12812" spans="6:6">
      <c r="F12812" s="173"/>
    </row>
    <row r="12813" spans="6:6">
      <c r="F12813" s="173"/>
    </row>
    <row r="12814" spans="6:6">
      <c r="F12814" s="173"/>
    </row>
    <row r="12815" spans="6:6">
      <c r="F12815" s="173"/>
    </row>
    <row r="12816" spans="6:6">
      <c r="F12816" s="173"/>
    </row>
    <row r="12817" spans="6:6">
      <c r="F12817" s="173"/>
    </row>
    <row r="12818" spans="6:6">
      <c r="F12818" s="173"/>
    </row>
    <row r="12819" spans="6:6">
      <c r="F12819" s="173"/>
    </row>
    <row r="12820" spans="6:6">
      <c r="F12820" s="173"/>
    </row>
    <row r="12821" spans="6:6">
      <c r="F12821" s="173"/>
    </row>
    <row r="12822" spans="6:6">
      <c r="F12822" s="173"/>
    </row>
    <row r="12823" spans="6:6">
      <c r="F12823" s="173"/>
    </row>
    <row r="12824" spans="6:6">
      <c r="F12824" s="173"/>
    </row>
    <row r="12825" spans="6:6">
      <c r="F12825" s="173"/>
    </row>
    <row r="12826" spans="6:6">
      <c r="F12826" s="173"/>
    </row>
    <row r="12827" spans="6:6">
      <c r="F12827" s="173"/>
    </row>
    <row r="12828" spans="6:6">
      <c r="F12828" s="173"/>
    </row>
    <row r="12829" spans="6:6">
      <c r="F12829" s="173"/>
    </row>
    <row r="12830" spans="6:6">
      <c r="F12830" s="173"/>
    </row>
    <row r="12831" spans="6:6">
      <c r="F12831" s="173"/>
    </row>
    <row r="12832" spans="6:6">
      <c r="F12832" s="173"/>
    </row>
    <row r="12833" spans="6:6">
      <c r="F12833" s="173"/>
    </row>
    <row r="12834" spans="6:6">
      <c r="F12834" s="173"/>
    </row>
    <row r="12835" spans="6:6">
      <c r="F12835" s="173"/>
    </row>
    <row r="12836" spans="6:6">
      <c r="F12836" s="173"/>
    </row>
    <row r="12837" spans="6:6">
      <c r="F12837" s="173"/>
    </row>
    <row r="12838" spans="6:6">
      <c r="F12838" s="173"/>
    </row>
    <row r="12839" spans="6:6">
      <c r="F12839" s="173"/>
    </row>
    <row r="12840" spans="6:6">
      <c r="F12840" s="173"/>
    </row>
    <row r="12841" spans="6:6">
      <c r="F12841" s="173"/>
    </row>
    <row r="12842" spans="6:6">
      <c r="F12842" s="173"/>
    </row>
    <row r="12843" spans="6:6">
      <c r="F12843" s="173"/>
    </row>
    <row r="12844" spans="6:6">
      <c r="F12844" s="173"/>
    </row>
    <row r="12845" spans="6:6">
      <c r="F12845" s="173"/>
    </row>
    <row r="12846" spans="6:6">
      <c r="F12846" s="173"/>
    </row>
    <row r="12847" spans="6:6">
      <c r="F12847" s="173"/>
    </row>
    <row r="12848" spans="6:6">
      <c r="F12848" s="173"/>
    </row>
    <row r="12849" spans="6:6">
      <c r="F12849" s="173"/>
    </row>
    <row r="12850" spans="6:6">
      <c r="F12850" s="173"/>
    </row>
    <row r="12851" spans="6:6">
      <c r="F12851" s="173"/>
    </row>
    <row r="12852" spans="6:6">
      <c r="F12852" s="173"/>
    </row>
    <row r="12853" spans="6:6">
      <c r="F12853" s="173"/>
    </row>
    <row r="12854" spans="6:6">
      <c r="F12854" s="173"/>
    </row>
    <row r="12855" spans="6:6">
      <c r="F12855" s="173"/>
    </row>
    <row r="12856" spans="6:6">
      <c r="F12856" s="173"/>
    </row>
    <row r="12857" spans="6:6">
      <c r="F12857" s="173"/>
    </row>
    <row r="12858" spans="6:6">
      <c r="F12858" s="173"/>
    </row>
    <row r="12859" spans="6:6">
      <c r="F12859" s="173"/>
    </row>
    <row r="12860" spans="6:6">
      <c r="F12860" s="173"/>
    </row>
    <row r="12861" spans="6:6">
      <c r="F12861" s="173"/>
    </row>
    <row r="12862" spans="6:6">
      <c r="F12862" s="173"/>
    </row>
    <row r="12863" spans="6:6">
      <c r="F12863" s="173"/>
    </row>
    <row r="12864" spans="6:6">
      <c r="F12864" s="173"/>
    </row>
    <row r="12865" spans="6:6">
      <c r="F12865" s="173"/>
    </row>
    <row r="12866" spans="6:6">
      <c r="F12866" s="173"/>
    </row>
    <row r="12867" spans="6:6">
      <c r="F12867" s="173"/>
    </row>
    <row r="12868" spans="6:6">
      <c r="F12868" s="173"/>
    </row>
    <row r="12869" spans="6:6">
      <c r="F12869" s="173"/>
    </row>
    <row r="12870" spans="6:6">
      <c r="F12870" s="173"/>
    </row>
    <row r="12871" spans="6:6">
      <c r="F12871" s="173"/>
    </row>
    <row r="12872" spans="6:6">
      <c r="F12872" s="173"/>
    </row>
    <row r="12873" spans="6:6">
      <c r="F12873" s="173"/>
    </row>
    <row r="12874" spans="6:6">
      <c r="F12874" s="173"/>
    </row>
    <row r="12875" spans="6:6">
      <c r="F12875" s="173"/>
    </row>
    <row r="12876" spans="6:6">
      <c r="F12876" s="173"/>
    </row>
    <row r="12877" spans="6:6">
      <c r="F12877" s="173"/>
    </row>
    <row r="12878" spans="6:6">
      <c r="F12878" s="173"/>
    </row>
    <row r="12879" spans="6:6">
      <c r="F12879" s="173"/>
    </row>
    <row r="12880" spans="6:6">
      <c r="F12880" s="173"/>
    </row>
    <row r="12881" spans="6:6">
      <c r="F12881" s="173"/>
    </row>
    <row r="12882" spans="6:6">
      <c r="F12882" s="173"/>
    </row>
    <row r="12883" spans="6:6">
      <c r="F12883" s="173"/>
    </row>
    <row r="12884" spans="6:6">
      <c r="F12884" s="173"/>
    </row>
    <row r="12885" spans="6:6">
      <c r="F12885" s="173"/>
    </row>
    <row r="12886" spans="6:6">
      <c r="F12886" s="173"/>
    </row>
    <row r="12887" spans="6:6">
      <c r="F12887" s="173"/>
    </row>
    <row r="12888" spans="6:6">
      <c r="F12888" s="173"/>
    </row>
    <row r="12889" spans="6:6">
      <c r="F12889" s="173"/>
    </row>
    <row r="12890" spans="6:6">
      <c r="F12890" s="173"/>
    </row>
    <row r="12891" spans="6:6">
      <c r="F12891" s="173"/>
    </row>
    <row r="12892" spans="6:6">
      <c r="F12892" s="173"/>
    </row>
    <row r="12893" spans="6:6">
      <c r="F12893" s="173"/>
    </row>
    <row r="12894" spans="6:6">
      <c r="F12894" s="173"/>
    </row>
    <row r="12895" spans="6:6">
      <c r="F12895" s="173"/>
    </row>
    <row r="12896" spans="6:6">
      <c r="F12896" s="173"/>
    </row>
    <row r="12897" spans="6:6">
      <c r="F12897" s="173"/>
    </row>
    <row r="12898" spans="6:6">
      <c r="F12898" s="173"/>
    </row>
    <row r="12899" spans="6:6">
      <c r="F12899" s="173"/>
    </row>
    <row r="12900" spans="6:6">
      <c r="F12900" s="173"/>
    </row>
    <row r="12901" spans="6:6">
      <c r="F12901" s="173"/>
    </row>
    <row r="12902" spans="6:6">
      <c r="F12902" s="173"/>
    </row>
    <row r="12903" spans="6:6">
      <c r="F12903" s="173"/>
    </row>
    <row r="12904" spans="6:6">
      <c r="F12904" s="173"/>
    </row>
    <row r="12905" spans="6:6">
      <c r="F12905" s="173"/>
    </row>
    <row r="12906" spans="6:6">
      <c r="F12906" s="173"/>
    </row>
    <row r="12907" spans="6:6">
      <c r="F12907" s="173"/>
    </row>
    <row r="12908" spans="6:6">
      <c r="F12908" s="173"/>
    </row>
    <row r="12909" spans="6:6">
      <c r="F12909" s="173"/>
    </row>
    <row r="12910" spans="6:6">
      <c r="F12910" s="173"/>
    </row>
    <row r="12911" spans="6:6">
      <c r="F12911" s="173"/>
    </row>
    <row r="12912" spans="6:6">
      <c r="F12912" s="173"/>
    </row>
    <row r="12913" spans="6:6">
      <c r="F12913" s="173"/>
    </row>
    <row r="12914" spans="6:6">
      <c r="F12914" s="173"/>
    </row>
    <row r="12915" spans="6:6">
      <c r="F12915" s="173"/>
    </row>
    <row r="12916" spans="6:6">
      <c r="F12916" s="173"/>
    </row>
    <row r="12917" spans="6:6">
      <c r="F12917" s="173"/>
    </row>
    <row r="12918" spans="6:6">
      <c r="F12918" s="173"/>
    </row>
    <row r="12919" spans="6:6">
      <c r="F12919" s="173"/>
    </row>
    <row r="12920" spans="6:6">
      <c r="F12920" s="173"/>
    </row>
    <row r="12921" spans="6:6">
      <c r="F12921" s="173"/>
    </row>
    <row r="12922" spans="6:6">
      <c r="F12922" s="173"/>
    </row>
    <row r="12923" spans="6:6">
      <c r="F12923" s="173"/>
    </row>
    <row r="12924" spans="6:6">
      <c r="F12924" s="173"/>
    </row>
    <row r="12925" spans="6:6">
      <c r="F12925" s="173"/>
    </row>
    <row r="12926" spans="6:6">
      <c r="F12926" s="173"/>
    </row>
    <row r="12927" spans="6:6">
      <c r="F12927" s="173"/>
    </row>
    <row r="12928" spans="6:6">
      <c r="F12928" s="173"/>
    </row>
    <row r="12929" spans="6:6">
      <c r="F12929" s="173"/>
    </row>
    <row r="12930" spans="6:6">
      <c r="F12930" s="173"/>
    </row>
    <row r="12931" spans="6:6">
      <c r="F12931" s="173"/>
    </row>
    <row r="12932" spans="6:6">
      <c r="F12932" s="173"/>
    </row>
    <row r="12933" spans="6:6">
      <c r="F12933" s="173"/>
    </row>
    <row r="12934" spans="6:6">
      <c r="F12934" s="173"/>
    </row>
    <row r="12935" spans="6:6">
      <c r="F12935" s="173"/>
    </row>
    <row r="12936" spans="6:6">
      <c r="F12936" s="173"/>
    </row>
    <row r="12937" spans="6:6">
      <c r="F12937" s="173"/>
    </row>
    <row r="12938" spans="6:6">
      <c r="F12938" s="173"/>
    </row>
    <row r="12939" spans="6:6">
      <c r="F12939" s="173"/>
    </row>
    <row r="12940" spans="6:6">
      <c r="F12940" s="173"/>
    </row>
    <row r="12941" spans="6:6">
      <c r="F12941" s="173"/>
    </row>
    <row r="12942" spans="6:6">
      <c r="F12942" s="173"/>
    </row>
    <row r="12943" spans="6:6">
      <c r="F12943" s="173"/>
    </row>
    <row r="12944" spans="6:6">
      <c r="F12944" s="173"/>
    </row>
    <row r="12945" spans="6:6">
      <c r="F12945" s="173"/>
    </row>
    <row r="12946" spans="6:6">
      <c r="F12946" s="173"/>
    </row>
    <row r="12947" spans="6:6">
      <c r="F12947" s="173"/>
    </row>
    <row r="12948" spans="6:6">
      <c r="F12948" s="173"/>
    </row>
    <row r="12949" spans="6:6">
      <c r="F12949" s="173"/>
    </row>
    <row r="12950" spans="6:6">
      <c r="F12950" s="173"/>
    </row>
    <row r="12951" spans="6:6">
      <c r="F12951" s="173"/>
    </row>
    <row r="12952" spans="6:6">
      <c r="F12952" s="173"/>
    </row>
    <row r="12953" spans="6:6">
      <c r="F12953" s="173"/>
    </row>
    <row r="12954" spans="6:6">
      <c r="F12954" s="173"/>
    </row>
    <row r="12955" spans="6:6">
      <c r="F12955" s="173"/>
    </row>
    <row r="12956" spans="6:6">
      <c r="F12956" s="173"/>
    </row>
    <row r="12957" spans="6:6">
      <c r="F12957" s="173"/>
    </row>
    <row r="12958" spans="6:6">
      <c r="F12958" s="173"/>
    </row>
    <row r="12959" spans="6:6">
      <c r="F12959" s="173"/>
    </row>
    <row r="12960" spans="6:6">
      <c r="F12960" s="173"/>
    </row>
    <row r="12961" spans="6:6">
      <c r="F12961" s="173"/>
    </row>
    <row r="12962" spans="6:6">
      <c r="F12962" s="173"/>
    </row>
    <row r="12963" spans="6:6">
      <c r="F12963" s="173"/>
    </row>
    <row r="12964" spans="6:6">
      <c r="F12964" s="173"/>
    </row>
    <row r="12965" spans="6:6">
      <c r="F12965" s="173"/>
    </row>
    <row r="12966" spans="6:6">
      <c r="F12966" s="173"/>
    </row>
    <row r="12967" spans="6:6">
      <c r="F12967" s="173"/>
    </row>
    <row r="12968" spans="6:6">
      <c r="F12968" s="173"/>
    </row>
    <row r="12969" spans="6:6">
      <c r="F12969" s="173"/>
    </row>
    <row r="12970" spans="6:6">
      <c r="F12970" s="173"/>
    </row>
    <row r="12971" spans="6:6">
      <c r="F12971" s="173"/>
    </row>
    <row r="12972" spans="6:6">
      <c r="F12972" s="173"/>
    </row>
    <row r="12973" spans="6:6">
      <c r="F12973" s="173"/>
    </row>
    <row r="12974" spans="6:6">
      <c r="F12974" s="173"/>
    </row>
    <row r="12975" spans="6:6">
      <c r="F12975" s="173"/>
    </row>
    <row r="12976" spans="6:6">
      <c r="F12976" s="173"/>
    </row>
    <row r="12977" spans="6:6">
      <c r="F12977" s="173"/>
    </row>
    <row r="12978" spans="6:6">
      <c r="F12978" s="173"/>
    </row>
    <row r="12979" spans="6:6">
      <c r="F12979" s="173"/>
    </row>
    <row r="12980" spans="6:6">
      <c r="F12980" s="173"/>
    </row>
    <row r="12981" spans="6:6">
      <c r="F12981" s="173"/>
    </row>
    <row r="12982" spans="6:6">
      <c r="F12982" s="173"/>
    </row>
    <row r="12983" spans="6:6">
      <c r="F12983" s="173"/>
    </row>
    <row r="12984" spans="6:6">
      <c r="F12984" s="173"/>
    </row>
    <row r="12985" spans="6:6">
      <c r="F12985" s="173"/>
    </row>
    <row r="12986" spans="6:6">
      <c r="F12986" s="173"/>
    </row>
    <row r="12987" spans="6:6">
      <c r="F12987" s="173"/>
    </row>
    <row r="12988" spans="6:6">
      <c r="F12988" s="173"/>
    </row>
    <row r="12989" spans="6:6">
      <c r="F12989" s="173"/>
    </row>
    <row r="12990" spans="6:6">
      <c r="F12990" s="173"/>
    </row>
    <row r="12991" spans="6:6">
      <c r="F12991" s="173"/>
    </row>
    <row r="12992" spans="6:6">
      <c r="F12992" s="173"/>
    </row>
    <row r="12993" spans="6:6">
      <c r="F12993" s="173"/>
    </row>
    <row r="12994" spans="6:6">
      <c r="F12994" s="173"/>
    </row>
    <row r="12995" spans="6:6">
      <c r="F12995" s="173"/>
    </row>
    <row r="12996" spans="6:6">
      <c r="F12996" s="173"/>
    </row>
    <row r="12997" spans="6:6">
      <c r="F12997" s="173"/>
    </row>
    <row r="12998" spans="6:6">
      <c r="F12998" s="173"/>
    </row>
    <row r="12999" spans="6:6">
      <c r="F12999" s="173"/>
    </row>
    <row r="13000" spans="6:6">
      <c r="F13000" s="173"/>
    </row>
    <row r="13001" spans="6:6">
      <c r="F13001" s="173"/>
    </row>
    <row r="13002" spans="6:6">
      <c r="F13002" s="173"/>
    </row>
    <row r="13003" spans="6:6">
      <c r="F13003" s="173"/>
    </row>
    <row r="13004" spans="6:6">
      <c r="F13004" s="173"/>
    </row>
    <row r="13005" spans="6:6">
      <c r="F13005" s="173"/>
    </row>
    <row r="13006" spans="6:6">
      <c r="F13006" s="173"/>
    </row>
    <row r="13007" spans="6:6">
      <c r="F13007" s="173"/>
    </row>
    <row r="13008" spans="6:6">
      <c r="F13008" s="173"/>
    </row>
    <row r="13009" spans="6:6">
      <c r="F13009" s="173"/>
    </row>
    <row r="13010" spans="6:6">
      <c r="F13010" s="173"/>
    </row>
    <row r="13011" spans="6:6">
      <c r="F13011" s="173"/>
    </row>
    <row r="13012" spans="6:6">
      <c r="F13012" s="173"/>
    </row>
    <row r="13013" spans="6:6">
      <c r="F13013" s="173"/>
    </row>
    <row r="13014" spans="6:6">
      <c r="F13014" s="173"/>
    </row>
    <row r="13015" spans="6:6">
      <c r="F13015" s="173"/>
    </row>
    <row r="13016" spans="6:6">
      <c r="F13016" s="173"/>
    </row>
    <row r="13017" spans="6:6">
      <c r="F13017" s="173"/>
    </row>
    <row r="13018" spans="6:6">
      <c r="F13018" s="173"/>
    </row>
    <row r="13019" spans="6:6">
      <c r="F13019" s="173"/>
    </row>
    <row r="13020" spans="6:6">
      <c r="F13020" s="173"/>
    </row>
    <row r="13021" spans="6:6">
      <c r="F13021" s="173"/>
    </row>
    <row r="13022" spans="6:6">
      <c r="F13022" s="173"/>
    </row>
    <row r="13023" spans="6:6">
      <c r="F13023" s="173"/>
    </row>
    <row r="13024" spans="6:6">
      <c r="F13024" s="173"/>
    </row>
    <row r="13025" spans="6:6">
      <c r="F13025" s="173"/>
    </row>
    <row r="13026" spans="6:6">
      <c r="F13026" s="173"/>
    </row>
    <row r="13027" spans="6:6">
      <c r="F13027" s="173"/>
    </row>
    <row r="13028" spans="6:6">
      <c r="F13028" s="173"/>
    </row>
    <row r="13029" spans="6:6">
      <c r="F13029" s="173"/>
    </row>
    <row r="13030" spans="6:6">
      <c r="F13030" s="173"/>
    </row>
    <row r="13031" spans="6:6">
      <c r="F13031" s="173"/>
    </row>
    <row r="13032" spans="6:6">
      <c r="F13032" s="173"/>
    </row>
    <row r="13033" spans="6:6">
      <c r="F13033" s="173"/>
    </row>
    <row r="13034" spans="6:6">
      <c r="F13034" s="173"/>
    </row>
    <row r="13035" spans="6:6">
      <c r="F13035" s="173"/>
    </row>
    <row r="13036" spans="6:6">
      <c r="F13036" s="173"/>
    </row>
    <row r="13037" spans="6:6">
      <c r="F13037" s="173"/>
    </row>
    <row r="13038" spans="6:6">
      <c r="F13038" s="173"/>
    </row>
    <row r="13039" spans="6:6">
      <c r="F13039" s="173"/>
    </row>
    <row r="13040" spans="6:6">
      <c r="F13040" s="173"/>
    </row>
    <row r="13041" spans="6:6">
      <c r="F13041" s="173"/>
    </row>
    <row r="13042" spans="6:6">
      <c r="F13042" s="173"/>
    </row>
    <row r="13043" spans="6:6">
      <c r="F13043" s="173"/>
    </row>
    <row r="13044" spans="6:6">
      <c r="F13044" s="173"/>
    </row>
    <row r="13045" spans="6:6">
      <c r="F13045" s="173"/>
    </row>
    <row r="13046" spans="6:6">
      <c r="F13046" s="173"/>
    </row>
    <row r="13047" spans="6:6">
      <c r="F13047" s="173"/>
    </row>
    <row r="13048" spans="6:6">
      <c r="F13048" s="173"/>
    </row>
    <row r="13049" spans="6:6">
      <c r="F13049" s="173"/>
    </row>
    <row r="13050" spans="6:6">
      <c r="F13050" s="173"/>
    </row>
    <row r="13051" spans="6:6">
      <c r="F13051" s="173"/>
    </row>
    <row r="13052" spans="6:6">
      <c r="F13052" s="173"/>
    </row>
    <row r="13053" spans="6:6">
      <c r="F13053" s="173"/>
    </row>
    <row r="13054" spans="6:6">
      <c r="F13054" s="173"/>
    </row>
    <row r="13055" spans="6:6">
      <c r="F13055" s="173"/>
    </row>
    <row r="13056" spans="6:6">
      <c r="F13056" s="173"/>
    </row>
    <row r="13057" spans="6:6">
      <c r="F13057" s="173"/>
    </row>
    <row r="13058" spans="6:6">
      <c r="F13058" s="173"/>
    </row>
    <row r="13059" spans="6:6">
      <c r="F13059" s="173"/>
    </row>
    <row r="13060" spans="6:6">
      <c r="F13060" s="173"/>
    </row>
    <row r="13061" spans="6:6">
      <c r="F13061" s="173"/>
    </row>
    <row r="13062" spans="6:6">
      <c r="F13062" s="173"/>
    </row>
    <row r="13063" spans="6:6">
      <c r="F13063" s="173"/>
    </row>
    <row r="13064" spans="6:6">
      <c r="F13064" s="173"/>
    </row>
    <row r="13065" spans="6:6">
      <c r="F13065" s="173"/>
    </row>
    <row r="13066" spans="6:6">
      <c r="F13066" s="173"/>
    </row>
    <row r="13067" spans="6:6">
      <c r="F13067" s="173"/>
    </row>
    <row r="13068" spans="6:6">
      <c r="F13068" s="173"/>
    </row>
    <row r="13069" spans="6:6">
      <c r="F13069" s="173"/>
    </row>
    <row r="13070" spans="6:6">
      <c r="F13070" s="173"/>
    </row>
    <row r="13071" spans="6:6">
      <c r="F13071" s="173"/>
    </row>
    <row r="13072" spans="6:6">
      <c r="F13072" s="173"/>
    </row>
    <row r="13073" spans="6:6">
      <c r="F13073" s="173"/>
    </row>
    <row r="13074" spans="6:6">
      <c r="F13074" s="173"/>
    </row>
    <row r="13075" spans="6:6">
      <c r="F13075" s="173"/>
    </row>
    <row r="13076" spans="6:6">
      <c r="F13076" s="173"/>
    </row>
    <row r="13077" spans="6:6">
      <c r="F13077" s="173"/>
    </row>
    <row r="13078" spans="6:6">
      <c r="F13078" s="173"/>
    </row>
    <row r="13079" spans="6:6">
      <c r="F13079" s="173"/>
    </row>
    <row r="13080" spans="6:6">
      <c r="F13080" s="173"/>
    </row>
    <row r="13081" spans="6:6">
      <c r="F13081" s="173"/>
    </row>
    <row r="13082" spans="6:6">
      <c r="F13082" s="173"/>
    </row>
    <row r="13083" spans="6:6">
      <c r="F13083" s="173"/>
    </row>
    <row r="13084" spans="6:6">
      <c r="F13084" s="173"/>
    </row>
    <row r="13085" spans="6:6">
      <c r="F13085" s="173"/>
    </row>
    <row r="13086" spans="6:6">
      <c r="F13086" s="173"/>
    </row>
    <row r="13087" spans="6:6">
      <c r="F13087" s="173"/>
    </row>
    <row r="13088" spans="6:6">
      <c r="F13088" s="173"/>
    </row>
    <row r="13089" spans="6:6">
      <c r="F13089" s="173"/>
    </row>
    <row r="13090" spans="6:6">
      <c r="F13090" s="173"/>
    </row>
    <row r="13091" spans="6:6">
      <c r="F13091" s="173"/>
    </row>
    <row r="13092" spans="6:6">
      <c r="F13092" s="173"/>
    </row>
    <row r="13093" spans="6:6">
      <c r="F13093" s="173"/>
    </row>
    <row r="13094" spans="6:6">
      <c r="F13094" s="173"/>
    </row>
    <row r="13095" spans="6:6">
      <c r="F13095" s="173"/>
    </row>
    <row r="13096" spans="6:6">
      <c r="F13096" s="173"/>
    </row>
    <row r="13097" spans="6:6">
      <c r="F13097" s="173"/>
    </row>
    <row r="13098" spans="6:6">
      <c r="F13098" s="173"/>
    </row>
    <row r="13099" spans="6:6">
      <c r="F13099" s="173"/>
    </row>
    <row r="13100" spans="6:6">
      <c r="F13100" s="173"/>
    </row>
    <row r="13101" spans="6:6">
      <c r="F13101" s="173"/>
    </row>
    <row r="13102" spans="6:6">
      <c r="F13102" s="173"/>
    </row>
    <row r="13103" spans="6:6">
      <c r="F13103" s="173"/>
    </row>
    <row r="13104" spans="6:6">
      <c r="F13104" s="173"/>
    </row>
    <row r="13105" spans="6:6">
      <c r="F13105" s="173"/>
    </row>
  </sheetData>
  <sheetProtection password="CC21" sheet="1" objects="1" scenarios="1" autoFilter="0"/>
  <autoFilter ref="A6:G6"/>
  <mergeCells count="5">
    <mergeCell ref="D2:E2"/>
    <mergeCell ref="F2:G2"/>
    <mergeCell ref="D3:E3"/>
    <mergeCell ref="F3:G3"/>
    <mergeCell ref="A5:C5"/>
  </mergeCells>
  <hyperlinks>
    <hyperlink ref="A5:C5" r:id="rId1" display="e-mail: instrument.mir@mail.ru"/>
  </hyperlinks>
  <pageMargins left="0.7" right="0.7" top="0.75" bottom="0.75" header="0.3" footer="0.3"/>
  <pageSetup paperSize="9" orientation="portrait" horizontalDpi="180" verticalDpi="18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2" tint="-0.499984740745262"/>
  </sheetPr>
  <dimension ref="A1:K161"/>
  <sheetViews>
    <sheetView workbookViewId="0">
      <pane ySplit="6" topLeftCell="A7" activePane="bottomLeft" state="frozen"/>
      <selection pane="bottomLeft" activeCell="M8" sqref="M8"/>
    </sheetView>
  </sheetViews>
  <sheetFormatPr defaultRowHeight="15"/>
  <cols>
    <col min="1" max="1" width="9.140625" style="6"/>
    <col min="2" max="2" width="14" style="71" customWidth="1"/>
    <col min="3" max="3" width="37.85546875" style="87" customWidth="1"/>
    <col min="4" max="4" width="51.5703125" style="71" customWidth="1"/>
    <col min="5" max="5" width="14.85546875" style="71" hidden="1" customWidth="1"/>
    <col min="6" max="6" width="17.7109375" style="349" customWidth="1"/>
    <col min="7" max="7" width="23.5703125" customWidth="1"/>
    <col min="8" max="8" width="5.42578125" hidden="1" customWidth="1"/>
    <col min="9" max="9" width="6.28515625" hidden="1" customWidth="1"/>
  </cols>
  <sheetData>
    <row r="1" spans="1:11" s="136" customFormat="1" ht="21" thickBot="1">
      <c r="A1" s="130" t="s">
        <v>1956</v>
      </c>
      <c r="B1" s="131"/>
      <c r="C1" s="131"/>
      <c r="D1" s="132"/>
      <c r="E1" s="132"/>
      <c r="F1" s="328"/>
      <c r="G1" s="376" t="s">
        <v>1301</v>
      </c>
      <c r="H1" s="168">
        <v>0.15</v>
      </c>
      <c r="I1" s="134"/>
      <c r="J1" s="134"/>
      <c r="K1" s="135"/>
    </row>
    <row r="2" spans="1:11" s="136" customFormat="1" ht="19.5" thickBot="1">
      <c r="A2" s="137" t="s">
        <v>1957</v>
      </c>
      <c r="B2" s="138"/>
      <c r="C2" s="139"/>
      <c r="D2" s="554"/>
      <c r="E2" s="554"/>
      <c r="F2" s="578" t="s">
        <v>1959</v>
      </c>
      <c r="G2" s="579"/>
      <c r="H2" s="134"/>
      <c r="I2" s="134"/>
      <c r="J2" s="134"/>
      <c r="K2" s="135"/>
    </row>
    <row r="3" spans="1:11" ht="19.5" thickBot="1">
      <c r="A3" s="140" t="s">
        <v>1958</v>
      </c>
      <c r="B3" s="141"/>
      <c r="C3" s="142"/>
      <c r="D3" s="555" t="s">
        <v>1301</v>
      </c>
      <c r="E3" s="555"/>
      <c r="F3" s="560">
        <f>SUM(I6:I7042)</f>
        <v>0</v>
      </c>
      <c r="G3" s="561"/>
      <c r="K3" s="143"/>
    </row>
    <row r="4" spans="1:11">
      <c r="A4" s="140" t="s">
        <v>1960</v>
      </c>
      <c r="B4" s="141"/>
      <c r="C4" s="144"/>
      <c r="D4" s="145"/>
      <c r="E4" s="145"/>
      <c r="F4" s="329"/>
      <c r="G4" s="146"/>
      <c r="K4" s="143"/>
    </row>
    <row r="5" spans="1:11" ht="15.75" thickBot="1">
      <c r="A5" s="556" t="s">
        <v>1961</v>
      </c>
      <c r="B5" s="557"/>
      <c r="C5" s="557"/>
      <c r="D5" s="145"/>
      <c r="E5" s="145"/>
      <c r="F5" s="329"/>
      <c r="G5" s="146"/>
      <c r="K5" s="143"/>
    </row>
    <row r="6" spans="1:11" ht="33" customHeight="1" thickBot="1">
      <c r="A6" s="351" t="s">
        <v>0</v>
      </c>
      <c r="B6" s="261" t="s">
        <v>720</v>
      </c>
      <c r="C6" s="261" t="s">
        <v>1</v>
      </c>
      <c r="D6" s="260" t="s">
        <v>2</v>
      </c>
      <c r="E6" s="260" t="s">
        <v>3</v>
      </c>
      <c r="F6" s="352" t="s">
        <v>723</v>
      </c>
      <c r="G6" s="353" t="s">
        <v>1962</v>
      </c>
    </row>
    <row r="7" spans="1:11" ht="16.5" thickBot="1">
      <c r="A7" s="72" t="s">
        <v>40</v>
      </c>
      <c r="B7" s="73"/>
      <c r="C7" s="19"/>
      <c r="D7" s="74"/>
      <c r="E7" s="74"/>
      <c r="F7" s="343"/>
      <c r="G7" s="160"/>
    </row>
    <row r="8" spans="1:11" ht="16.5" thickBot="1">
      <c r="A8" s="46" t="s">
        <v>41</v>
      </c>
      <c r="B8" s="76"/>
      <c r="C8" s="26"/>
      <c r="D8" s="77"/>
      <c r="E8" s="77"/>
      <c r="F8" s="344"/>
      <c r="G8" s="161"/>
    </row>
    <row r="9" spans="1:11" ht="51">
      <c r="A9" s="88">
        <v>984</v>
      </c>
      <c r="B9" s="22" t="s">
        <v>1955</v>
      </c>
      <c r="C9" s="23" t="s">
        <v>1736</v>
      </c>
      <c r="D9" s="58" t="s">
        <v>1737</v>
      </c>
      <c r="E9" s="107">
        <v>817.33</v>
      </c>
      <c r="F9" s="336">
        <f>E9+E9*$H$1</f>
        <v>939.92950000000008</v>
      </c>
      <c r="G9" s="221"/>
      <c r="H9" s="195">
        <f>G9</f>
        <v>0</v>
      </c>
      <c r="I9" s="195">
        <f>G9*F9</f>
        <v>0</v>
      </c>
    </row>
    <row r="10" spans="1:11" ht="51">
      <c r="A10" s="91">
        <v>985</v>
      </c>
      <c r="B10" s="22" t="s">
        <v>1955</v>
      </c>
      <c r="C10" s="4" t="s">
        <v>1738</v>
      </c>
      <c r="D10" s="59" t="s">
        <v>1739</v>
      </c>
      <c r="E10" s="108">
        <v>976.31</v>
      </c>
      <c r="F10" s="317">
        <f>E10+E10*$H$1</f>
        <v>1122.7565</v>
      </c>
      <c r="G10" s="222"/>
      <c r="H10" s="195">
        <f t="shared" ref="H10:H73" si="0">G10</f>
        <v>0</v>
      </c>
      <c r="I10" s="195">
        <f t="shared" ref="I10:I73" si="1">G10*F10</f>
        <v>0</v>
      </c>
    </row>
    <row r="11" spans="1:11" ht="51.75" thickBot="1">
      <c r="A11" s="89">
        <v>986</v>
      </c>
      <c r="B11" s="22" t="s">
        <v>1955</v>
      </c>
      <c r="C11" s="16" t="s">
        <v>1740</v>
      </c>
      <c r="D11" s="60" t="s">
        <v>1741</v>
      </c>
      <c r="E11" s="109">
        <v>2196.96</v>
      </c>
      <c r="F11" s="320">
        <f>E11+E11*$H$1</f>
        <v>2526.5039999999999</v>
      </c>
      <c r="G11" s="223"/>
      <c r="H11" s="195">
        <f t="shared" si="0"/>
        <v>0</v>
      </c>
      <c r="I11" s="195">
        <f t="shared" si="1"/>
        <v>0</v>
      </c>
    </row>
    <row r="12" spans="1:11" ht="16.5" thickBot="1">
      <c r="A12" s="46" t="s">
        <v>71</v>
      </c>
      <c r="B12" s="76"/>
      <c r="C12" s="26"/>
      <c r="D12" s="77"/>
      <c r="E12" s="77"/>
      <c r="F12" s="331" t="s">
        <v>1301</v>
      </c>
      <c r="G12" s="224"/>
      <c r="H12" s="195"/>
      <c r="I12" s="195"/>
    </row>
    <row r="13" spans="1:11" ht="63.75">
      <c r="A13" s="88">
        <v>987</v>
      </c>
      <c r="B13" s="22" t="s">
        <v>1955</v>
      </c>
      <c r="C13" s="23" t="s">
        <v>1742</v>
      </c>
      <c r="D13" s="58" t="s">
        <v>1743</v>
      </c>
      <c r="E13" s="110">
        <v>1042.46</v>
      </c>
      <c r="F13" s="336">
        <f t="shared" ref="F13:F19" si="2">E13+E13*$H$1</f>
        <v>1198.829</v>
      </c>
      <c r="G13" s="221"/>
      <c r="H13" s="195">
        <f t="shared" si="0"/>
        <v>0</v>
      </c>
      <c r="I13" s="195">
        <f t="shared" si="1"/>
        <v>0</v>
      </c>
    </row>
    <row r="14" spans="1:11" ht="63.75">
      <c r="A14" s="91">
        <v>988</v>
      </c>
      <c r="B14" s="22" t="s">
        <v>1955</v>
      </c>
      <c r="C14" s="4" t="s">
        <v>1744</v>
      </c>
      <c r="D14" s="59" t="s">
        <v>1745</v>
      </c>
      <c r="E14" s="111">
        <v>1470.33</v>
      </c>
      <c r="F14" s="317">
        <f t="shared" si="2"/>
        <v>1690.8795</v>
      </c>
      <c r="G14" s="222"/>
      <c r="H14" s="195">
        <f t="shared" si="0"/>
        <v>0</v>
      </c>
      <c r="I14" s="195">
        <f t="shared" si="1"/>
        <v>0</v>
      </c>
    </row>
    <row r="15" spans="1:11" ht="51">
      <c r="A15" s="91">
        <v>989</v>
      </c>
      <c r="B15" s="22" t="s">
        <v>1955</v>
      </c>
      <c r="C15" s="4" t="s">
        <v>1746</v>
      </c>
      <c r="D15" s="59" t="s">
        <v>1747</v>
      </c>
      <c r="E15" s="111">
        <v>1207.8499999999999</v>
      </c>
      <c r="F15" s="317">
        <f t="shared" si="2"/>
        <v>1389.0274999999999</v>
      </c>
      <c r="G15" s="222"/>
      <c r="H15" s="195">
        <f t="shared" si="0"/>
        <v>0</v>
      </c>
      <c r="I15" s="195">
        <f t="shared" si="1"/>
        <v>0</v>
      </c>
    </row>
    <row r="16" spans="1:11" ht="51">
      <c r="A16" s="91">
        <v>990</v>
      </c>
      <c r="B16" s="22" t="s">
        <v>1955</v>
      </c>
      <c r="C16" s="4" t="s">
        <v>1748</v>
      </c>
      <c r="D16" s="59" t="s">
        <v>1749</v>
      </c>
      <c r="E16" s="111">
        <v>1312.41</v>
      </c>
      <c r="F16" s="317">
        <f t="shared" si="2"/>
        <v>1509.2715000000001</v>
      </c>
      <c r="G16" s="222"/>
      <c r="H16" s="195">
        <f t="shared" si="0"/>
        <v>0</v>
      </c>
      <c r="I16" s="195">
        <f t="shared" si="1"/>
        <v>0</v>
      </c>
    </row>
    <row r="17" spans="1:9" ht="76.5">
      <c r="A17" s="91">
        <v>991</v>
      </c>
      <c r="B17" s="22" t="s">
        <v>1955</v>
      </c>
      <c r="C17" s="4" t="s">
        <v>1750</v>
      </c>
      <c r="D17" s="59" t="s">
        <v>1751</v>
      </c>
      <c r="E17" s="112"/>
      <c r="F17" s="317">
        <f t="shared" si="2"/>
        <v>0</v>
      </c>
      <c r="G17" s="222"/>
      <c r="H17" s="195">
        <f t="shared" si="0"/>
        <v>0</v>
      </c>
      <c r="I17" s="195">
        <f t="shared" si="1"/>
        <v>0</v>
      </c>
    </row>
    <row r="18" spans="1:9" ht="63.75">
      <c r="A18" s="91">
        <v>992</v>
      </c>
      <c r="B18" s="22" t="s">
        <v>1955</v>
      </c>
      <c r="C18" s="4" t="s">
        <v>1752</v>
      </c>
      <c r="D18" s="59" t="s">
        <v>1753</v>
      </c>
      <c r="E18" s="111">
        <v>1999.56</v>
      </c>
      <c r="F18" s="317">
        <f t="shared" si="2"/>
        <v>2299.4939999999997</v>
      </c>
      <c r="G18" s="222"/>
      <c r="H18" s="195">
        <f t="shared" si="0"/>
        <v>0</v>
      </c>
      <c r="I18" s="195">
        <f t="shared" si="1"/>
        <v>0</v>
      </c>
    </row>
    <row r="19" spans="1:9" ht="64.5" thickBot="1">
      <c r="A19" s="89">
        <v>993</v>
      </c>
      <c r="B19" s="22" t="s">
        <v>1955</v>
      </c>
      <c r="C19" s="16" t="s">
        <v>1754</v>
      </c>
      <c r="D19" s="60" t="s">
        <v>1755</v>
      </c>
      <c r="E19" s="109">
        <v>2765.67</v>
      </c>
      <c r="F19" s="320">
        <f t="shared" si="2"/>
        <v>3180.5205000000001</v>
      </c>
      <c r="G19" s="222"/>
      <c r="H19" s="195">
        <f t="shared" si="0"/>
        <v>0</v>
      </c>
      <c r="I19" s="195">
        <f t="shared" si="1"/>
        <v>0</v>
      </c>
    </row>
    <row r="20" spans="1:9" ht="16.5" thickBot="1">
      <c r="A20" s="72" t="s">
        <v>103</v>
      </c>
      <c r="B20" s="73"/>
      <c r="C20" s="19"/>
      <c r="D20" s="74"/>
      <c r="E20" s="74"/>
      <c r="F20" s="330" t="s">
        <v>1301</v>
      </c>
      <c r="G20" s="225"/>
      <c r="H20" s="195"/>
      <c r="I20" s="195"/>
    </row>
    <row r="21" spans="1:9" ht="51">
      <c r="A21" s="88">
        <v>994</v>
      </c>
      <c r="B21" s="22" t="s">
        <v>1955</v>
      </c>
      <c r="C21" s="23" t="s">
        <v>1756</v>
      </c>
      <c r="D21" s="58" t="s">
        <v>1757</v>
      </c>
      <c r="E21" s="110">
        <v>3474.16</v>
      </c>
      <c r="F21" s="336">
        <f>E21+E21*$H$1</f>
        <v>3995.2839999999997</v>
      </c>
      <c r="G21" s="222"/>
      <c r="H21" s="195">
        <f t="shared" si="0"/>
        <v>0</v>
      </c>
      <c r="I21" s="195">
        <f t="shared" si="1"/>
        <v>0</v>
      </c>
    </row>
    <row r="22" spans="1:9" ht="89.25">
      <c r="A22" s="91">
        <v>995</v>
      </c>
      <c r="B22" s="22" t="s">
        <v>1955</v>
      </c>
      <c r="C22" s="4" t="s">
        <v>1758</v>
      </c>
      <c r="D22" s="59" t="s">
        <v>1759</v>
      </c>
      <c r="E22" s="111">
        <v>3634.21</v>
      </c>
      <c r="F22" s="317">
        <f>E22+E22*$H$1</f>
        <v>4179.3415000000005</v>
      </c>
      <c r="G22" s="222"/>
      <c r="H22" s="195">
        <f t="shared" si="0"/>
        <v>0</v>
      </c>
      <c r="I22" s="195">
        <f t="shared" si="1"/>
        <v>0</v>
      </c>
    </row>
    <row r="23" spans="1:9" ht="51">
      <c r="A23" s="91">
        <v>996</v>
      </c>
      <c r="B23" s="22" t="s">
        <v>1955</v>
      </c>
      <c r="C23" s="4" t="s">
        <v>1760</v>
      </c>
      <c r="D23" s="59" t="s">
        <v>1761</v>
      </c>
      <c r="E23" s="111">
        <v>5314.73</v>
      </c>
      <c r="F23" s="317">
        <f>E23+E23*$H$1</f>
        <v>6111.9394999999995</v>
      </c>
      <c r="G23" s="222"/>
      <c r="H23" s="195">
        <f t="shared" si="0"/>
        <v>0</v>
      </c>
      <c r="I23" s="195">
        <f t="shared" si="1"/>
        <v>0</v>
      </c>
    </row>
    <row r="24" spans="1:9" ht="63.75">
      <c r="A24" s="91">
        <v>997</v>
      </c>
      <c r="B24" s="22" t="s">
        <v>1955</v>
      </c>
      <c r="C24" s="4" t="s">
        <v>1762</v>
      </c>
      <c r="D24" s="59" t="s">
        <v>1763</v>
      </c>
      <c r="E24" s="111">
        <v>6610.07</v>
      </c>
      <c r="F24" s="317">
        <f>E24+E24*$H$1</f>
        <v>7601.5805</v>
      </c>
      <c r="G24" s="222"/>
      <c r="H24" s="195">
        <f t="shared" si="0"/>
        <v>0</v>
      </c>
      <c r="I24" s="195">
        <f t="shared" si="1"/>
        <v>0</v>
      </c>
    </row>
    <row r="25" spans="1:9" ht="64.5" thickBot="1">
      <c r="A25" s="89">
        <v>998</v>
      </c>
      <c r="B25" s="22" t="s">
        <v>1955</v>
      </c>
      <c r="C25" s="16" t="s">
        <v>1764</v>
      </c>
      <c r="D25" s="60" t="s">
        <v>1765</v>
      </c>
      <c r="E25" s="109">
        <v>7108.36</v>
      </c>
      <c r="F25" s="320">
        <f>E25+E25*$H$1</f>
        <v>8174.6139999999996</v>
      </c>
      <c r="G25" s="223"/>
      <c r="H25" s="195">
        <f t="shared" si="0"/>
        <v>0</v>
      </c>
      <c r="I25" s="195">
        <f t="shared" si="1"/>
        <v>0</v>
      </c>
    </row>
    <row r="26" spans="1:9" ht="16.5" thickBot="1">
      <c r="A26" s="72" t="s">
        <v>110</v>
      </c>
      <c r="B26" s="73"/>
      <c r="C26" s="19"/>
      <c r="D26" s="74"/>
      <c r="E26" s="74"/>
      <c r="F26" s="330" t="s">
        <v>1301</v>
      </c>
      <c r="G26" s="226"/>
      <c r="H26" s="195"/>
      <c r="I26" s="195"/>
    </row>
    <row r="27" spans="1:9" ht="16.5" thickBot="1">
      <c r="A27" s="86" t="s">
        <v>116</v>
      </c>
      <c r="B27" s="82"/>
      <c r="C27" s="106"/>
      <c r="D27" s="83"/>
      <c r="E27" s="83"/>
      <c r="F27" s="345" t="s">
        <v>1301</v>
      </c>
      <c r="G27" s="224"/>
      <c r="H27" s="195"/>
      <c r="I27" s="195"/>
    </row>
    <row r="28" spans="1:9" ht="63.75">
      <c r="A28" s="91">
        <v>999</v>
      </c>
      <c r="B28" s="22" t="s">
        <v>1955</v>
      </c>
      <c r="C28" s="4" t="s">
        <v>1766</v>
      </c>
      <c r="D28" s="59" t="s">
        <v>1767</v>
      </c>
      <c r="E28" s="111">
        <v>1351.89</v>
      </c>
      <c r="F28" s="317">
        <f>E28+E28*$H$1</f>
        <v>1554.6735000000001</v>
      </c>
      <c r="G28" s="221"/>
      <c r="H28" s="195">
        <f t="shared" si="0"/>
        <v>0</v>
      </c>
      <c r="I28" s="195">
        <f t="shared" si="1"/>
        <v>0</v>
      </c>
    </row>
    <row r="29" spans="1:9" ht="63.75">
      <c r="A29" s="113">
        <v>1000</v>
      </c>
      <c r="B29" s="22" t="s">
        <v>1955</v>
      </c>
      <c r="C29" s="4" t="s">
        <v>1768</v>
      </c>
      <c r="D29" s="59" t="s">
        <v>1769</v>
      </c>
      <c r="E29" s="111">
        <v>1959.02</v>
      </c>
      <c r="F29" s="317">
        <f>E29+E29*$H$1</f>
        <v>2252.873</v>
      </c>
      <c r="G29" s="222"/>
      <c r="H29" s="195">
        <f t="shared" si="0"/>
        <v>0</v>
      </c>
      <c r="I29" s="195">
        <f t="shared" si="1"/>
        <v>0</v>
      </c>
    </row>
    <row r="30" spans="1:9" ht="63.75">
      <c r="A30" s="113">
        <v>1001</v>
      </c>
      <c r="B30" s="22" t="s">
        <v>1955</v>
      </c>
      <c r="C30" s="4" t="s">
        <v>1770</v>
      </c>
      <c r="D30" s="59" t="s">
        <v>1771</v>
      </c>
      <c r="E30" s="111">
        <v>2029.44</v>
      </c>
      <c r="F30" s="317">
        <f>E30+E30*$H$1</f>
        <v>2333.8560000000002</v>
      </c>
      <c r="G30" s="222"/>
      <c r="H30" s="195">
        <f t="shared" si="0"/>
        <v>0</v>
      </c>
      <c r="I30" s="195">
        <f t="shared" si="1"/>
        <v>0</v>
      </c>
    </row>
    <row r="31" spans="1:9" ht="15.75">
      <c r="A31" s="85" t="s">
        <v>138</v>
      </c>
      <c r="B31" s="80"/>
      <c r="C31" s="105"/>
      <c r="D31" s="81"/>
      <c r="E31" s="81"/>
      <c r="F31" s="346" t="s">
        <v>1301</v>
      </c>
      <c r="G31" s="222"/>
      <c r="H31" s="195"/>
      <c r="I31" s="195"/>
    </row>
    <row r="32" spans="1:9" ht="38.25">
      <c r="A32" s="113">
        <v>1002</v>
      </c>
      <c r="B32" s="22" t="s">
        <v>1955</v>
      </c>
      <c r="C32" s="4" t="s">
        <v>1772</v>
      </c>
      <c r="D32" s="59" t="s">
        <v>1773</v>
      </c>
      <c r="E32" s="111">
        <v>8863.57</v>
      </c>
      <c r="F32" s="317">
        <f>E32+E32*$H$1</f>
        <v>10193.1055</v>
      </c>
      <c r="G32" s="222"/>
      <c r="H32" s="195">
        <f t="shared" si="0"/>
        <v>0</v>
      </c>
      <c r="I32" s="195">
        <f t="shared" si="1"/>
        <v>0</v>
      </c>
    </row>
    <row r="33" spans="1:9" ht="38.25">
      <c r="A33" s="113">
        <v>1003</v>
      </c>
      <c r="B33" s="22" t="s">
        <v>1955</v>
      </c>
      <c r="C33" s="4" t="s">
        <v>1774</v>
      </c>
      <c r="D33" s="59" t="s">
        <v>1775</v>
      </c>
      <c r="E33" s="111">
        <v>9553.92</v>
      </c>
      <c r="F33" s="317">
        <f>E33+E33*$H$1</f>
        <v>10987.008</v>
      </c>
      <c r="G33" s="222"/>
      <c r="H33" s="195">
        <f t="shared" si="0"/>
        <v>0</v>
      </c>
      <c r="I33" s="195">
        <f t="shared" si="1"/>
        <v>0</v>
      </c>
    </row>
    <row r="34" spans="1:9" ht="39" thickBot="1">
      <c r="A34" s="114">
        <v>1004</v>
      </c>
      <c r="B34" s="40" t="s">
        <v>1955</v>
      </c>
      <c r="C34" s="16" t="s">
        <v>1776</v>
      </c>
      <c r="D34" s="60" t="s">
        <v>1777</v>
      </c>
      <c r="E34" s="111">
        <v>10835.39</v>
      </c>
      <c r="F34" s="320">
        <f>E34+E34*$H$1</f>
        <v>12460.698499999999</v>
      </c>
      <c r="G34" s="223"/>
      <c r="H34" s="195">
        <f t="shared" si="0"/>
        <v>0</v>
      </c>
      <c r="I34" s="195">
        <f t="shared" si="1"/>
        <v>0</v>
      </c>
    </row>
    <row r="35" spans="1:9" ht="16.5" thickBot="1">
      <c r="A35" s="84" t="s">
        <v>178</v>
      </c>
      <c r="B35" s="78"/>
      <c r="C35" s="104"/>
      <c r="D35" s="162"/>
      <c r="E35" s="81"/>
      <c r="F35" s="334" t="s">
        <v>1301</v>
      </c>
      <c r="G35" s="226"/>
      <c r="H35" s="195"/>
      <c r="I35" s="195"/>
    </row>
    <row r="36" spans="1:9" ht="16.5" thickBot="1">
      <c r="A36" s="46" t="s">
        <v>179</v>
      </c>
      <c r="B36" s="76"/>
      <c r="C36" s="26"/>
      <c r="D36" s="77"/>
      <c r="E36" s="77"/>
      <c r="F36" s="335" t="s">
        <v>1301</v>
      </c>
      <c r="G36" s="224"/>
      <c r="H36" s="195"/>
      <c r="I36" s="195"/>
    </row>
    <row r="37" spans="1:9" ht="90" thickBot="1">
      <c r="A37" s="119">
        <v>1005</v>
      </c>
      <c r="B37" s="22" t="s">
        <v>1955</v>
      </c>
      <c r="C37" s="31" t="s">
        <v>1778</v>
      </c>
      <c r="D37" s="65" t="s">
        <v>1779</v>
      </c>
      <c r="E37" s="163"/>
      <c r="F37" s="322">
        <f>E37+E37*$H$1</f>
        <v>0</v>
      </c>
      <c r="G37" s="227"/>
      <c r="H37" s="195">
        <f t="shared" si="0"/>
        <v>0</v>
      </c>
      <c r="I37" s="195">
        <f t="shared" si="1"/>
        <v>0</v>
      </c>
    </row>
    <row r="38" spans="1:9" ht="16.5" thickBot="1">
      <c r="A38" s="46" t="s">
        <v>195</v>
      </c>
      <c r="B38" s="76"/>
      <c r="C38" s="26"/>
      <c r="D38" s="77"/>
      <c r="E38" s="77"/>
      <c r="F38" s="331" t="s">
        <v>1301</v>
      </c>
      <c r="G38" s="224"/>
      <c r="H38" s="195"/>
      <c r="I38" s="195"/>
    </row>
    <row r="39" spans="1:9" ht="76.5">
      <c r="A39" s="116">
        <v>1006</v>
      </c>
      <c r="B39" s="22" t="s">
        <v>1955</v>
      </c>
      <c r="C39" s="23" t="s">
        <v>1780</v>
      </c>
      <c r="D39" s="58" t="s">
        <v>1781</v>
      </c>
      <c r="E39" s="110">
        <v>2478.65</v>
      </c>
      <c r="F39" s="336">
        <f t="shared" ref="F39:F54" si="3">E39+E39*$H$1</f>
        <v>2850.4475000000002</v>
      </c>
      <c r="G39" s="221"/>
      <c r="H39" s="195">
        <f t="shared" si="0"/>
        <v>0</v>
      </c>
      <c r="I39" s="195">
        <f t="shared" si="1"/>
        <v>0</v>
      </c>
    </row>
    <row r="40" spans="1:9" ht="76.5">
      <c r="A40" s="113">
        <v>1007</v>
      </c>
      <c r="B40" s="22" t="s">
        <v>1955</v>
      </c>
      <c r="C40" s="4" t="s">
        <v>1782</v>
      </c>
      <c r="D40" s="59" t="s">
        <v>1783</v>
      </c>
      <c r="E40" s="111">
        <v>3258.62</v>
      </c>
      <c r="F40" s="317">
        <f t="shared" si="3"/>
        <v>3747.413</v>
      </c>
      <c r="G40" s="222"/>
      <c r="H40" s="195">
        <f t="shared" si="0"/>
        <v>0</v>
      </c>
      <c r="I40" s="195">
        <f t="shared" si="1"/>
        <v>0</v>
      </c>
    </row>
    <row r="41" spans="1:9" ht="76.5">
      <c r="A41" s="113">
        <v>1008</v>
      </c>
      <c r="B41" s="22" t="s">
        <v>1955</v>
      </c>
      <c r="C41" s="4" t="s">
        <v>1784</v>
      </c>
      <c r="D41" s="59" t="s">
        <v>1785</v>
      </c>
      <c r="E41" s="111">
        <v>1980.36</v>
      </c>
      <c r="F41" s="317">
        <f t="shared" si="3"/>
        <v>2277.4139999999998</v>
      </c>
      <c r="G41" s="222"/>
      <c r="H41" s="195">
        <f t="shared" si="0"/>
        <v>0</v>
      </c>
      <c r="I41" s="195">
        <f t="shared" si="1"/>
        <v>0</v>
      </c>
    </row>
    <row r="42" spans="1:9" ht="76.5">
      <c r="A42" s="113">
        <v>1009</v>
      </c>
      <c r="B42" s="22" t="s">
        <v>1955</v>
      </c>
      <c r="C42" s="4" t="s">
        <v>1786</v>
      </c>
      <c r="D42" s="59" t="s">
        <v>1785</v>
      </c>
      <c r="E42" s="111">
        <v>1980.36</v>
      </c>
      <c r="F42" s="317">
        <f t="shared" si="3"/>
        <v>2277.4139999999998</v>
      </c>
      <c r="G42" s="222"/>
      <c r="H42" s="195">
        <f t="shared" si="0"/>
        <v>0</v>
      </c>
      <c r="I42" s="195">
        <f t="shared" si="1"/>
        <v>0</v>
      </c>
    </row>
    <row r="43" spans="1:9" ht="76.5">
      <c r="A43" s="113">
        <v>1010</v>
      </c>
      <c r="B43" s="22" t="s">
        <v>1955</v>
      </c>
      <c r="C43" s="4" t="s">
        <v>1787</v>
      </c>
      <c r="D43" s="59" t="s">
        <v>1788</v>
      </c>
      <c r="E43" s="111">
        <v>1586.63</v>
      </c>
      <c r="F43" s="317">
        <f t="shared" si="3"/>
        <v>1824.6245000000001</v>
      </c>
      <c r="G43" s="222"/>
      <c r="H43" s="195">
        <f t="shared" si="0"/>
        <v>0</v>
      </c>
      <c r="I43" s="195">
        <f t="shared" si="1"/>
        <v>0</v>
      </c>
    </row>
    <row r="44" spans="1:9" ht="76.5">
      <c r="A44" s="113">
        <v>1011</v>
      </c>
      <c r="B44" s="22" t="s">
        <v>1955</v>
      </c>
      <c r="C44" s="4" t="s">
        <v>1789</v>
      </c>
      <c r="D44" s="59" t="s">
        <v>1790</v>
      </c>
      <c r="E44" s="111">
        <v>1593.26</v>
      </c>
      <c r="F44" s="317">
        <f t="shared" si="3"/>
        <v>1832.249</v>
      </c>
      <c r="G44" s="222"/>
      <c r="H44" s="195">
        <f t="shared" si="0"/>
        <v>0</v>
      </c>
      <c r="I44" s="195">
        <f t="shared" si="1"/>
        <v>0</v>
      </c>
    </row>
    <row r="45" spans="1:9" ht="76.5">
      <c r="A45" s="113">
        <v>1012</v>
      </c>
      <c r="B45" s="22" t="s">
        <v>1955</v>
      </c>
      <c r="C45" s="4" t="s">
        <v>1791</v>
      </c>
      <c r="D45" s="59" t="s">
        <v>1790</v>
      </c>
      <c r="E45" s="111">
        <v>1713.74</v>
      </c>
      <c r="F45" s="317">
        <f t="shared" si="3"/>
        <v>1970.8009999999999</v>
      </c>
      <c r="G45" s="222"/>
      <c r="H45" s="195">
        <f t="shared" si="0"/>
        <v>0</v>
      </c>
      <c r="I45" s="195">
        <f t="shared" si="1"/>
        <v>0</v>
      </c>
    </row>
    <row r="46" spans="1:9" ht="89.25">
      <c r="A46" s="113">
        <v>1013</v>
      </c>
      <c r="B46" s="22" t="s">
        <v>1955</v>
      </c>
      <c r="C46" s="4" t="s">
        <v>1792</v>
      </c>
      <c r="D46" s="59" t="s">
        <v>1793</v>
      </c>
      <c r="E46" s="111">
        <v>2206.56</v>
      </c>
      <c r="F46" s="317">
        <f t="shared" si="3"/>
        <v>2537.5439999999999</v>
      </c>
      <c r="G46" s="222"/>
      <c r="H46" s="195">
        <f t="shared" si="0"/>
        <v>0</v>
      </c>
      <c r="I46" s="195">
        <f t="shared" si="1"/>
        <v>0</v>
      </c>
    </row>
    <row r="47" spans="1:9" ht="89.25">
      <c r="A47" s="113">
        <v>1014</v>
      </c>
      <c r="B47" s="22" t="s">
        <v>1955</v>
      </c>
      <c r="C47" s="4" t="s">
        <v>1794</v>
      </c>
      <c r="D47" s="59" t="s">
        <v>1795</v>
      </c>
      <c r="E47" s="111">
        <v>2769.94</v>
      </c>
      <c r="F47" s="317">
        <f t="shared" si="3"/>
        <v>3185.431</v>
      </c>
      <c r="G47" s="222"/>
      <c r="H47" s="195">
        <f t="shared" si="0"/>
        <v>0</v>
      </c>
      <c r="I47" s="195">
        <f t="shared" si="1"/>
        <v>0</v>
      </c>
    </row>
    <row r="48" spans="1:9" ht="76.5">
      <c r="A48" s="113">
        <v>1015</v>
      </c>
      <c r="B48" s="22" t="s">
        <v>1955</v>
      </c>
      <c r="C48" s="4" t="s">
        <v>1796</v>
      </c>
      <c r="D48" s="59" t="s">
        <v>1797</v>
      </c>
      <c r="E48" s="111">
        <v>3182.87</v>
      </c>
      <c r="F48" s="317">
        <f t="shared" si="3"/>
        <v>3660.3004999999998</v>
      </c>
      <c r="G48" s="222"/>
      <c r="H48" s="195">
        <f t="shared" si="0"/>
        <v>0</v>
      </c>
      <c r="I48" s="195">
        <f t="shared" si="1"/>
        <v>0</v>
      </c>
    </row>
    <row r="49" spans="1:9" ht="76.5">
      <c r="A49" s="113">
        <v>1016</v>
      </c>
      <c r="B49" s="22" t="s">
        <v>1955</v>
      </c>
      <c r="C49" s="4" t="s">
        <v>1798</v>
      </c>
      <c r="D49" s="59" t="s">
        <v>1799</v>
      </c>
      <c r="E49" s="111">
        <v>3661.95</v>
      </c>
      <c r="F49" s="317">
        <f t="shared" si="3"/>
        <v>4211.2424999999994</v>
      </c>
      <c r="G49" s="222"/>
      <c r="H49" s="195">
        <f t="shared" si="0"/>
        <v>0</v>
      </c>
      <c r="I49" s="195">
        <f t="shared" si="1"/>
        <v>0</v>
      </c>
    </row>
    <row r="50" spans="1:9" ht="89.25">
      <c r="A50" s="113">
        <v>1017</v>
      </c>
      <c r="B50" s="22" t="s">
        <v>1955</v>
      </c>
      <c r="C50" s="4" t="s">
        <v>1800</v>
      </c>
      <c r="D50" s="59" t="s">
        <v>1801</v>
      </c>
      <c r="E50" s="111">
        <v>10553.7</v>
      </c>
      <c r="F50" s="317">
        <f t="shared" si="3"/>
        <v>12136.755000000001</v>
      </c>
      <c r="G50" s="222"/>
      <c r="H50" s="195">
        <f t="shared" si="0"/>
        <v>0</v>
      </c>
      <c r="I50" s="195">
        <f t="shared" si="1"/>
        <v>0</v>
      </c>
    </row>
    <row r="51" spans="1:9" ht="89.25">
      <c r="A51" s="113">
        <v>1018</v>
      </c>
      <c r="B51" s="22" t="s">
        <v>1955</v>
      </c>
      <c r="C51" s="4" t="s">
        <v>1802</v>
      </c>
      <c r="D51" s="59" t="s">
        <v>1801</v>
      </c>
      <c r="E51" s="111">
        <v>11514</v>
      </c>
      <c r="F51" s="317">
        <f t="shared" si="3"/>
        <v>13241.1</v>
      </c>
      <c r="G51" s="222"/>
      <c r="H51" s="195">
        <f t="shared" si="0"/>
        <v>0</v>
      </c>
      <c r="I51" s="195">
        <f t="shared" si="1"/>
        <v>0</v>
      </c>
    </row>
    <row r="52" spans="1:9" ht="89.25">
      <c r="A52" s="113">
        <v>1019</v>
      </c>
      <c r="B52" s="22" t="s">
        <v>1955</v>
      </c>
      <c r="C52" s="4" t="s">
        <v>1803</v>
      </c>
      <c r="D52" s="59" t="s">
        <v>1804</v>
      </c>
      <c r="E52" s="111">
        <v>8575.48</v>
      </c>
      <c r="F52" s="317">
        <f t="shared" si="3"/>
        <v>9861.8019999999997</v>
      </c>
      <c r="G52" s="222"/>
      <c r="H52" s="195">
        <f t="shared" si="0"/>
        <v>0</v>
      </c>
      <c r="I52" s="195">
        <f t="shared" si="1"/>
        <v>0</v>
      </c>
    </row>
    <row r="53" spans="1:9" ht="89.25">
      <c r="A53" s="113">
        <v>1020</v>
      </c>
      <c r="B53" s="22" t="s">
        <v>1955</v>
      </c>
      <c r="C53" s="4" t="s">
        <v>1805</v>
      </c>
      <c r="D53" s="59" t="s">
        <v>1804</v>
      </c>
      <c r="E53" s="111">
        <v>7861.01</v>
      </c>
      <c r="F53" s="317">
        <f t="shared" si="3"/>
        <v>9040.1615000000002</v>
      </c>
      <c r="G53" s="222"/>
      <c r="H53" s="195">
        <f t="shared" si="0"/>
        <v>0</v>
      </c>
      <c r="I53" s="195">
        <f t="shared" si="1"/>
        <v>0</v>
      </c>
    </row>
    <row r="54" spans="1:9" ht="90" thickBot="1">
      <c r="A54" s="114">
        <v>1021</v>
      </c>
      <c r="B54" s="40" t="s">
        <v>1955</v>
      </c>
      <c r="C54" s="16" t="s">
        <v>1806</v>
      </c>
      <c r="D54" s="60" t="s">
        <v>1807</v>
      </c>
      <c r="E54" s="109">
        <v>10441.67</v>
      </c>
      <c r="F54" s="320">
        <f t="shared" si="3"/>
        <v>12007.9205</v>
      </c>
      <c r="G54" s="223"/>
      <c r="H54" s="195">
        <f t="shared" si="0"/>
        <v>0</v>
      </c>
      <c r="I54" s="195">
        <f t="shared" si="1"/>
        <v>0</v>
      </c>
    </row>
    <row r="55" spans="1:9" ht="16.5" thickBot="1">
      <c r="A55" s="122" t="s">
        <v>260</v>
      </c>
      <c r="B55" s="73"/>
      <c r="C55" s="19"/>
      <c r="D55" s="74"/>
      <c r="E55" s="74"/>
      <c r="F55" s="330" t="s">
        <v>1301</v>
      </c>
      <c r="G55" s="226"/>
      <c r="H55" s="195"/>
      <c r="I55" s="195"/>
    </row>
    <row r="56" spans="1:9" ht="16.5" thickBot="1">
      <c r="A56" s="46" t="s">
        <v>269</v>
      </c>
      <c r="B56" s="76"/>
      <c r="C56" s="26"/>
      <c r="D56" s="77"/>
      <c r="E56" s="77"/>
      <c r="F56" s="331" t="s">
        <v>1301</v>
      </c>
      <c r="G56" s="224"/>
      <c r="H56" s="195"/>
      <c r="I56" s="195"/>
    </row>
    <row r="57" spans="1:9" ht="16.5" thickBot="1">
      <c r="A57" s="46" t="s">
        <v>282</v>
      </c>
      <c r="B57" s="76"/>
      <c r="C57" s="26"/>
      <c r="D57" s="77"/>
      <c r="E57" s="77"/>
      <c r="F57" s="331" t="s">
        <v>1301</v>
      </c>
      <c r="G57" s="224"/>
      <c r="H57" s="195"/>
      <c r="I57" s="195"/>
    </row>
    <row r="58" spans="1:9" ht="51.75" thickBot="1">
      <c r="A58" s="119">
        <v>1022</v>
      </c>
      <c r="B58" s="22" t="s">
        <v>1955</v>
      </c>
      <c r="C58" s="31" t="s">
        <v>1808</v>
      </c>
      <c r="D58" s="65" t="s">
        <v>1809</v>
      </c>
      <c r="E58" s="120">
        <v>2572.54</v>
      </c>
      <c r="F58" s="322">
        <f>E58+E58*$H$1</f>
        <v>2958.4209999999998</v>
      </c>
      <c r="G58" s="227"/>
      <c r="H58" s="195">
        <f t="shared" si="0"/>
        <v>0</v>
      </c>
      <c r="I58" s="195">
        <f t="shared" si="1"/>
        <v>0</v>
      </c>
    </row>
    <row r="59" spans="1:9" ht="16.5" thickBot="1">
      <c r="A59" s="46" t="s">
        <v>296</v>
      </c>
      <c r="B59" s="76"/>
      <c r="C59" s="26"/>
      <c r="D59" s="77"/>
      <c r="E59" s="77"/>
      <c r="F59" s="331" t="s">
        <v>1301</v>
      </c>
      <c r="G59" s="224"/>
      <c r="H59" s="195"/>
      <c r="I59" s="195"/>
    </row>
    <row r="60" spans="1:9" ht="51">
      <c r="A60" s="116">
        <v>1023</v>
      </c>
      <c r="B60" s="22" t="s">
        <v>1955</v>
      </c>
      <c r="C60" s="23" t="s">
        <v>1810</v>
      </c>
      <c r="D60" s="58" t="s">
        <v>1811</v>
      </c>
      <c r="E60" s="117"/>
      <c r="F60" s="336">
        <f t="shared" ref="F60:F66" si="4">E60+E60*$H$1</f>
        <v>0</v>
      </c>
      <c r="G60" s="221"/>
      <c r="H60" s="195">
        <f t="shared" si="0"/>
        <v>0</v>
      </c>
      <c r="I60" s="195">
        <f t="shared" si="1"/>
        <v>0</v>
      </c>
    </row>
    <row r="61" spans="1:9" ht="51">
      <c r="A61" s="113">
        <v>1024</v>
      </c>
      <c r="B61" s="22" t="s">
        <v>1955</v>
      </c>
      <c r="C61" s="4" t="s">
        <v>1812</v>
      </c>
      <c r="D61" s="59" t="s">
        <v>1813</v>
      </c>
      <c r="E61" s="112"/>
      <c r="F61" s="317">
        <f t="shared" si="4"/>
        <v>0</v>
      </c>
      <c r="G61" s="222"/>
      <c r="H61" s="195">
        <f t="shared" si="0"/>
        <v>0</v>
      </c>
      <c r="I61" s="195">
        <f t="shared" si="1"/>
        <v>0</v>
      </c>
    </row>
    <row r="62" spans="1:9" ht="63.75">
      <c r="A62" s="113">
        <v>1025</v>
      </c>
      <c r="B62" s="22" t="s">
        <v>1955</v>
      </c>
      <c r="C62" s="4" t="s">
        <v>1814</v>
      </c>
      <c r="D62" s="59" t="s">
        <v>1815</v>
      </c>
      <c r="E62" s="111">
        <v>5530.27</v>
      </c>
      <c r="F62" s="317">
        <f t="shared" si="4"/>
        <v>6359.8105000000005</v>
      </c>
      <c r="G62" s="222"/>
      <c r="H62" s="195">
        <f t="shared" si="0"/>
        <v>0</v>
      </c>
      <c r="I62" s="195">
        <f t="shared" si="1"/>
        <v>0</v>
      </c>
    </row>
    <row r="63" spans="1:9" ht="63.75">
      <c r="A63" s="113">
        <v>1026</v>
      </c>
      <c r="B63" s="22" t="s">
        <v>1955</v>
      </c>
      <c r="C63" s="4" t="s">
        <v>1816</v>
      </c>
      <c r="D63" s="59" t="s">
        <v>1817</v>
      </c>
      <c r="E63" s="111">
        <v>9004.42</v>
      </c>
      <c r="F63" s="317">
        <f t="shared" si="4"/>
        <v>10355.083000000001</v>
      </c>
      <c r="G63" s="222"/>
      <c r="H63" s="195">
        <f t="shared" si="0"/>
        <v>0</v>
      </c>
      <c r="I63" s="195">
        <f t="shared" si="1"/>
        <v>0</v>
      </c>
    </row>
    <row r="64" spans="1:9" ht="89.25">
      <c r="A64" s="113">
        <v>1027</v>
      </c>
      <c r="B64" s="22" t="s">
        <v>1955</v>
      </c>
      <c r="C64" s="4" t="s">
        <v>1818</v>
      </c>
      <c r="D64" s="59" t="s">
        <v>1819</v>
      </c>
      <c r="E64" s="112"/>
      <c r="F64" s="317">
        <f t="shared" si="4"/>
        <v>0</v>
      </c>
      <c r="G64" s="222"/>
      <c r="H64" s="195">
        <f t="shared" si="0"/>
        <v>0</v>
      </c>
      <c r="I64" s="195">
        <f t="shared" si="1"/>
        <v>0</v>
      </c>
    </row>
    <row r="65" spans="1:9" ht="89.25">
      <c r="A65" s="113">
        <v>1028</v>
      </c>
      <c r="B65" s="22" t="s">
        <v>1955</v>
      </c>
      <c r="C65" s="4" t="s">
        <v>1820</v>
      </c>
      <c r="D65" s="59" t="s">
        <v>1821</v>
      </c>
      <c r="E65" s="111">
        <v>9004.42</v>
      </c>
      <c r="F65" s="317">
        <f t="shared" si="4"/>
        <v>10355.083000000001</v>
      </c>
      <c r="G65" s="222"/>
      <c r="H65" s="195">
        <f t="shared" si="0"/>
        <v>0</v>
      </c>
      <c r="I65" s="195">
        <f t="shared" si="1"/>
        <v>0</v>
      </c>
    </row>
    <row r="66" spans="1:9" ht="77.25" thickBot="1">
      <c r="A66" s="114">
        <v>1029</v>
      </c>
      <c r="B66" s="22" t="s">
        <v>1955</v>
      </c>
      <c r="C66" s="16" t="s">
        <v>1822</v>
      </c>
      <c r="D66" s="60" t="s">
        <v>1823</v>
      </c>
      <c r="E66" s="109">
        <v>13427.13</v>
      </c>
      <c r="F66" s="320">
        <f t="shared" si="4"/>
        <v>15441.199499999999</v>
      </c>
      <c r="G66" s="223"/>
      <c r="H66" s="195">
        <f t="shared" si="0"/>
        <v>0</v>
      </c>
      <c r="I66" s="195">
        <f t="shared" si="1"/>
        <v>0</v>
      </c>
    </row>
    <row r="67" spans="1:9" ht="16.5" thickBot="1">
      <c r="A67" s="46" t="s">
        <v>321</v>
      </c>
      <c r="B67" s="76"/>
      <c r="C67" s="26"/>
      <c r="D67" s="77"/>
      <c r="E67" s="77"/>
      <c r="F67" s="331" t="s">
        <v>1301</v>
      </c>
      <c r="G67" s="224"/>
      <c r="H67" s="195"/>
      <c r="I67" s="195"/>
    </row>
    <row r="68" spans="1:9" ht="16.5" thickBot="1">
      <c r="A68" s="46" t="s">
        <v>325</v>
      </c>
      <c r="B68" s="76"/>
      <c r="C68" s="26"/>
      <c r="D68" s="77"/>
      <c r="E68" s="77"/>
      <c r="F68" s="331" t="s">
        <v>1301</v>
      </c>
      <c r="G68" s="224"/>
      <c r="H68" s="195"/>
      <c r="I68" s="195"/>
    </row>
    <row r="69" spans="1:9" ht="38.25">
      <c r="A69" s="116">
        <v>1030</v>
      </c>
      <c r="B69" s="22" t="s">
        <v>1955</v>
      </c>
      <c r="C69" s="23" t="s">
        <v>1824</v>
      </c>
      <c r="D69" s="58" t="s">
        <v>1825</v>
      </c>
      <c r="E69" s="110">
        <v>1622.91</v>
      </c>
      <c r="F69" s="336">
        <f t="shared" ref="F69:F77" si="5">E69+E69*$H$1</f>
        <v>1866.3465000000001</v>
      </c>
      <c r="G69" s="221"/>
      <c r="H69" s="195">
        <f t="shared" si="0"/>
        <v>0</v>
      </c>
      <c r="I69" s="195">
        <f t="shared" si="1"/>
        <v>0</v>
      </c>
    </row>
    <row r="70" spans="1:9" ht="51">
      <c r="A70" s="113">
        <v>1031</v>
      </c>
      <c r="B70" s="22" t="s">
        <v>1955</v>
      </c>
      <c r="C70" s="4" t="s">
        <v>1826</v>
      </c>
      <c r="D70" s="59" t="s">
        <v>1827</v>
      </c>
      <c r="E70" s="111">
        <v>1514.96</v>
      </c>
      <c r="F70" s="317">
        <f t="shared" si="5"/>
        <v>1742.204</v>
      </c>
      <c r="G70" s="222"/>
      <c r="H70" s="195">
        <f t="shared" si="0"/>
        <v>0</v>
      </c>
      <c r="I70" s="195">
        <f t="shared" si="1"/>
        <v>0</v>
      </c>
    </row>
    <row r="71" spans="1:9" ht="51">
      <c r="A71" s="113">
        <v>1032</v>
      </c>
      <c r="B71" s="22" t="s">
        <v>1955</v>
      </c>
      <c r="C71" s="4" t="s">
        <v>1828</v>
      </c>
      <c r="D71" s="59" t="s">
        <v>1829</v>
      </c>
      <c r="E71" s="111">
        <v>2179.89</v>
      </c>
      <c r="F71" s="317">
        <f t="shared" si="5"/>
        <v>2506.8734999999997</v>
      </c>
      <c r="G71" s="222"/>
      <c r="H71" s="195">
        <f t="shared" si="0"/>
        <v>0</v>
      </c>
      <c r="I71" s="195">
        <f t="shared" si="1"/>
        <v>0</v>
      </c>
    </row>
    <row r="72" spans="1:9" ht="76.5">
      <c r="A72" s="113">
        <v>1033</v>
      </c>
      <c r="B72" s="22" t="s">
        <v>1955</v>
      </c>
      <c r="C72" s="4" t="s">
        <v>1830</v>
      </c>
      <c r="D72" s="59" t="s">
        <v>1831</v>
      </c>
      <c r="E72" s="111">
        <v>3015.35</v>
      </c>
      <c r="F72" s="317">
        <f t="shared" si="5"/>
        <v>3467.6524999999997</v>
      </c>
      <c r="G72" s="222"/>
      <c r="H72" s="195">
        <f t="shared" si="0"/>
        <v>0</v>
      </c>
      <c r="I72" s="195">
        <f t="shared" si="1"/>
        <v>0</v>
      </c>
    </row>
    <row r="73" spans="1:9" ht="51">
      <c r="A73" s="113">
        <v>1034</v>
      </c>
      <c r="B73" s="22" t="s">
        <v>1955</v>
      </c>
      <c r="C73" s="4" t="s">
        <v>1832</v>
      </c>
      <c r="D73" s="59" t="s">
        <v>1833</v>
      </c>
      <c r="E73" s="111">
        <v>2660.04</v>
      </c>
      <c r="F73" s="317">
        <f t="shared" si="5"/>
        <v>3059.0459999999998</v>
      </c>
      <c r="G73" s="222"/>
      <c r="H73" s="195">
        <f t="shared" si="0"/>
        <v>0</v>
      </c>
      <c r="I73" s="195">
        <f t="shared" si="1"/>
        <v>0</v>
      </c>
    </row>
    <row r="74" spans="1:9" ht="51">
      <c r="A74" s="113">
        <v>1035</v>
      </c>
      <c r="B74" s="22" t="s">
        <v>1955</v>
      </c>
      <c r="C74" s="4" t="s">
        <v>1834</v>
      </c>
      <c r="D74" s="59" t="s">
        <v>1835</v>
      </c>
      <c r="E74" s="111">
        <v>2783.94</v>
      </c>
      <c r="F74" s="317">
        <f t="shared" si="5"/>
        <v>3201.5309999999999</v>
      </c>
      <c r="G74" s="222"/>
      <c r="H74" s="195">
        <f t="shared" ref="H74:H137" si="6">G74</f>
        <v>0</v>
      </c>
      <c r="I74" s="195">
        <f t="shared" ref="I74:I137" si="7">G74*F74</f>
        <v>0</v>
      </c>
    </row>
    <row r="75" spans="1:9" ht="51">
      <c r="A75" s="113">
        <v>1036</v>
      </c>
      <c r="B75" s="22" t="s">
        <v>1955</v>
      </c>
      <c r="C75" s="4" t="s">
        <v>1836</v>
      </c>
      <c r="D75" s="59" t="s">
        <v>1837</v>
      </c>
      <c r="E75" s="111">
        <v>3019.86</v>
      </c>
      <c r="F75" s="317">
        <f t="shared" si="5"/>
        <v>3472.8389999999999</v>
      </c>
      <c r="G75" s="222"/>
      <c r="H75" s="195">
        <f t="shared" si="6"/>
        <v>0</v>
      </c>
      <c r="I75" s="195">
        <f t="shared" si="7"/>
        <v>0</v>
      </c>
    </row>
    <row r="76" spans="1:9" ht="38.25">
      <c r="A76" s="113">
        <v>1037</v>
      </c>
      <c r="B76" s="22" t="s">
        <v>1955</v>
      </c>
      <c r="C76" s="4" t="s">
        <v>1838</v>
      </c>
      <c r="D76" s="59" t="s">
        <v>1839</v>
      </c>
      <c r="E76" s="111">
        <v>3188.2</v>
      </c>
      <c r="F76" s="317">
        <f t="shared" si="5"/>
        <v>3666.43</v>
      </c>
      <c r="G76" s="222"/>
      <c r="H76" s="195">
        <f t="shared" si="6"/>
        <v>0</v>
      </c>
      <c r="I76" s="195">
        <f t="shared" si="7"/>
        <v>0</v>
      </c>
    </row>
    <row r="77" spans="1:9" ht="39" thickBot="1">
      <c r="A77" s="114">
        <v>1038</v>
      </c>
      <c r="B77" s="22" t="s">
        <v>1955</v>
      </c>
      <c r="C77" s="16" t="s">
        <v>1840</v>
      </c>
      <c r="D77" s="60" t="s">
        <v>1841</v>
      </c>
      <c r="E77" s="109">
        <v>3485.89</v>
      </c>
      <c r="F77" s="320">
        <f t="shared" si="5"/>
        <v>4008.7734999999998</v>
      </c>
      <c r="G77" s="223"/>
      <c r="H77" s="195">
        <f t="shared" si="6"/>
        <v>0</v>
      </c>
      <c r="I77" s="195">
        <f t="shared" si="7"/>
        <v>0</v>
      </c>
    </row>
    <row r="78" spans="1:9" ht="16.5" thickBot="1">
      <c r="A78" s="72" t="s">
        <v>355</v>
      </c>
      <c r="B78" s="73"/>
      <c r="C78" s="19"/>
      <c r="D78" s="74"/>
      <c r="E78" s="74"/>
      <c r="F78" s="330" t="s">
        <v>1301</v>
      </c>
      <c r="G78" s="226"/>
      <c r="H78" s="195"/>
      <c r="I78" s="195"/>
    </row>
    <row r="79" spans="1:9" ht="25.5">
      <c r="A79" s="116">
        <v>1039</v>
      </c>
      <c r="B79" s="22" t="s">
        <v>1955</v>
      </c>
      <c r="C79" s="23" t="s">
        <v>1842</v>
      </c>
      <c r="D79" s="58"/>
      <c r="E79" s="107">
        <v>486.45</v>
      </c>
      <c r="F79" s="336">
        <f t="shared" ref="F79:F85" si="8">E79+E79*$H$1</f>
        <v>559.41750000000002</v>
      </c>
      <c r="G79" s="221"/>
      <c r="H79" s="195">
        <f t="shared" si="6"/>
        <v>0</v>
      </c>
      <c r="I79" s="195">
        <f t="shared" si="7"/>
        <v>0</v>
      </c>
    </row>
    <row r="80" spans="1:9" ht="25.5">
      <c r="A80" s="113">
        <v>1040</v>
      </c>
      <c r="B80" s="22" t="s">
        <v>1955</v>
      </c>
      <c r="C80" s="4" t="s">
        <v>1843</v>
      </c>
      <c r="D80" s="59"/>
      <c r="E80" s="108">
        <v>776.25</v>
      </c>
      <c r="F80" s="317">
        <f t="shared" si="8"/>
        <v>892.6875</v>
      </c>
      <c r="G80" s="222"/>
      <c r="H80" s="195">
        <f t="shared" si="6"/>
        <v>0</v>
      </c>
      <c r="I80" s="195">
        <f t="shared" si="7"/>
        <v>0</v>
      </c>
    </row>
    <row r="81" spans="1:9" ht="25.5">
      <c r="A81" s="113">
        <v>1041</v>
      </c>
      <c r="B81" s="22" t="s">
        <v>1955</v>
      </c>
      <c r="C81" s="4" t="s">
        <v>1844</v>
      </c>
      <c r="D81" s="59"/>
      <c r="E81" s="108">
        <v>983.25</v>
      </c>
      <c r="F81" s="317">
        <f t="shared" si="8"/>
        <v>1130.7375</v>
      </c>
      <c r="G81" s="222"/>
      <c r="H81" s="195">
        <f t="shared" si="6"/>
        <v>0</v>
      </c>
      <c r="I81" s="195">
        <f t="shared" si="7"/>
        <v>0</v>
      </c>
    </row>
    <row r="82" spans="1:9" ht="38.25">
      <c r="A82" s="113">
        <v>1042</v>
      </c>
      <c r="B82" s="22" t="s">
        <v>1955</v>
      </c>
      <c r="C82" s="4" t="s">
        <v>1845</v>
      </c>
      <c r="D82" s="59" t="s">
        <v>1846</v>
      </c>
      <c r="E82" s="112"/>
      <c r="F82" s="317">
        <f t="shared" si="8"/>
        <v>0</v>
      </c>
      <c r="G82" s="222"/>
      <c r="H82" s="195">
        <f t="shared" si="6"/>
        <v>0</v>
      </c>
      <c r="I82" s="195">
        <f t="shared" si="7"/>
        <v>0</v>
      </c>
    </row>
    <row r="83" spans="1:9" ht="38.25">
      <c r="A83" s="113">
        <v>1043</v>
      </c>
      <c r="B83" s="22" t="s">
        <v>1955</v>
      </c>
      <c r="C83" s="4" t="s">
        <v>1847</v>
      </c>
      <c r="D83" s="59" t="s">
        <v>1848</v>
      </c>
      <c r="E83" s="112"/>
      <c r="F83" s="317">
        <f t="shared" si="8"/>
        <v>0</v>
      </c>
      <c r="G83" s="222"/>
      <c r="H83" s="195">
        <f t="shared" si="6"/>
        <v>0</v>
      </c>
      <c r="I83" s="195">
        <f t="shared" si="7"/>
        <v>0</v>
      </c>
    </row>
    <row r="84" spans="1:9" ht="51">
      <c r="A84" s="113">
        <v>1044</v>
      </c>
      <c r="B84" s="22" t="s">
        <v>1955</v>
      </c>
      <c r="C84" s="4" t="s">
        <v>1849</v>
      </c>
      <c r="D84" s="59" t="s">
        <v>1850</v>
      </c>
      <c r="E84" s="112"/>
      <c r="F84" s="317">
        <f t="shared" si="8"/>
        <v>0</v>
      </c>
      <c r="G84" s="222"/>
      <c r="H84" s="195">
        <f t="shared" si="6"/>
        <v>0</v>
      </c>
      <c r="I84" s="195">
        <f t="shared" si="7"/>
        <v>0</v>
      </c>
    </row>
    <row r="85" spans="1:9" ht="15.75" thickBot="1">
      <c r="A85" s="114">
        <v>1045</v>
      </c>
      <c r="B85" s="22" t="s">
        <v>1955</v>
      </c>
      <c r="C85" s="16" t="s">
        <v>1851</v>
      </c>
      <c r="D85" s="60"/>
      <c r="E85" s="118">
        <v>256.08</v>
      </c>
      <c r="F85" s="320">
        <f t="shared" si="8"/>
        <v>294.49199999999996</v>
      </c>
      <c r="G85" s="223"/>
      <c r="H85" s="195">
        <f t="shared" si="6"/>
        <v>0</v>
      </c>
      <c r="I85" s="195">
        <f t="shared" si="7"/>
        <v>0</v>
      </c>
    </row>
    <row r="86" spans="1:9" ht="16.5" thickBot="1">
      <c r="A86" s="72" t="s">
        <v>383</v>
      </c>
      <c r="B86" s="73"/>
      <c r="C86" s="19"/>
      <c r="D86" s="74"/>
      <c r="E86" s="74"/>
      <c r="F86" s="330" t="s">
        <v>1301</v>
      </c>
      <c r="G86" s="226"/>
      <c r="H86" s="195"/>
      <c r="I86" s="195"/>
    </row>
    <row r="87" spans="1:9" ht="16.5" thickBot="1">
      <c r="A87" s="46" t="s">
        <v>384</v>
      </c>
      <c r="B87" s="76"/>
      <c r="C87" s="26"/>
      <c r="D87" s="77"/>
      <c r="E87" s="77"/>
      <c r="F87" s="331" t="s">
        <v>1301</v>
      </c>
      <c r="G87" s="224"/>
      <c r="H87" s="195"/>
      <c r="I87" s="195"/>
    </row>
    <row r="88" spans="1:9" ht="76.5">
      <c r="A88" s="116">
        <v>1046</v>
      </c>
      <c r="B88" s="22" t="s">
        <v>1955</v>
      </c>
      <c r="C88" s="23" t="s">
        <v>1852</v>
      </c>
      <c r="D88" s="58" t="s">
        <v>1853</v>
      </c>
      <c r="E88" s="110">
        <v>6037.09</v>
      </c>
      <c r="F88" s="336">
        <f>E88+E88*$H$1</f>
        <v>6942.6535000000003</v>
      </c>
      <c r="G88" s="221"/>
      <c r="H88" s="195">
        <f t="shared" si="6"/>
        <v>0</v>
      </c>
      <c r="I88" s="195">
        <f t="shared" si="7"/>
        <v>0</v>
      </c>
    </row>
    <row r="89" spans="1:9" ht="76.5">
      <c r="A89" s="113">
        <v>1047</v>
      </c>
      <c r="B89" s="22" t="s">
        <v>1955</v>
      </c>
      <c r="C89" s="4" t="s">
        <v>1854</v>
      </c>
      <c r="D89" s="59" t="s">
        <v>1855</v>
      </c>
      <c r="E89" s="111">
        <v>7877.67</v>
      </c>
      <c r="F89" s="317">
        <f>E89+E89*$H$1</f>
        <v>9059.3204999999998</v>
      </c>
      <c r="G89" s="222"/>
      <c r="H89" s="195">
        <f t="shared" si="6"/>
        <v>0</v>
      </c>
      <c r="I89" s="195">
        <f t="shared" si="7"/>
        <v>0</v>
      </c>
    </row>
    <row r="90" spans="1:9" ht="77.25" thickBot="1">
      <c r="A90" s="114">
        <v>1048</v>
      </c>
      <c r="B90" s="22" t="s">
        <v>1955</v>
      </c>
      <c r="C90" s="16" t="s">
        <v>1856</v>
      </c>
      <c r="D90" s="60" t="s">
        <v>1857</v>
      </c>
      <c r="E90" s="109">
        <v>9849.48</v>
      </c>
      <c r="F90" s="320">
        <f>E90+E90*$H$1</f>
        <v>11326.902</v>
      </c>
      <c r="G90" s="223"/>
      <c r="H90" s="195">
        <f t="shared" si="6"/>
        <v>0</v>
      </c>
      <c r="I90" s="195">
        <f t="shared" si="7"/>
        <v>0</v>
      </c>
    </row>
    <row r="91" spans="1:9" ht="16.5" thickBot="1">
      <c r="A91" s="72" t="s">
        <v>1022</v>
      </c>
      <c r="B91" s="73"/>
      <c r="C91" s="19"/>
      <c r="D91" s="74"/>
      <c r="E91" s="74"/>
      <c r="F91" s="330" t="s">
        <v>1301</v>
      </c>
      <c r="G91" s="226"/>
      <c r="H91" s="195"/>
      <c r="I91" s="195"/>
    </row>
    <row r="92" spans="1:9" ht="114.75">
      <c r="A92" s="116">
        <v>1049</v>
      </c>
      <c r="B92" s="22" t="s">
        <v>1955</v>
      </c>
      <c r="C92" s="23" t="s">
        <v>1858</v>
      </c>
      <c r="D92" s="58" t="s">
        <v>1859</v>
      </c>
      <c r="E92" s="117"/>
      <c r="F92" s="336">
        <f>E92+E92*$H$1</f>
        <v>0</v>
      </c>
      <c r="G92" s="221"/>
      <c r="H92" s="195">
        <f t="shared" si="6"/>
        <v>0</v>
      </c>
      <c r="I92" s="195">
        <f t="shared" si="7"/>
        <v>0</v>
      </c>
    </row>
    <row r="93" spans="1:9" ht="115.5" thickBot="1">
      <c r="A93" s="114">
        <v>1050</v>
      </c>
      <c r="B93" s="22" t="s">
        <v>1955</v>
      </c>
      <c r="C93" s="16" t="s">
        <v>1860</v>
      </c>
      <c r="D93" s="60" t="s">
        <v>1861</v>
      </c>
      <c r="E93" s="115"/>
      <c r="F93" s="320">
        <f>E93+E93*$H$1</f>
        <v>0</v>
      </c>
      <c r="G93" s="223"/>
      <c r="H93" s="195">
        <f t="shared" si="6"/>
        <v>0</v>
      </c>
      <c r="I93" s="195">
        <f t="shared" si="7"/>
        <v>0</v>
      </c>
    </row>
    <row r="94" spans="1:9" ht="16.5" thickBot="1">
      <c r="A94" s="72" t="s">
        <v>397</v>
      </c>
      <c r="B94" s="73"/>
      <c r="C94" s="19"/>
      <c r="D94" s="74"/>
      <c r="E94" s="74"/>
      <c r="F94" s="330" t="s">
        <v>1301</v>
      </c>
      <c r="G94" s="226"/>
      <c r="H94" s="195"/>
      <c r="I94" s="195"/>
    </row>
    <row r="95" spans="1:9" ht="76.5">
      <c r="A95" s="116">
        <v>1051</v>
      </c>
      <c r="B95" s="22" t="s">
        <v>1955</v>
      </c>
      <c r="C95" s="23" t="s">
        <v>1862</v>
      </c>
      <c r="D95" s="58" t="s">
        <v>1863</v>
      </c>
      <c r="E95" s="110">
        <v>2093.46</v>
      </c>
      <c r="F95" s="336">
        <f>E95+E95*$H$1</f>
        <v>2407.4790000000003</v>
      </c>
      <c r="G95" s="221"/>
      <c r="H95" s="195">
        <f t="shared" si="6"/>
        <v>0</v>
      </c>
      <c r="I95" s="195">
        <f t="shared" si="7"/>
        <v>0</v>
      </c>
    </row>
    <row r="96" spans="1:9" ht="76.5">
      <c r="A96" s="113">
        <v>1052</v>
      </c>
      <c r="B96" s="22" t="s">
        <v>1955</v>
      </c>
      <c r="C96" s="4" t="s">
        <v>1864</v>
      </c>
      <c r="D96" s="59" t="s">
        <v>1865</v>
      </c>
      <c r="E96" s="111">
        <v>2333.5300000000002</v>
      </c>
      <c r="F96" s="317">
        <f>E96+E96*$H$1</f>
        <v>2683.5595000000003</v>
      </c>
      <c r="G96" s="222"/>
      <c r="H96" s="195">
        <f t="shared" si="6"/>
        <v>0</v>
      </c>
      <c r="I96" s="195">
        <f t="shared" si="7"/>
        <v>0</v>
      </c>
    </row>
    <row r="97" spans="1:9" ht="63.75">
      <c r="A97" s="113">
        <v>1053</v>
      </c>
      <c r="B97" s="22" t="s">
        <v>1955</v>
      </c>
      <c r="C97" s="4" t="s">
        <v>1866</v>
      </c>
      <c r="D97" s="59" t="s">
        <v>1867</v>
      </c>
      <c r="E97" s="111">
        <v>2779.54</v>
      </c>
      <c r="F97" s="317">
        <f>E97+E97*$H$1</f>
        <v>3196.471</v>
      </c>
      <c r="G97" s="222"/>
      <c r="H97" s="195">
        <f t="shared" si="6"/>
        <v>0</v>
      </c>
      <c r="I97" s="195">
        <f t="shared" si="7"/>
        <v>0</v>
      </c>
    </row>
    <row r="98" spans="1:9" ht="64.5" thickBot="1">
      <c r="A98" s="114">
        <v>1054</v>
      </c>
      <c r="B98" s="22" t="s">
        <v>1955</v>
      </c>
      <c r="C98" s="16" t="s">
        <v>1868</v>
      </c>
      <c r="D98" s="60" t="s">
        <v>1869</v>
      </c>
      <c r="E98" s="109">
        <v>3708.9</v>
      </c>
      <c r="F98" s="320">
        <f>E98+E98*$H$1</f>
        <v>4265.2350000000006</v>
      </c>
      <c r="G98" s="223"/>
      <c r="H98" s="195">
        <f t="shared" si="6"/>
        <v>0</v>
      </c>
      <c r="I98" s="195">
        <f t="shared" si="7"/>
        <v>0</v>
      </c>
    </row>
    <row r="99" spans="1:9" ht="16.5" thickBot="1">
      <c r="A99" s="72" t="s">
        <v>418</v>
      </c>
      <c r="B99" s="73"/>
      <c r="C99" s="19"/>
      <c r="D99" s="74"/>
      <c r="E99" s="74"/>
      <c r="F99" s="330" t="s">
        <v>1301</v>
      </c>
      <c r="G99" s="226"/>
      <c r="H99" s="195"/>
      <c r="I99" s="195"/>
    </row>
    <row r="100" spans="1:9" ht="39" thickBot="1">
      <c r="A100" s="119">
        <v>1055</v>
      </c>
      <c r="B100" s="40" t="s">
        <v>1955</v>
      </c>
      <c r="C100" s="31" t="s">
        <v>1870</v>
      </c>
      <c r="D100" s="65" t="s">
        <v>1871</v>
      </c>
      <c r="E100" s="120">
        <v>1408.44</v>
      </c>
      <c r="F100" s="322">
        <f>E100+E100*$H$1</f>
        <v>1619.7060000000001</v>
      </c>
      <c r="G100" s="227"/>
      <c r="H100" s="195">
        <f t="shared" si="6"/>
        <v>0</v>
      </c>
      <c r="I100" s="195">
        <f t="shared" si="7"/>
        <v>0</v>
      </c>
    </row>
    <row r="101" spans="1:9" ht="16.5" thickBot="1">
      <c r="A101" s="122" t="s">
        <v>433</v>
      </c>
      <c r="B101" s="73"/>
      <c r="C101" s="19"/>
      <c r="D101" s="74"/>
      <c r="E101" s="74"/>
      <c r="F101" s="330" t="s">
        <v>1301</v>
      </c>
      <c r="G101" s="226"/>
      <c r="H101" s="195"/>
      <c r="I101" s="195"/>
    </row>
    <row r="102" spans="1:9" ht="76.5">
      <c r="A102" s="116">
        <v>1056</v>
      </c>
      <c r="B102" s="22" t="s">
        <v>1955</v>
      </c>
      <c r="C102" s="23" t="s">
        <v>1872</v>
      </c>
      <c r="D102" s="58" t="s">
        <v>1873</v>
      </c>
      <c r="E102" s="110">
        <v>3802.79</v>
      </c>
      <c r="F102" s="336">
        <f t="shared" ref="F102:F111" si="9">E102+E102*$H$1</f>
        <v>4373.2084999999997</v>
      </c>
      <c r="G102" s="221"/>
      <c r="H102" s="195">
        <f t="shared" si="6"/>
        <v>0</v>
      </c>
      <c r="I102" s="195">
        <f t="shared" si="7"/>
        <v>0</v>
      </c>
    </row>
    <row r="103" spans="1:9" ht="76.5">
      <c r="A103" s="113">
        <v>1057</v>
      </c>
      <c r="B103" s="22" t="s">
        <v>1955</v>
      </c>
      <c r="C103" s="4" t="s">
        <v>1874</v>
      </c>
      <c r="D103" s="59" t="s">
        <v>1873</v>
      </c>
      <c r="E103" s="111">
        <v>4244.53</v>
      </c>
      <c r="F103" s="317">
        <f t="shared" si="9"/>
        <v>4881.2094999999999</v>
      </c>
      <c r="G103" s="222"/>
      <c r="H103" s="195">
        <f t="shared" si="6"/>
        <v>0</v>
      </c>
      <c r="I103" s="195">
        <f t="shared" si="7"/>
        <v>0</v>
      </c>
    </row>
    <row r="104" spans="1:9" ht="63.75">
      <c r="A104" s="113">
        <v>1058</v>
      </c>
      <c r="B104" s="22" t="s">
        <v>1955</v>
      </c>
      <c r="C104" s="4" t="s">
        <v>1875</v>
      </c>
      <c r="D104" s="59" t="s">
        <v>1876</v>
      </c>
      <c r="E104" s="111">
        <v>6807.46</v>
      </c>
      <c r="F104" s="317">
        <f t="shared" si="9"/>
        <v>7828.5789999999997</v>
      </c>
      <c r="G104" s="222"/>
      <c r="H104" s="195">
        <f t="shared" si="6"/>
        <v>0</v>
      </c>
      <c r="I104" s="195">
        <f t="shared" si="7"/>
        <v>0</v>
      </c>
    </row>
    <row r="105" spans="1:9" ht="51">
      <c r="A105" s="113">
        <v>1059</v>
      </c>
      <c r="B105" s="22" t="s">
        <v>1955</v>
      </c>
      <c r="C105" s="4" t="s">
        <v>1877</v>
      </c>
      <c r="D105" s="59" t="s">
        <v>1878</v>
      </c>
      <c r="E105" s="111">
        <v>2460.5100000000002</v>
      </c>
      <c r="F105" s="317">
        <f t="shared" si="9"/>
        <v>2829.5865000000003</v>
      </c>
      <c r="G105" s="222"/>
      <c r="H105" s="195">
        <f t="shared" si="6"/>
        <v>0</v>
      </c>
      <c r="I105" s="195">
        <f t="shared" si="7"/>
        <v>0</v>
      </c>
    </row>
    <row r="106" spans="1:9" ht="38.25">
      <c r="A106" s="113">
        <v>1060</v>
      </c>
      <c r="B106" s="22" t="s">
        <v>1955</v>
      </c>
      <c r="C106" s="4" t="s">
        <v>1879</v>
      </c>
      <c r="D106" s="59" t="s">
        <v>1880</v>
      </c>
      <c r="E106" s="111">
        <v>2460.5100000000002</v>
      </c>
      <c r="F106" s="317">
        <f t="shared" si="9"/>
        <v>2829.5865000000003</v>
      </c>
      <c r="G106" s="222"/>
      <c r="H106" s="195">
        <f t="shared" si="6"/>
        <v>0</v>
      </c>
      <c r="I106" s="195">
        <f t="shared" si="7"/>
        <v>0</v>
      </c>
    </row>
    <row r="107" spans="1:9" ht="63.75">
      <c r="A107" s="113">
        <v>1061</v>
      </c>
      <c r="B107" s="22" t="s">
        <v>1955</v>
      </c>
      <c r="C107" s="4" t="s">
        <v>1881</v>
      </c>
      <c r="D107" s="59" t="s">
        <v>1882</v>
      </c>
      <c r="E107" s="111">
        <v>2995.07</v>
      </c>
      <c r="F107" s="317">
        <f t="shared" si="9"/>
        <v>3444.3305</v>
      </c>
      <c r="G107" s="222"/>
      <c r="H107" s="195">
        <f t="shared" si="6"/>
        <v>0</v>
      </c>
      <c r="I107" s="195">
        <f t="shared" si="7"/>
        <v>0</v>
      </c>
    </row>
    <row r="108" spans="1:9" ht="51">
      <c r="A108" s="113">
        <v>1062</v>
      </c>
      <c r="B108" s="22" t="s">
        <v>1955</v>
      </c>
      <c r="C108" s="4" t="s">
        <v>1883</v>
      </c>
      <c r="D108" s="59" t="s">
        <v>1884</v>
      </c>
      <c r="E108" s="111">
        <v>4037.53</v>
      </c>
      <c r="F108" s="317">
        <f t="shared" si="9"/>
        <v>4643.1594999999998</v>
      </c>
      <c r="G108" s="222"/>
      <c r="H108" s="195">
        <f t="shared" si="6"/>
        <v>0</v>
      </c>
      <c r="I108" s="195">
        <f t="shared" si="7"/>
        <v>0</v>
      </c>
    </row>
    <row r="109" spans="1:9" ht="63.75">
      <c r="A109" s="113">
        <v>1063</v>
      </c>
      <c r="B109" s="22" t="s">
        <v>1955</v>
      </c>
      <c r="C109" s="4" t="s">
        <v>1885</v>
      </c>
      <c r="D109" s="59" t="s">
        <v>1886</v>
      </c>
      <c r="E109" s="111">
        <v>7390.05</v>
      </c>
      <c r="F109" s="317">
        <f t="shared" si="9"/>
        <v>8498.5575000000008</v>
      </c>
      <c r="G109" s="222"/>
      <c r="H109" s="195">
        <f t="shared" si="6"/>
        <v>0</v>
      </c>
      <c r="I109" s="195">
        <f t="shared" si="7"/>
        <v>0</v>
      </c>
    </row>
    <row r="110" spans="1:9" ht="63.75">
      <c r="A110" s="113">
        <v>1064</v>
      </c>
      <c r="B110" s="22" t="s">
        <v>1955</v>
      </c>
      <c r="C110" s="4" t="s">
        <v>1887</v>
      </c>
      <c r="D110" s="59" t="s">
        <v>1888</v>
      </c>
      <c r="E110" s="111">
        <v>5905.85</v>
      </c>
      <c r="F110" s="317">
        <f t="shared" si="9"/>
        <v>6791.7275000000009</v>
      </c>
      <c r="G110" s="222"/>
      <c r="H110" s="195">
        <f t="shared" si="6"/>
        <v>0</v>
      </c>
      <c r="I110" s="195">
        <f t="shared" si="7"/>
        <v>0</v>
      </c>
    </row>
    <row r="111" spans="1:9" ht="64.5" thickBot="1">
      <c r="A111" s="114">
        <v>1065</v>
      </c>
      <c r="B111" s="22" t="s">
        <v>1955</v>
      </c>
      <c r="C111" s="16" t="s">
        <v>1889</v>
      </c>
      <c r="D111" s="60" t="s">
        <v>1890</v>
      </c>
      <c r="E111" s="109">
        <v>6676.22</v>
      </c>
      <c r="F111" s="320">
        <f t="shared" si="9"/>
        <v>7677.6530000000002</v>
      </c>
      <c r="G111" s="223"/>
      <c r="H111" s="195">
        <f t="shared" si="6"/>
        <v>0</v>
      </c>
      <c r="I111" s="195">
        <f t="shared" si="7"/>
        <v>0</v>
      </c>
    </row>
    <row r="112" spans="1:9" ht="16.5" thickBot="1">
      <c r="A112" s="72" t="s">
        <v>450</v>
      </c>
      <c r="B112" s="73"/>
      <c r="C112" s="19"/>
      <c r="D112" s="74"/>
      <c r="E112" s="74"/>
      <c r="F112" s="330" t="s">
        <v>1301</v>
      </c>
      <c r="G112" s="226"/>
      <c r="H112" s="195"/>
      <c r="I112" s="195"/>
    </row>
    <row r="113" spans="1:9" ht="16.5" thickBot="1">
      <c r="A113" s="46" t="s">
        <v>451</v>
      </c>
      <c r="B113" s="76"/>
      <c r="C113" s="26"/>
      <c r="D113" s="77"/>
      <c r="E113" s="77"/>
      <c r="F113" s="331" t="s">
        <v>1301</v>
      </c>
      <c r="G113" s="224"/>
      <c r="H113" s="195"/>
      <c r="I113" s="195"/>
    </row>
    <row r="114" spans="1:9" ht="25.5">
      <c r="A114" s="116">
        <v>1066</v>
      </c>
      <c r="B114" s="22" t="s">
        <v>1955</v>
      </c>
      <c r="C114" s="23" t="s">
        <v>1891</v>
      </c>
      <c r="D114" s="58" t="s">
        <v>1892</v>
      </c>
      <c r="E114" s="110">
        <v>1052.07</v>
      </c>
      <c r="F114" s="336">
        <f>E114+E114*$H$1</f>
        <v>1209.8805</v>
      </c>
      <c r="G114" s="221"/>
      <c r="H114" s="195">
        <f t="shared" si="6"/>
        <v>0</v>
      </c>
      <c r="I114" s="195">
        <f t="shared" si="7"/>
        <v>0</v>
      </c>
    </row>
    <row r="115" spans="1:9" ht="51.75" thickBot="1">
      <c r="A115" s="114">
        <v>1067</v>
      </c>
      <c r="B115" s="22" t="s">
        <v>1955</v>
      </c>
      <c r="C115" s="16" t="s">
        <v>1893</v>
      </c>
      <c r="D115" s="60" t="s">
        <v>1894</v>
      </c>
      <c r="E115" s="109">
        <v>5520.66</v>
      </c>
      <c r="F115" s="320">
        <f>E115+E115*$H$1</f>
        <v>6348.759</v>
      </c>
      <c r="G115" s="223"/>
      <c r="H115" s="195">
        <f t="shared" si="6"/>
        <v>0</v>
      </c>
      <c r="I115" s="195">
        <f t="shared" si="7"/>
        <v>0</v>
      </c>
    </row>
    <row r="116" spans="1:9" ht="16.5" thickBot="1">
      <c r="A116" s="72" t="s">
        <v>479</v>
      </c>
      <c r="B116" s="73"/>
      <c r="C116" s="19"/>
      <c r="D116" s="74"/>
      <c r="E116" s="74"/>
      <c r="F116" s="330" t="s">
        <v>1301</v>
      </c>
      <c r="G116" s="226"/>
      <c r="H116" s="195"/>
      <c r="I116" s="195"/>
    </row>
    <row r="117" spans="1:9" ht="16.5" thickBot="1">
      <c r="A117" s="86" t="s">
        <v>487</v>
      </c>
      <c r="B117" s="82"/>
      <c r="C117" s="106"/>
      <c r="D117" s="83"/>
      <c r="E117" s="83"/>
      <c r="F117" s="345" t="s">
        <v>1301</v>
      </c>
      <c r="G117" s="224"/>
      <c r="H117" s="195"/>
      <c r="I117" s="195"/>
    </row>
    <row r="118" spans="1:9" ht="38.25">
      <c r="A118" s="113">
        <v>1068</v>
      </c>
      <c r="B118" s="22" t="s">
        <v>1955</v>
      </c>
      <c r="C118" s="4" t="s">
        <v>1895</v>
      </c>
      <c r="D118" s="59" t="s">
        <v>1896</v>
      </c>
      <c r="E118" s="111">
        <v>1239.8599999999999</v>
      </c>
      <c r="F118" s="317">
        <f t="shared" ref="F118:F125" si="10">E118+E118*$H$1</f>
        <v>1425.8389999999999</v>
      </c>
      <c r="G118" s="221"/>
      <c r="H118" s="195">
        <f t="shared" si="6"/>
        <v>0</v>
      </c>
      <c r="I118" s="195">
        <f t="shared" si="7"/>
        <v>0</v>
      </c>
    </row>
    <row r="119" spans="1:9" ht="38.25">
      <c r="A119" s="113">
        <v>1069</v>
      </c>
      <c r="B119" s="22" t="s">
        <v>1955</v>
      </c>
      <c r="C119" s="4" t="s">
        <v>1897</v>
      </c>
      <c r="D119" s="59" t="s">
        <v>1898</v>
      </c>
      <c r="E119" s="111">
        <v>1445.79</v>
      </c>
      <c r="F119" s="317">
        <f t="shared" si="10"/>
        <v>1662.6585</v>
      </c>
      <c r="G119" s="222"/>
      <c r="H119" s="195">
        <f t="shared" si="6"/>
        <v>0</v>
      </c>
      <c r="I119" s="195">
        <f t="shared" si="7"/>
        <v>0</v>
      </c>
    </row>
    <row r="120" spans="1:9" ht="63.75">
      <c r="A120" s="113">
        <v>1070</v>
      </c>
      <c r="B120" s="22" t="s">
        <v>1955</v>
      </c>
      <c r="C120" s="4" t="s">
        <v>1899</v>
      </c>
      <c r="D120" s="59" t="s">
        <v>1900</v>
      </c>
      <c r="E120" s="111">
        <v>1840.58</v>
      </c>
      <c r="F120" s="317">
        <f t="shared" si="10"/>
        <v>2116.6669999999999</v>
      </c>
      <c r="G120" s="222"/>
      <c r="H120" s="195">
        <f t="shared" si="6"/>
        <v>0</v>
      </c>
      <c r="I120" s="195">
        <f t="shared" si="7"/>
        <v>0</v>
      </c>
    </row>
    <row r="121" spans="1:9" ht="38.25">
      <c r="A121" s="113">
        <v>1071</v>
      </c>
      <c r="B121" s="22" t="s">
        <v>1955</v>
      </c>
      <c r="C121" s="4" t="s">
        <v>1901</v>
      </c>
      <c r="D121" s="59" t="s">
        <v>1902</v>
      </c>
      <c r="E121" s="111">
        <v>1680.53</v>
      </c>
      <c r="F121" s="317">
        <f t="shared" si="10"/>
        <v>1932.6095</v>
      </c>
      <c r="G121" s="222"/>
      <c r="H121" s="195">
        <f t="shared" si="6"/>
        <v>0</v>
      </c>
      <c r="I121" s="195">
        <f t="shared" si="7"/>
        <v>0</v>
      </c>
    </row>
    <row r="122" spans="1:9" ht="51">
      <c r="A122" s="113">
        <v>1072</v>
      </c>
      <c r="B122" s="22" t="s">
        <v>1955</v>
      </c>
      <c r="C122" s="4" t="s">
        <v>1903</v>
      </c>
      <c r="D122" s="59" t="s">
        <v>1904</v>
      </c>
      <c r="E122" s="111">
        <v>2159.61</v>
      </c>
      <c r="F122" s="317">
        <f t="shared" si="10"/>
        <v>2483.5515</v>
      </c>
      <c r="G122" s="222"/>
      <c r="H122" s="195">
        <f t="shared" si="6"/>
        <v>0</v>
      </c>
      <c r="I122" s="195">
        <f t="shared" si="7"/>
        <v>0</v>
      </c>
    </row>
    <row r="123" spans="1:9" ht="51">
      <c r="A123" s="113">
        <v>1073</v>
      </c>
      <c r="B123" s="22" t="s">
        <v>1955</v>
      </c>
      <c r="C123" s="4" t="s">
        <v>1905</v>
      </c>
      <c r="D123" s="59" t="s">
        <v>1906</v>
      </c>
      <c r="E123" s="111">
        <v>2554.4</v>
      </c>
      <c r="F123" s="317">
        <f t="shared" si="10"/>
        <v>2937.56</v>
      </c>
      <c r="G123" s="222"/>
      <c r="H123" s="195">
        <f t="shared" si="6"/>
        <v>0</v>
      </c>
      <c r="I123" s="195">
        <f t="shared" si="7"/>
        <v>0</v>
      </c>
    </row>
    <row r="124" spans="1:9" ht="51">
      <c r="A124" s="113">
        <v>1074</v>
      </c>
      <c r="B124" s="22" t="s">
        <v>1955</v>
      </c>
      <c r="C124" s="4" t="s">
        <v>1907</v>
      </c>
      <c r="D124" s="59" t="s">
        <v>1908</v>
      </c>
      <c r="E124" s="111">
        <v>3063.36</v>
      </c>
      <c r="F124" s="317">
        <f t="shared" si="10"/>
        <v>3522.864</v>
      </c>
      <c r="G124" s="222"/>
      <c r="H124" s="195">
        <f t="shared" si="6"/>
        <v>0</v>
      </c>
      <c r="I124" s="195">
        <f t="shared" si="7"/>
        <v>0</v>
      </c>
    </row>
    <row r="125" spans="1:9" ht="51.75" thickBot="1">
      <c r="A125" s="114">
        <v>1075</v>
      </c>
      <c r="B125" s="22" t="s">
        <v>1955</v>
      </c>
      <c r="C125" s="16" t="s">
        <v>1909</v>
      </c>
      <c r="D125" s="60" t="s">
        <v>1910</v>
      </c>
      <c r="E125" s="109">
        <v>3341.85</v>
      </c>
      <c r="F125" s="320">
        <f t="shared" si="10"/>
        <v>3843.1275000000001</v>
      </c>
      <c r="G125" s="223"/>
      <c r="H125" s="195">
        <f t="shared" si="6"/>
        <v>0</v>
      </c>
      <c r="I125" s="195">
        <f t="shared" si="7"/>
        <v>0</v>
      </c>
    </row>
    <row r="126" spans="1:9" ht="16.5" thickBot="1">
      <c r="A126" s="72" t="s">
        <v>573</v>
      </c>
      <c r="B126" s="73"/>
      <c r="C126" s="19"/>
      <c r="D126" s="74"/>
      <c r="E126" s="74"/>
      <c r="F126" s="330" t="s">
        <v>1301</v>
      </c>
      <c r="G126" s="226"/>
      <c r="H126" s="195"/>
      <c r="I126" s="195"/>
    </row>
    <row r="127" spans="1:9">
      <c r="A127" s="116">
        <v>1076</v>
      </c>
      <c r="B127" s="22" t="s">
        <v>1955</v>
      </c>
      <c r="C127" s="23" t="s">
        <v>1911</v>
      </c>
      <c r="D127" s="58" t="s">
        <v>1912</v>
      </c>
      <c r="E127" s="110">
        <v>1766.96</v>
      </c>
      <c r="F127" s="336">
        <f>E127+E127*$H$1</f>
        <v>2032.0039999999999</v>
      </c>
      <c r="G127" s="221"/>
      <c r="H127" s="195">
        <f t="shared" si="6"/>
        <v>0</v>
      </c>
      <c r="I127" s="195">
        <f t="shared" si="7"/>
        <v>0</v>
      </c>
    </row>
    <row r="128" spans="1:9" ht="38.25">
      <c r="A128" s="113">
        <v>1077</v>
      </c>
      <c r="B128" s="22" t="s">
        <v>1955</v>
      </c>
      <c r="C128" s="4" t="s">
        <v>1913</v>
      </c>
      <c r="D128" s="59" t="s">
        <v>1914</v>
      </c>
      <c r="E128" s="111">
        <v>2756.07</v>
      </c>
      <c r="F128" s="317">
        <f>E128+E128*$H$1</f>
        <v>3169.4805000000001</v>
      </c>
      <c r="G128" s="222"/>
      <c r="H128" s="195">
        <f t="shared" si="6"/>
        <v>0</v>
      </c>
      <c r="I128" s="195">
        <f t="shared" si="7"/>
        <v>0</v>
      </c>
    </row>
    <row r="129" spans="1:9" ht="51.75" thickBot="1">
      <c r="A129" s="114">
        <v>1078</v>
      </c>
      <c r="B129" s="22" t="s">
        <v>1955</v>
      </c>
      <c r="C129" s="16" t="s">
        <v>1915</v>
      </c>
      <c r="D129" s="60" t="s">
        <v>1916</v>
      </c>
      <c r="E129" s="109">
        <v>5324.33</v>
      </c>
      <c r="F129" s="320">
        <f>E129+E129*$H$1</f>
        <v>6122.9794999999995</v>
      </c>
      <c r="G129" s="223"/>
      <c r="H129" s="195">
        <f t="shared" si="6"/>
        <v>0</v>
      </c>
      <c r="I129" s="195">
        <f t="shared" si="7"/>
        <v>0</v>
      </c>
    </row>
    <row r="130" spans="1:9" ht="16.5" thickBot="1">
      <c r="A130" s="72" t="s">
        <v>583</v>
      </c>
      <c r="B130" s="73"/>
      <c r="C130" s="19"/>
      <c r="D130" s="74"/>
      <c r="E130" s="74"/>
      <c r="F130" s="330" t="s">
        <v>1301</v>
      </c>
      <c r="G130" s="226"/>
      <c r="H130" s="195"/>
      <c r="I130" s="195"/>
    </row>
    <row r="131" spans="1:9" ht="51">
      <c r="A131" s="116">
        <v>1079</v>
      </c>
      <c r="B131" s="22" t="s">
        <v>1955</v>
      </c>
      <c r="C131" s="23" t="s">
        <v>1917</v>
      </c>
      <c r="D131" s="58" t="s">
        <v>1918</v>
      </c>
      <c r="E131" s="110">
        <v>2366.61</v>
      </c>
      <c r="F131" s="336">
        <f>E131+E131*$H$1</f>
        <v>2721.6015000000002</v>
      </c>
      <c r="G131" s="221"/>
      <c r="H131" s="195">
        <f t="shared" si="6"/>
        <v>0</v>
      </c>
      <c r="I131" s="195">
        <f t="shared" si="7"/>
        <v>0</v>
      </c>
    </row>
    <row r="132" spans="1:9" ht="38.25">
      <c r="A132" s="113">
        <v>1080</v>
      </c>
      <c r="B132" s="22" t="s">
        <v>1955</v>
      </c>
      <c r="C132" s="4" t="s">
        <v>1919</v>
      </c>
      <c r="D132" s="59" t="s">
        <v>1920</v>
      </c>
      <c r="E132" s="111">
        <v>4600.91</v>
      </c>
      <c r="F132" s="317">
        <f>E132+E132*$H$1</f>
        <v>5291.0464999999995</v>
      </c>
      <c r="G132" s="222"/>
      <c r="H132" s="195">
        <f t="shared" si="6"/>
        <v>0</v>
      </c>
      <c r="I132" s="195">
        <f t="shared" si="7"/>
        <v>0</v>
      </c>
    </row>
    <row r="133" spans="1:9" ht="51.75" thickBot="1">
      <c r="A133" s="114">
        <v>1081</v>
      </c>
      <c r="B133" s="22" t="s">
        <v>1955</v>
      </c>
      <c r="C133" s="16" t="s">
        <v>1921</v>
      </c>
      <c r="D133" s="60" t="s">
        <v>1922</v>
      </c>
      <c r="E133" s="109">
        <v>8853.9699999999993</v>
      </c>
      <c r="F133" s="320">
        <f>E133+E133*$H$1</f>
        <v>10182.065499999999</v>
      </c>
      <c r="G133" s="223"/>
      <c r="H133" s="195">
        <f t="shared" si="6"/>
        <v>0</v>
      </c>
      <c r="I133" s="195">
        <f t="shared" si="7"/>
        <v>0</v>
      </c>
    </row>
    <row r="134" spans="1:9" ht="16.5" thickBot="1">
      <c r="A134" s="72" t="s">
        <v>588</v>
      </c>
      <c r="B134" s="73"/>
      <c r="C134" s="19"/>
      <c r="D134" s="74"/>
      <c r="E134" s="74"/>
      <c r="F134" s="330" t="s">
        <v>1301</v>
      </c>
      <c r="G134" s="226"/>
      <c r="H134" s="195"/>
      <c r="I134" s="195"/>
    </row>
    <row r="135" spans="1:9" ht="51.75" thickBot="1">
      <c r="A135" s="119">
        <v>1082</v>
      </c>
      <c r="B135" s="22" t="s">
        <v>1955</v>
      </c>
      <c r="C135" s="31" t="s">
        <v>1923</v>
      </c>
      <c r="D135" s="65" t="s">
        <v>1924</v>
      </c>
      <c r="E135" s="120">
        <v>2666.44</v>
      </c>
      <c r="F135" s="322">
        <f>E135+E135*$H$1</f>
        <v>3066.4059999999999</v>
      </c>
      <c r="G135" s="227"/>
      <c r="H135" s="195">
        <f t="shared" si="6"/>
        <v>0</v>
      </c>
      <c r="I135" s="195">
        <f t="shared" si="7"/>
        <v>0</v>
      </c>
    </row>
    <row r="136" spans="1:9" ht="16.5" thickBot="1">
      <c r="A136" s="72" t="s">
        <v>601</v>
      </c>
      <c r="B136" s="73"/>
      <c r="C136" s="19"/>
      <c r="D136" s="74"/>
      <c r="E136" s="74"/>
      <c r="F136" s="330" t="s">
        <v>1301</v>
      </c>
      <c r="G136" s="226"/>
      <c r="H136" s="195"/>
      <c r="I136" s="195"/>
    </row>
    <row r="137" spans="1:9" ht="51.75" thickBot="1">
      <c r="A137" s="119">
        <v>1083</v>
      </c>
      <c r="B137" s="40" t="s">
        <v>1955</v>
      </c>
      <c r="C137" s="31" t="s">
        <v>1925</v>
      </c>
      <c r="D137" s="65" t="s">
        <v>1926</v>
      </c>
      <c r="E137" s="120">
        <v>3746.24</v>
      </c>
      <c r="F137" s="322">
        <f>E137+E137*$H$1</f>
        <v>4308.1759999999995</v>
      </c>
      <c r="G137" s="227"/>
      <c r="H137" s="195">
        <f t="shared" si="6"/>
        <v>0</v>
      </c>
      <c r="I137" s="195">
        <f t="shared" si="7"/>
        <v>0</v>
      </c>
    </row>
    <row r="138" spans="1:9" ht="16.5" thickBot="1">
      <c r="A138" s="122" t="s">
        <v>606</v>
      </c>
      <c r="B138" s="73"/>
      <c r="C138" s="19"/>
      <c r="D138" s="74"/>
      <c r="E138" s="74"/>
      <c r="F138" s="330" t="s">
        <v>1301</v>
      </c>
      <c r="G138" s="226"/>
      <c r="H138" s="195"/>
      <c r="I138" s="195"/>
    </row>
    <row r="139" spans="1:9" ht="16.5" thickBot="1">
      <c r="A139" s="164" t="s">
        <v>607</v>
      </c>
      <c r="B139" s="165"/>
      <c r="C139" s="166"/>
      <c r="D139" s="159"/>
      <c r="E139" s="159"/>
      <c r="F139" s="347" t="s">
        <v>1301</v>
      </c>
      <c r="G139" s="224"/>
      <c r="H139" s="195"/>
      <c r="I139" s="195"/>
    </row>
    <row r="140" spans="1:9" ht="16.5" thickBot="1">
      <c r="A140" s="46" t="s">
        <v>608</v>
      </c>
      <c r="B140" s="76"/>
      <c r="C140" s="26"/>
      <c r="D140" s="77"/>
      <c r="E140" s="77"/>
      <c r="F140" s="331" t="s">
        <v>1301</v>
      </c>
      <c r="G140" s="224"/>
      <c r="H140" s="195"/>
      <c r="I140" s="195"/>
    </row>
    <row r="141" spans="1:9" ht="39" thickBot="1">
      <c r="A141" s="119">
        <v>1084</v>
      </c>
      <c r="B141" s="22" t="s">
        <v>1955</v>
      </c>
      <c r="C141" s="31" t="s">
        <v>1927</v>
      </c>
      <c r="D141" s="65" t="s">
        <v>1928</v>
      </c>
      <c r="E141" s="121">
        <v>798.12</v>
      </c>
      <c r="F141" s="322">
        <f>E141+E141*$H$1</f>
        <v>917.83799999999997</v>
      </c>
      <c r="G141" s="227"/>
      <c r="H141" s="195">
        <f t="shared" ref="H141:H161" si="11">G141</f>
        <v>0</v>
      </c>
      <c r="I141" s="195">
        <f t="shared" ref="I141:I161" si="12">G141*F141</f>
        <v>0</v>
      </c>
    </row>
    <row r="142" spans="1:9" ht="16.5" thickBot="1">
      <c r="A142" s="46" t="s">
        <v>1929</v>
      </c>
      <c r="B142" s="76"/>
      <c r="C142" s="26"/>
      <c r="D142" s="77"/>
      <c r="E142" s="77"/>
      <c r="F142" s="331" t="s">
        <v>1301</v>
      </c>
      <c r="G142" s="224"/>
      <c r="H142" s="195"/>
      <c r="I142" s="195"/>
    </row>
    <row r="143" spans="1:9" ht="39" thickBot="1">
      <c r="A143" s="119">
        <v>1085</v>
      </c>
      <c r="B143" s="22" t="s">
        <v>1955</v>
      </c>
      <c r="C143" s="31" t="s">
        <v>1930</v>
      </c>
      <c r="D143" s="65" t="s">
        <v>1931</v>
      </c>
      <c r="E143" s="121">
        <v>741.57</v>
      </c>
      <c r="F143" s="322">
        <f>E143+E143*$H$1</f>
        <v>852.80550000000005</v>
      </c>
      <c r="G143" s="227"/>
      <c r="H143" s="195">
        <f t="shared" si="11"/>
        <v>0</v>
      </c>
      <c r="I143" s="195">
        <f t="shared" si="12"/>
        <v>0</v>
      </c>
    </row>
    <row r="144" spans="1:9" ht="16.5" thickBot="1">
      <c r="A144" s="46" t="s">
        <v>1652</v>
      </c>
      <c r="B144" s="76"/>
      <c r="C144" s="26"/>
      <c r="D144" s="77"/>
      <c r="E144" s="77"/>
      <c r="F144" s="331" t="s">
        <v>1301</v>
      </c>
      <c r="G144" s="224"/>
      <c r="H144" s="195"/>
      <c r="I144" s="195"/>
    </row>
    <row r="145" spans="1:9" ht="16.5" thickBot="1">
      <c r="A145" s="46" t="s">
        <v>611</v>
      </c>
      <c r="B145" s="76"/>
      <c r="C145" s="26"/>
      <c r="D145" s="77"/>
      <c r="E145" s="77"/>
      <c r="F145" s="331" t="s">
        <v>1301</v>
      </c>
      <c r="G145" s="228"/>
      <c r="H145" s="195"/>
      <c r="I145" s="195"/>
    </row>
    <row r="146" spans="1:9" ht="115.5" thickBot="1">
      <c r="A146" s="119">
        <v>1086</v>
      </c>
      <c r="B146" s="22" t="s">
        <v>1955</v>
      </c>
      <c r="C146" s="31" t="s">
        <v>1932</v>
      </c>
      <c r="D146" s="65" t="s">
        <v>1933</v>
      </c>
      <c r="E146" s="120">
        <v>2357.0100000000002</v>
      </c>
      <c r="F146" s="322">
        <f>E146+E146*$H$1</f>
        <v>2710.5615000000003</v>
      </c>
      <c r="G146" s="227"/>
      <c r="H146" s="195">
        <f t="shared" si="11"/>
        <v>0</v>
      </c>
      <c r="I146" s="195">
        <f t="shared" si="12"/>
        <v>0</v>
      </c>
    </row>
    <row r="147" spans="1:9" ht="16.5" thickBot="1">
      <c r="A147" s="46" t="s">
        <v>632</v>
      </c>
      <c r="B147" s="76"/>
      <c r="C147" s="26"/>
      <c r="D147" s="77"/>
      <c r="E147" s="77"/>
      <c r="F147" s="331" t="s">
        <v>1301</v>
      </c>
      <c r="G147" s="224"/>
      <c r="H147" s="195"/>
      <c r="I147" s="195"/>
    </row>
    <row r="148" spans="1:9" ht="89.25">
      <c r="A148" s="116">
        <v>1087</v>
      </c>
      <c r="B148" s="22" t="s">
        <v>1955</v>
      </c>
      <c r="C148" s="23" t="s">
        <v>1934</v>
      </c>
      <c r="D148" s="58" t="s">
        <v>1935</v>
      </c>
      <c r="E148" s="110">
        <v>2535.1999999999998</v>
      </c>
      <c r="F148" s="336">
        <f>E148+E148*$H$1</f>
        <v>2915.4799999999996</v>
      </c>
      <c r="G148" s="221"/>
      <c r="H148" s="195">
        <f t="shared" si="11"/>
        <v>0</v>
      </c>
      <c r="I148" s="195">
        <f t="shared" si="12"/>
        <v>0</v>
      </c>
    </row>
    <row r="149" spans="1:9" ht="102">
      <c r="A149" s="113">
        <v>1088</v>
      </c>
      <c r="B149" s="22" t="s">
        <v>1955</v>
      </c>
      <c r="C149" s="4" t="s">
        <v>1936</v>
      </c>
      <c r="D149" s="59" t="s">
        <v>1937</v>
      </c>
      <c r="E149" s="111">
        <v>2103.06</v>
      </c>
      <c r="F149" s="317">
        <f>E149+E149*$H$1</f>
        <v>2418.5189999999998</v>
      </c>
      <c r="G149" s="222"/>
      <c r="H149" s="195">
        <f t="shared" si="11"/>
        <v>0</v>
      </c>
      <c r="I149" s="195">
        <f t="shared" si="12"/>
        <v>0</v>
      </c>
    </row>
    <row r="150" spans="1:9" ht="90" thickBot="1">
      <c r="A150" s="114">
        <v>1089</v>
      </c>
      <c r="B150" s="22" t="s">
        <v>1955</v>
      </c>
      <c r="C150" s="16" t="s">
        <v>1938</v>
      </c>
      <c r="D150" s="60" t="s">
        <v>1939</v>
      </c>
      <c r="E150" s="109">
        <v>1858.72</v>
      </c>
      <c r="F150" s="320">
        <f>E150+E150*$H$1</f>
        <v>2137.5280000000002</v>
      </c>
      <c r="G150" s="223"/>
      <c r="H150" s="195">
        <f t="shared" si="11"/>
        <v>0</v>
      </c>
      <c r="I150" s="195">
        <f t="shared" si="12"/>
        <v>0</v>
      </c>
    </row>
    <row r="151" spans="1:9" ht="16.5" thickBot="1">
      <c r="A151" s="46" t="s">
        <v>653</v>
      </c>
      <c r="B151" s="76"/>
      <c r="C151" s="26"/>
      <c r="D151" s="77"/>
      <c r="E151" s="77"/>
      <c r="F151" s="331" t="s">
        <v>1301</v>
      </c>
      <c r="G151" s="224"/>
      <c r="H151" s="195"/>
      <c r="I151" s="195"/>
    </row>
    <row r="152" spans="1:9" ht="114.75">
      <c r="A152" s="116">
        <v>1090</v>
      </c>
      <c r="B152" s="22" t="s">
        <v>1955</v>
      </c>
      <c r="C152" s="23" t="s">
        <v>1940</v>
      </c>
      <c r="D152" s="58" t="s">
        <v>1941</v>
      </c>
      <c r="E152" s="110">
        <v>3182.87</v>
      </c>
      <c r="F152" s="336">
        <f>E152+E152*$H$1</f>
        <v>3660.3004999999998</v>
      </c>
      <c r="G152" s="221"/>
      <c r="H152" s="195">
        <f t="shared" si="11"/>
        <v>0</v>
      </c>
      <c r="I152" s="195">
        <f t="shared" si="12"/>
        <v>0</v>
      </c>
    </row>
    <row r="153" spans="1:9" ht="114.75">
      <c r="A153" s="113">
        <v>1091</v>
      </c>
      <c r="B153" s="22" t="s">
        <v>1955</v>
      </c>
      <c r="C153" s="4" t="s">
        <v>1942</v>
      </c>
      <c r="D153" s="59" t="s">
        <v>1943</v>
      </c>
      <c r="E153" s="111">
        <v>3192.47</v>
      </c>
      <c r="F153" s="317">
        <f>E153+E153*$H$1</f>
        <v>3671.3404999999998</v>
      </c>
      <c r="G153" s="222"/>
      <c r="H153" s="195">
        <f t="shared" si="11"/>
        <v>0</v>
      </c>
      <c r="I153" s="195">
        <f t="shared" si="12"/>
        <v>0</v>
      </c>
    </row>
    <row r="154" spans="1:9" ht="102">
      <c r="A154" s="113">
        <v>1092</v>
      </c>
      <c r="B154" s="22" t="s">
        <v>1955</v>
      </c>
      <c r="C154" s="4" t="s">
        <v>1944</v>
      </c>
      <c r="D154" s="59" t="s">
        <v>1945</v>
      </c>
      <c r="E154" s="111">
        <v>2638.7</v>
      </c>
      <c r="F154" s="317">
        <f>E154+E154*$H$1</f>
        <v>3034.5049999999997</v>
      </c>
      <c r="G154" s="222"/>
      <c r="H154" s="195">
        <f t="shared" si="11"/>
        <v>0</v>
      </c>
      <c r="I154" s="195">
        <f t="shared" si="12"/>
        <v>0</v>
      </c>
    </row>
    <row r="155" spans="1:9" ht="102.75" thickBot="1">
      <c r="A155" s="114">
        <v>1093</v>
      </c>
      <c r="B155" s="40" t="s">
        <v>1955</v>
      </c>
      <c r="C155" s="16" t="s">
        <v>1946</v>
      </c>
      <c r="D155" s="60" t="s">
        <v>1945</v>
      </c>
      <c r="E155" s="109">
        <v>2760.33</v>
      </c>
      <c r="F155" s="320">
        <f>E155+E155*$H$1</f>
        <v>3174.3795</v>
      </c>
      <c r="G155" s="223"/>
      <c r="H155" s="195">
        <f t="shared" si="11"/>
        <v>0</v>
      </c>
      <c r="I155" s="195">
        <f t="shared" si="12"/>
        <v>0</v>
      </c>
    </row>
    <row r="156" spans="1:9" ht="16.5" thickBot="1">
      <c r="A156" s="46" t="s">
        <v>690</v>
      </c>
      <c r="B156" s="76"/>
      <c r="C156" s="26"/>
      <c r="D156" s="77"/>
      <c r="E156" s="77"/>
      <c r="F156" s="331" t="s">
        <v>1301</v>
      </c>
      <c r="G156" s="224"/>
      <c r="H156" s="195"/>
      <c r="I156" s="195"/>
    </row>
    <row r="157" spans="1:9" ht="127.5">
      <c r="A157" s="116">
        <v>1094</v>
      </c>
      <c r="B157" s="22" t="s">
        <v>1955</v>
      </c>
      <c r="C157" s="23" t="s">
        <v>1947</v>
      </c>
      <c r="D157" s="58" t="s">
        <v>1948</v>
      </c>
      <c r="E157" s="110">
        <v>3699.29</v>
      </c>
      <c r="F157" s="336">
        <f>E157+E157*$H$1</f>
        <v>4254.1835000000001</v>
      </c>
      <c r="G157" s="221"/>
      <c r="H157" s="195">
        <f t="shared" si="11"/>
        <v>0</v>
      </c>
      <c r="I157" s="195">
        <f t="shared" si="12"/>
        <v>0</v>
      </c>
    </row>
    <row r="158" spans="1:9" ht="102">
      <c r="A158" s="113">
        <v>1095</v>
      </c>
      <c r="B158" s="22" t="s">
        <v>1955</v>
      </c>
      <c r="C158" s="4" t="s">
        <v>1949</v>
      </c>
      <c r="D158" s="59" t="s">
        <v>1950</v>
      </c>
      <c r="E158" s="111">
        <v>3098.57</v>
      </c>
      <c r="F158" s="317">
        <f>E158+E158*$H$1</f>
        <v>3563.3555000000001</v>
      </c>
      <c r="G158" s="222"/>
      <c r="H158" s="195">
        <f t="shared" si="11"/>
        <v>0</v>
      </c>
      <c r="I158" s="195">
        <f t="shared" si="12"/>
        <v>0</v>
      </c>
    </row>
    <row r="159" spans="1:9" ht="128.25" thickBot="1">
      <c r="A159" s="114">
        <v>1096</v>
      </c>
      <c r="B159" s="22" t="s">
        <v>1955</v>
      </c>
      <c r="C159" s="16" t="s">
        <v>1951</v>
      </c>
      <c r="D159" s="60" t="s">
        <v>1952</v>
      </c>
      <c r="E159" s="109">
        <v>3708.9</v>
      </c>
      <c r="F159" s="320">
        <f>E159+E159*$H$1</f>
        <v>4265.2350000000006</v>
      </c>
      <c r="G159" s="223"/>
      <c r="H159" s="195">
        <f t="shared" si="11"/>
        <v>0</v>
      </c>
      <c r="I159" s="195">
        <f t="shared" si="12"/>
        <v>0</v>
      </c>
    </row>
    <row r="160" spans="1:9" ht="16.5" thickBot="1">
      <c r="A160" s="46" t="s">
        <v>711</v>
      </c>
      <c r="B160" s="76"/>
      <c r="C160" s="26"/>
      <c r="D160" s="77"/>
      <c r="E160" s="77"/>
      <c r="F160" s="331" t="s">
        <v>1301</v>
      </c>
      <c r="G160" s="224"/>
      <c r="H160" s="195"/>
      <c r="I160" s="195"/>
    </row>
    <row r="161" spans="1:9" ht="39" thickBot="1">
      <c r="A161" s="186">
        <v>1097</v>
      </c>
      <c r="B161" s="187" t="s">
        <v>1955</v>
      </c>
      <c r="C161" s="188" t="s">
        <v>1953</v>
      </c>
      <c r="D161" s="189" t="s">
        <v>1954</v>
      </c>
      <c r="E161" s="190">
        <v>1645.32</v>
      </c>
      <c r="F161" s="348">
        <f>E161+E161*$H$1</f>
        <v>1892.1179999999999</v>
      </c>
      <c r="G161" s="229"/>
      <c r="H161" s="195">
        <f t="shared" si="11"/>
        <v>0</v>
      </c>
      <c r="I161" s="195">
        <f t="shared" si="12"/>
        <v>0</v>
      </c>
    </row>
  </sheetData>
  <sheetProtection password="CC21" sheet="1" objects="1" scenarios="1" autoFilter="0"/>
  <autoFilter ref="A6:G161"/>
  <mergeCells count="5">
    <mergeCell ref="D2:E2"/>
    <mergeCell ref="F2:G2"/>
    <mergeCell ref="D3:E3"/>
    <mergeCell ref="F3:G3"/>
    <mergeCell ref="A5:C5"/>
  </mergeCells>
  <hyperlinks>
    <hyperlink ref="A5:C5" r:id="rId1" display="e-mail: instrument.mir@mail.ru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J519"/>
  <sheetViews>
    <sheetView workbookViewId="0">
      <pane ySplit="6" topLeftCell="A99" activePane="bottomLeft" state="frozen"/>
      <selection pane="bottomLeft" activeCell="K103" sqref="K103"/>
    </sheetView>
  </sheetViews>
  <sheetFormatPr defaultRowHeight="15"/>
  <cols>
    <col min="1" max="1" width="14" style="243" customWidth="1"/>
    <col min="2" max="2" width="14" style="15" customWidth="1"/>
    <col min="3" max="3" width="78.7109375" style="242" customWidth="1"/>
    <col min="4" max="4" width="5.7109375" style="242" hidden="1" customWidth="1"/>
    <col min="5" max="5" width="14" style="361" customWidth="1"/>
    <col min="6" max="6" width="19.140625" style="71" customWidth="1"/>
    <col min="7" max="7" width="16" hidden="1" customWidth="1"/>
    <col min="8" max="8" width="14.5703125" hidden="1" customWidth="1"/>
  </cols>
  <sheetData>
    <row r="1" spans="1:10" s="136" customFormat="1" ht="22.5" customHeight="1" thickBot="1">
      <c r="A1" s="461">
        <v>19</v>
      </c>
      <c r="B1" s="462"/>
      <c r="C1" s="464"/>
      <c r="D1" s="246"/>
      <c r="E1" s="357"/>
      <c r="F1" s="240">
        <v>0.05</v>
      </c>
      <c r="G1" s="168">
        <v>0.1</v>
      </c>
      <c r="H1" s="134"/>
      <c r="I1" s="134"/>
      <c r="J1" s="135"/>
    </row>
    <row r="2" spans="1:10" s="136" customFormat="1" ht="21.75" customHeight="1" thickBot="1">
      <c r="A2" s="354" t="s">
        <v>1957</v>
      </c>
      <c r="B2" s="252"/>
      <c r="C2" s="244"/>
      <c r="D2" s="244"/>
      <c r="E2" s="574" t="s">
        <v>2476</v>
      </c>
      <c r="F2" s="583"/>
      <c r="G2" s="134"/>
      <c r="H2" s="134"/>
      <c r="I2" s="134"/>
      <c r="J2" s="135"/>
    </row>
    <row r="3" spans="1:10" ht="19.5" customHeight="1" thickBot="1">
      <c r="A3" s="580" t="s">
        <v>1958</v>
      </c>
      <c r="B3" s="581"/>
      <c r="C3" s="581"/>
      <c r="D3" s="266"/>
      <c r="E3" s="576">
        <f>SUM(H6:H7042)</f>
        <v>0</v>
      </c>
      <c r="F3" s="582"/>
      <c r="J3" s="143"/>
    </row>
    <row r="4" spans="1:10">
      <c r="A4" s="355" t="s">
        <v>1960</v>
      </c>
      <c r="B4" s="253"/>
      <c r="C4" s="245"/>
      <c r="D4" s="245"/>
      <c r="E4" s="358"/>
      <c r="F4" s="241"/>
      <c r="J4" s="143"/>
    </row>
    <row r="5" spans="1:10" ht="15.75" thickBot="1">
      <c r="A5" s="592" t="s">
        <v>1961</v>
      </c>
      <c r="B5" s="593"/>
      <c r="C5" s="593"/>
      <c r="D5" s="264"/>
      <c r="E5" s="358"/>
      <c r="F5" s="241"/>
      <c r="J5" s="143"/>
    </row>
    <row r="6" spans="1:10" ht="26.25" thickBot="1">
      <c r="A6" s="151" t="s">
        <v>1963</v>
      </c>
      <c r="B6" s="261" t="s">
        <v>720</v>
      </c>
      <c r="C6" s="260" t="s">
        <v>1</v>
      </c>
      <c r="D6" s="265"/>
      <c r="E6" s="350" t="s">
        <v>723</v>
      </c>
      <c r="F6" s="262" t="s">
        <v>1962</v>
      </c>
    </row>
    <row r="7" spans="1:10" ht="15.75" thickBot="1">
      <c r="A7" s="589" t="s">
        <v>1964</v>
      </c>
      <c r="B7" s="590"/>
      <c r="C7" s="590"/>
      <c r="D7" s="590"/>
      <c r="E7" s="590"/>
      <c r="F7" s="591"/>
    </row>
    <row r="8" spans="1:10" ht="29.25">
      <c r="A8" s="293">
        <v>160200011</v>
      </c>
      <c r="B8" s="254" t="s">
        <v>2473</v>
      </c>
      <c r="C8" s="249" t="s">
        <v>1965</v>
      </c>
      <c r="D8" s="239">
        <v>1681.3</v>
      </c>
      <c r="E8" s="521">
        <f>D8-D8*$F$1</f>
        <v>1597.2349999999999</v>
      </c>
      <c r="F8" s="365"/>
      <c r="G8" s="195">
        <f>F8</f>
        <v>0</v>
      </c>
      <c r="H8" s="195">
        <f>F8*E8</f>
        <v>0</v>
      </c>
    </row>
    <row r="9" spans="1:10" ht="29.25">
      <c r="A9" s="294">
        <v>160200010</v>
      </c>
      <c r="B9" s="255" t="s">
        <v>2473</v>
      </c>
      <c r="C9" s="247" t="s">
        <v>1966</v>
      </c>
      <c r="D9" s="239">
        <v>1243.3800000000001</v>
      </c>
      <c r="E9" s="521">
        <f t="shared" ref="E9:E13" si="0">D9-D9*$F$1</f>
        <v>1181.211</v>
      </c>
      <c r="F9" s="366"/>
      <c r="G9" s="195">
        <f t="shared" ref="G9:G72" si="1">F9</f>
        <v>0</v>
      </c>
      <c r="H9" s="195">
        <f t="shared" ref="H9:H72" si="2">F9*E9</f>
        <v>0</v>
      </c>
    </row>
    <row r="10" spans="1:10" ht="29.25">
      <c r="A10" s="294">
        <v>160200012</v>
      </c>
      <c r="B10" s="255" t="s">
        <v>2473</v>
      </c>
      <c r="C10" s="247" t="s">
        <v>1967</v>
      </c>
      <c r="D10" s="239">
        <v>1962.82</v>
      </c>
      <c r="E10" s="521">
        <f t="shared" si="0"/>
        <v>1864.6789999999999</v>
      </c>
      <c r="F10" s="366"/>
      <c r="G10" s="195">
        <f t="shared" si="1"/>
        <v>0</v>
      </c>
      <c r="H10" s="195">
        <f t="shared" si="2"/>
        <v>0</v>
      </c>
    </row>
    <row r="11" spans="1:10" ht="29.25">
      <c r="A11" s="294">
        <v>160200013</v>
      </c>
      <c r="B11" s="255" t="s">
        <v>2473</v>
      </c>
      <c r="C11" s="247" t="s">
        <v>1968</v>
      </c>
      <c r="D11" s="239">
        <v>2359.3200000000002</v>
      </c>
      <c r="E11" s="521">
        <f t="shared" si="0"/>
        <v>2241.3540000000003</v>
      </c>
      <c r="F11" s="366"/>
      <c r="G11" s="195">
        <f t="shared" si="1"/>
        <v>0</v>
      </c>
      <c r="H11" s="195">
        <f t="shared" si="2"/>
        <v>0</v>
      </c>
    </row>
    <row r="12" spans="1:10" ht="29.25">
      <c r="A12" s="294">
        <v>160200014</v>
      </c>
      <c r="B12" s="255" t="s">
        <v>2473</v>
      </c>
      <c r="C12" s="247" t="s">
        <v>1969</v>
      </c>
      <c r="D12" s="239">
        <v>3147.07</v>
      </c>
      <c r="E12" s="521">
        <f t="shared" si="0"/>
        <v>2989.7165</v>
      </c>
      <c r="F12" s="366"/>
      <c r="G12" s="195">
        <f t="shared" si="1"/>
        <v>0</v>
      </c>
      <c r="H12" s="195">
        <f t="shared" si="2"/>
        <v>0</v>
      </c>
    </row>
    <row r="13" spans="1:10" ht="30" thickBot="1">
      <c r="A13" s="295">
        <v>160200015</v>
      </c>
      <c r="B13" s="256" t="s">
        <v>2473</v>
      </c>
      <c r="C13" s="250" t="s">
        <v>1970</v>
      </c>
      <c r="D13" s="239">
        <v>4684.18</v>
      </c>
      <c r="E13" s="521">
        <f t="shared" si="0"/>
        <v>4449.9710000000005</v>
      </c>
      <c r="F13" s="367"/>
      <c r="G13" s="195">
        <f t="shared" si="1"/>
        <v>0</v>
      </c>
      <c r="H13" s="195">
        <f t="shared" si="2"/>
        <v>0</v>
      </c>
    </row>
    <row r="14" spans="1:10" ht="16.5" thickBot="1">
      <c r="A14" s="301" t="s">
        <v>1971</v>
      </c>
      <c r="B14" s="302"/>
      <c r="C14" s="302"/>
      <c r="D14" s="239"/>
      <c r="E14" s="359"/>
      <c r="F14" s="303"/>
      <c r="G14" s="195">
        <f t="shared" si="1"/>
        <v>0</v>
      </c>
      <c r="H14" s="195">
        <f t="shared" si="2"/>
        <v>0</v>
      </c>
    </row>
    <row r="15" spans="1:10" ht="15.75" thickBot="1">
      <c r="A15" s="587" t="s">
        <v>1972</v>
      </c>
      <c r="B15" s="588"/>
      <c r="C15" s="588"/>
      <c r="D15" s="588"/>
      <c r="E15" s="588"/>
      <c r="F15" s="575"/>
      <c r="G15" s="195">
        <f t="shared" si="1"/>
        <v>0</v>
      </c>
      <c r="H15" s="195">
        <f t="shared" si="2"/>
        <v>0</v>
      </c>
    </row>
    <row r="16" spans="1:10" ht="43.5">
      <c r="A16" s="293">
        <v>160101017</v>
      </c>
      <c r="B16" s="254" t="s">
        <v>2473</v>
      </c>
      <c r="C16" s="251" t="s">
        <v>1973</v>
      </c>
      <c r="D16" s="239">
        <v>15412.6</v>
      </c>
      <c r="E16" s="521">
        <f t="shared" ref="E16:E18" si="3">D16-D16*$F$1</f>
        <v>14641.970000000001</v>
      </c>
      <c r="F16" s="365"/>
      <c r="G16" s="195">
        <f t="shared" si="1"/>
        <v>0</v>
      </c>
      <c r="H16" s="195">
        <f t="shared" si="2"/>
        <v>0</v>
      </c>
    </row>
    <row r="17" spans="1:8" ht="43.5">
      <c r="A17" s="294">
        <v>160101018</v>
      </c>
      <c r="B17" s="263" t="s">
        <v>2473</v>
      </c>
      <c r="C17" s="362" t="s">
        <v>1974</v>
      </c>
      <c r="D17" s="239">
        <v>29763.439999999999</v>
      </c>
      <c r="E17" s="521">
        <f t="shared" si="3"/>
        <v>28275.268</v>
      </c>
      <c r="F17" s="366"/>
      <c r="G17" s="195">
        <f t="shared" si="1"/>
        <v>0</v>
      </c>
      <c r="H17" s="195">
        <f t="shared" si="2"/>
        <v>0</v>
      </c>
    </row>
    <row r="18" spans="1:8" ht="44.25" thickBot="1">
      <c r="A18" s="295">
        <v>160101019</v>
      </c>
      <c r="B18" s="256" t="s">
        <v>2473</v>
      </c>
      <c r="C18" s="251" t="s">
        <v>1975</v>
      </c>
      <c r="D18" s="239">
        <v>47797.97</v>
      </c>
      <c r="E18" s="522">
        <f t="shared" si="3"/>
        <v>45408.071499999998</v>
      </c>
      <c r="F18" s="367"/>
      <c r="G18" s="195">
        <f t="shared" si="1"/>
        <v>0</v>
      </c>
      <c r="H18" s="195">
        <f t="shared" si="2"/>
        <v>0</v>
      </c>
    </row>
    <row r="19" spans="1:8" ht="15.75" thickBot="1">
      <c r="A19" s="587" t="s">
        <v>1976</v>
      </c>
      <c r="B19" s="588"/>
      <c r="C19" s="588"/>
      <c r="D19" s="588"/>
      <c r="E19" s="588"/>
      <c r="F19" s="575"/>
      <c r="G19" s="195">
        <f t="shared" si="1"/>
        <v>0</v>
      </c>
      <c r="H19" s="195">
        <f t="shared" si="2"/>
        <v>0</v>
      </c>
    </row>
    <row r="20" spans="1:8" ht="29.25">
      <c r="A20" s="293">
        <v>160103009</v>
      </c>
      <c r="B20" s="254" t="s">
        <v>2473</v>
      </c>
      <c r="C20" s="249" t="s">
        <v>1977</v>
      </c>
      <c r="D20" s="239">
        <v>3293.03</v>
      </c>
      <c r="E20" s="521">
        <f t="shared" ref="E20:E26" si="4">D20-D20*$F$1</f>
        <v>3128.3785000000003</v>
      </c>
      <c r="F20" s="365"/>
      <c r="G20" s="195">
        <f t="shared" si="1"/>
        <v>0</v>
      </c>
      <c r="H20" s="195">
        <f t="shared" si="2"/>
        <v>0</v>
      </c>
    </row>
    <row r="21" spans="1:8" ht="29.25">
      <c r="A21" s="294">
        <v>160103011</v>
      </c>
      <c r="B21" s="255" t="s">
        <v>2473</v>
      </c>
      <c r="C21" s="247" t="s">
        <v>1978</v>
      </c>
      <c r="D21" s="239">
        <v>3721.52</v>
      </c>
      <c r="E21" s="521">
        <f t="shared" si="4"/>
        <v>3535.444</v>
      </c>
      <c r="F21" s="366"/>
      <c r="G21" s="195">
        <f t="shared" si="1"/>
        <v>0</v>
      </c>
      <c r="H21" s="195">
        <f t="shared" si="2"/>
        <v>0</v>
      </c>
    </row>
    <row r="22" spans="1:8" ht="57.75">
      <c r="A22" s="294">
        <v>160103040</v>
      </c>
      <c r="B22" s="255" t="s">
        <v>2473</v>
      </c>
      <c r="C22" s="247" t="s">
        <v>1979</v>
      </c>
      <c r="D22" s="239">
        <v>4991.12</v>
      </c>
      <c r="E22" s="521">
        <f t="shared" si="4"/>
        <v>4741.5640000000003</v>
      </c>
      <c r="F22" s="366"/>
      <c r="G22" s="195">
        <f t="shared" si="1"/>
        <v>0</v>
      </c>
      <c r="H22" s="195">
        <f t="shared" si="2"/>
        <v>0</v>
      </c>
    </row>
    <row r="23" spans="1:8" ht="43.5">
      <c r="A23" s="294">
        <v>160103021</v>
      </c>
      <c r="B23" s="255" t="s">
        <v>2473</v>
      </c>
      <c r="C23" s="247" t="s">
        <v>1980</v>
      </c>
      <c r="D23" s="239">
        <v>3944.05</v>
      </c>
      <c r="E23" s="521">
        <f t="shared" si="4"/>
        <v>3746.8475000000003</v>
      </c>
      <c r="F23" s="366"/>
      <c r="G23" s="195">
        <f t="shared" si="1"/>
        <v>0</v>
      </c>
      <c r="H23" s="195">
        <f t="shared" si="2"/>
        <v>0</v>
      </c>
    </row>
    <row r="24" spans="1:8" ht="43.5">
      <c r="A24" s="294">
        <v>160103022</v>
      </c>
      <c r="B24" s="255" t="s">
        <v>2473</v>
      </c>
      <c r="C24" s="247" t="s">
        <v>1981</v>
      </c>
      <c r="D24" s="239">
        <v>4213.72</v>
      </c>
      <c r="E24" s="521">
        <f t="shared" si="4"/>
        <v>4003.0340000000001</v>
      </c>
      <c r="F24" s="366"/>
      <c r="G24" s="195">
        <f t="shared" si="1"/>
        <v>0</v>
      </c>
      <c r="H24" s="195">
        <f t="shared" si="2"/>
        <v>0</v>
      </c>
    </row>
    <row r="25" spans="1:8" ht="43.5">
      <c r="A25" s="294">
        <v>160103023</v>
      </c>
      <c r="B25" s="255" t="s">
        <v>2473</v>
      </c>
      <c r="C25" s="247" t="s">
        <v>1982</v>
      </c>
      <c r="D25" s="239">
        <v>6172.91</v>
      </c>
      <c r="E25" s="521">
        <f t="shared" si="4"/>
        <v>5864.2645000000002</v>
      </c>
      <c r="F25" s="366"/>
      <c r="G25" s="195">
        <f t="shared" si="1"/>
        <v>0</v>
      </c>
      <c r="H25" s="195">
        <f t="shared" si="2"/>
        <v>0</v>
      </c>
    </row>
    <row r="26" spans="1:8" ht="44.25" thickBot="1">
      <c r="A26" s="295">
        <v>160103024</v>
      </c>
      <c r="B26" s="256" t="s">
        <v>2473</v>
      </c>
      <c r="C26" s="250" t="s">
        <v>1983</v>
      </c>
      <c r="D26" s="239">
        <v>9613.76</v>
      </c>
      <c r="E26" s="521">
        <f t="shared" si="4"/>
        <v>9133.0720000000001</v>
      </c>
      <c r="F26" s="367"/>
      <c r="G26" s="195">
        <f t="shared" si="1"/>
        <v>0</v>
      </c>
      <c r="H26" s="195">
        <f t="shared" si="2"/>
        <v>0</v>
      </c>
    </row>
    <row r="27" spans="1:8" ht="16.5" thickBot="1">
      <c r="A27" s="298" t="s">
        <v>1984</v>
      </c>
      <c r="B27" s="299"/>
      <c r="C27" s="299"/>
      <c r="D27" s="239"/>
      <c r="E27" s="360"/>
      <c r="F27" s="368"/>
      <c r="G27" s="195">
        <f t="shared" si="1"/>
        <v>0</v>
      </c>
      <c r="H27" s="195">
        <f t="shared" si="2"/>
        <v>0</v>
      </c>
    </row>
    <row r="28" spans="1:8" ht="29.25">
      <c r="A28" s="293">
        <v>150402002</v>
      </c>
      <c r="B28" s="254" t="s">
        <v>2473</v>
      </c>
      <c r="C28" s="249" t="s">
        <v>1985</v>
      </c>
      <c r="D28" s="239">
        <v>4027.3</v>
      </c>
      <c r="E28" s="521">
        <f t="shared" ref="E28:E36" si="5">D28-D28*$F$1</f>
        <v>3825.9350000000004</v>
      </c>
      <c r="F28" s="365"/>
      <c r="G28" s="195">
        <f t="shared" si="1"/>
        <v>0</v>
      </c>
      <c r="H28" s="195">
        <f t="shared" si="2"/>
        <v>0</v>
      </c>
    </row>
    <row r="29" spans="1:8" ht="29.25">
      <c r="A29" s="294">
        <v>150402003</v>
      </c>
      <c r="B29" s="255" t="s">
        <v>2473</v>
      </c>
      <c r="C29" s="247" t="s">
        <v>1986</v>
      </c>
      <c r="D29" s="239">
        <v>6895.52</v>
      </c>
      <c r="E29" s="521">
        <f t="shared" si="5"/>
        <v>6550.7440000000006</v>
      </c>
      <c r="F29" s="366"/>
      <c r="G29" s="195">
        <f t="shared" si="1"/>
        <v>0</v>
      </c>
      <c r="H29" s="195">
        <f t="shared" si="2"/>
        <v>0</v>
      </c>
    </row>
    <row r="30" spans="1:8" ht="29.25">
      <c r="A30" s="294">
        <v>150401013</v>
      </c>
      <c r="B30" s="255" t="s">
        <v>2473</v>
      </c>
      <c r="C30" s="247" t="s">
        <v>1987</v>
      </c>
      <c r="D30" s="239">
        <v>52291.65</v>
      </c>
      <c r="E30" s="521">
        <f t="shared" si="5"/>
        <v>49677.067500000005</v>
      </c>
      <c r="F30" s="366"/>
      <c r="G30" s="195">
        <f t="shared" si="1"/>
        <v>0</v>
      </c>
      <c r="H30" s="195">
        <f t="shared" si="2"/>
        <v>0</v>
      </c>
    </row>
    <row r="31" spans="1:8" ht="29.25">
      <c r="A31" s="294">
        <v>150401005</v>
      </c>
      <c r="B31" s="255" t="s">
        <v>2473</v>
      </c>
      <c r="C31" s="247" t="s">
        <v>1988</v>
      </c>
      <c r="D31" s="239">
        <v>16091.95</v>
      </c>
      <c r="E31" s="521">
        <f t="shared" si="5"/>
        <v>15287.352500000001</v>
      </c>
      <c r="F31" s="366"/>
      <c r="G31" s="195">
        <f t="shared" si="1"/>
        <v>0</v>
      </c>
      <c r="H31" s="195">
        <f t="shared" si="2"/>
        <v>0</v>
      </c>
    </row>
    <row r="32" spans="1:8" ht="29.25">
      <c r="A32" s="294">
        <v>150401006</v>
      </c>
      <c r="B32" s="255" t="s">
        <v>2473</v>
      </c>
      <c r="C32" s="247" t="s">
        <v>1989</v>
      </c>
      <c r="D32" s="239">
        <v>24082.73</v>
      </c>
      <c r="E32" s="521">
        <f t="shared" si="5"/>
        <v>22878.593499999999</v>
      </c>
      <c r="F32" s="366"/>
      <c r="G32" s="195">
        <f t="shared" si="1"/>
        <v>0</v>
      </c>
      <c r="H32" s="195">
        <f t="shared" si="2"/>
        <v>0</v>
      </c>
    </row>
    <row r="33" spans="1:8" ht="29.25">
      <c r="A33" s="294">
        <v>150401008</v>
      </c>
      <c r="B33" s="255" t="s">
        <v>2473</v>
      </c>
      <c r="C33" s="247" t="s">
        <v>1990</v>
      </c>
      <c r="D33" s="239">
        <v>25384.07</v>
      </c>
      <c r="E33" s="521">
        <f t="shared" si="5"/>
        <v>24114.8665</v>
      </c>
      <c r="F33" s="366"/>
      <c r="G33" s="195">
        <f t="shared" si="1"/>
        <v>0</v>
      </c>
      <c r="H33" s="195">
        <f t="shared" si="2"/>
        <v>0</v>
      </c>
    </row>
    <row r="34" spans="1:8" ht="29.25">
      <c r="A34" s="294">
        <v>150401007</v>
      </c>
      <c r="B34" s="255" t="s">
        <v>2473</v>
      </c>
      <c r="C34" s="247" t="s">
        <v>1991</v>
      </c>
      <c r="D34" s="239">
        <v>26971.07</v>
      </c>
      <c r="E34" s="521">
        <f t="shared" si="5"/>
        <v>25622.516499999998</v>
      </c>
      <c r="F34" s="366"/>
      <c r="G34" s="195">
        <f t="shared" si="1"/>
        <v>0</v>
      </c>
      <c r="H34" s="195">
        <f t="shared" si="2"/>
        <v>0</v>
      </c>
    </row>
    <row r="35" spans="1:8" ht="29.25">
      <c r="A35" s="294">
        <v>150401009</v>
      </c>
      <c r="B35" s="255" t="s">
        <v>2473</v>
      </c>
      <c r="C35" s="247" t="s">
        <v>1992</v>
      </c>
      <c r="D35" s="239">
        <v>51031.25</v>
      </c>
      <c r="E35" s="521">
        <f t="shared" si="5"/>
        <v>48479.6875</v>
      </c>
      <c r="F35" s="366"/>
      <c r="G35" s="195">
        <f t="shared" si="1"/>
        <v>0</v>
      </c>
      <c r="H35" s="195">
        <f t="shared" si="2"/>
        <v>0</v>
      </c>
    </row>
    <row r="36" spans="1:8" ht="30" thickBot="1">
      <c r="A36" s="295">
        <v>150401010</v>
      </c>
      <c r="B36" s="256" t="s">
        <v>2473</v>
      </c>
      <c r="C36" s="250" t="s">
        <v>1993</v>
      </c>
      <c r="D36" s="239">
        <v>52247.839999999997</v>
      </c>
      <c r="E36" s="521">
        <f t="shared" si="5"/>
        <v>49635.447999999997</v>
      </c>
      <c r="F36" s="367"/>
      <c r="G36" s="195">
        <f t="shared" si="1"/>
        <v>0</v>
      </c>
      <c r="H36" s="195">
        <f t="shared" si="2"/>
        <v>0</v>
      </c>
    </row>
    <row r="37" spans="1:8" ht="16.5" thickBot="1">
      <c r="A37" s="356" t="s">
        <v>1994</v>
      </c>
      <c r="B37" s="302"/>
      <c r="C37" s="302"/>
      <c r="D37" s="239"/>
      <c r="E37" s="523"/>
      <c r="F37" s="369"/>
      <c r="G37" s="195">
        <f t="shared" si="1"/>
        <v>0</v>
      </c>
      <c r="H37" s="195">
        <f t="shared" si="2"/>
        <v>0</v>
      </c>
    </row>
    <row r="38" spans="1:8" ht="15.75" thickBot="1">
      <c r="A38" s="300" t="s">
        <v>1995</v>
      </c>
      <c r="B38" s="304"/>
      <c r="C38" s="304"/>
      <c r="D38" s="239"/>
      <c r="E38" s="524"/>
      <c r="F38" s="370"/>
      <c r="G38" s="195">
        <f t="shared" si="1"/>
        <v>0</v>
      </c>
      <c r="H38" s="195">
        <f t="shared" si="2"/>
        <v>0</v>
      </c>
    </row>
    <row r="39" spans="1:8" ht="29.25">
      <c r="A39" s="293">
        <v>150114177</v>
      </c>
      <c r="B39" s="254" t="s">
        <v>2473</v>
      </c>
      <c r="C39" s="249" t="s">
        <v>1996</v>
      </c>
      <c r="D39" s="239">
        <v>172.5</v>
      </c>
      <c r="E39" s="521">
        <f t="shared" ref="E39:E43" si="6">D39-D39*$F$1</f>
        <v>163.875</v>
      </c>
      <c r="F39" s="365"/>
      <c r="G39" s="195">
        <f t="shared" si="1"/>
        <v>0</v>
      </c>
      <c r="H39" s="195">
        <f t="shared" si="2"/>
        <v>0</v>
      </c>
    </row>
    <row r="40" spans="1:8" ht="29.25">
      <c r="A40" s="294">
        <v>150114156</v>
      </c>
      <c r="B40" s="255" t="s">
        <v>2473</v>
      </c>
      <c r="C40" s="247" t="s">
        <v>1997</v>
      </c>
      <c r="D40" s="239">
        <v>444.76</v>
      </c>
      <c r="E40" s="521">
        <f>D40-D40*$F$1</f>
        <v>422.52199999999999</v>
      </c>
      <c r="F40" s="366"/>
      <c r="G40" s="195">
        <f t="shared" si="1"/>
        <v>0</v>
      </c>
      <c r="H40" s="195">
        <f t="shared" si="2"/>
        <v>0</v>
      </c>
    </row>
    <row r="41" spans="1:8" ht="43.5">
      <c r="A41" s="294">
        <v>150113017</v>
      </c>
      <c r="B41" s="255" t="s">
        <v>2473</v>
      </c>
      <c r="C41" s="247" t="s">
        <v>1998</v>
      </c>
      <c r="D41" s="239">
        <v>485.88</v>
      </c>
      <c r="E41" s="521">
        <f t="shared" si="6"/>
        <v>461.58600000000001</v>
      </c>
      <c r="F41" s="366"/>
      <c r="G41" s="195">
        <f t="shared" si="1"/>
        <v>0</v>
      </c>
      <c r="H41" s="195">
        <f t="shared" si="2"/>
        <v>0</v>
      </c>
    </row>
    <row r="42" spans="1:8" ht="43.5">
      <c r="A42" s="294">
        <v>150113019</v>
      </c>
      <c r="B42" s="255" t="s">
        <v>2473</v>
      </c>
      <c r="C42" s="247" t="s">
        <v>1999</v>
      </c>
      <c r="D42" s="239">
        <v>1039.03</v>
      </c>
      <c r="E42" s="521">
        <f t="shared" si="6"/>
        <v>987.07849999999996</v>
      </c>
      <c r="F42" s="366"/>
      <c r="G42" s="195">
        <f t="shared" si="1"/>
        <v>0</v>
      </c>
      <c r="H42" s="195">
        <f t="shared" si="2"/>
        <v>0</v>
      </c>
    </row>
    <row r="43" spans="1:8" ht="44.25" thickBot="1">
      <c r="A43" s="295">
        <v>150113020</v>
      </c>
      <c r="B43" s="256" t="s">
        <v>2473</v>
      </c>
      <c r="C43" s="250" t="s">
        <v>2000</v>
      </c>
      <c r="D43" s="239">
        <v>1128.73</v>
      </c>
      <c r="E43" s="521">
        <f t="shared" si="6"/>
        <v>1072.2935</v>
      </c>
      <c r="F43" s="367"/>
      <c r="G43" s="195">
        <f t="shared" si="1"/>
        <v>0</v>
      </c>
      <c r="H43" s="195">
        <f t="shared" si="2"/>
        <v>0</v>
      </c>
    </row>
    <row r="44" spans="1:8" ht="15.75" thickBot="1">
      <c r="A44" s="300" t="s">
        <v>2001</v>
      </c>
      <c r="B44" s="304"/>
      <c r="C44" s="304"/>
      <c r="D44" s="239"/>
      <c r="E44" s="524"/>
      <c r="F44" s="370"/>
      <c r="G44" s="195">
        <f t="shared" si="1"/>
        <v>0</v>
      </c>
      <c r="H44" s="195">
        <f t="shared" si="2"/>
        <v>0</v>
      </c>
    </row>
    <row r="45" spans="1:8" ht="29.25">
      <c r="A45" s="293">
        <v>150104004</v>
      </c>
      <c r="B45" s="254" t="s">
        <v>2473</v>
      </c>
      <c r="C45" s="249" t="s">
        <v>2002</v>
      </c>
      <c r="D45" s="239">
        <v>3658.04</v>
      </c>
      <c r="E45" s="521">
        <f t="shared" ref="E45:E50" si="7">D45-D45*$F$1</f>
        <v>3475.1379999999999</v>
      </c>
      <c r="F45" s="365"/>
      <c r="G45" s="195">
        <f t="shared" si="1"/>
        <v>0</v>
      </c>
      <c r="H45" s="195">
        <f t="shared" si="2"/>
        <v>0</v>
      </c>
    </row>
    <row r="46" spans="1:8" ht="29.25">
      <c r="A46" s="294">
        <v>150104005</v>
      </c>
      <c r="B46" s="255" t="s">
        <v>2473</v>
      </c>
      <c r="C46" s="247" t="s">
        <v>2003</v>
      </c>
      <c r="D46" s="239">
        <v>4530.8900000000003</v>
      </c>
      <c r="E46" s="521">
        <f t="shared" si="7"/>
        <v>4304.3455000000004</v>
      </c>
      <c r="F46" s="366"/>
      <c r="G46" s="195">
        <f t="shared" si="1"/>
        <v>0</v>
      </c>
      <c r="H46" s="195">
        <f t="shared" si="2"/>
        <v>0</v>
      </c>
    </row>
    <row r="47" spans="1:8" ht="72">
      <c r="A47" s="294">
        <v>150104030</v>
      </c>
      <c r="B47" s="255" t="s">
        <v>2473</v>
      </c>
      <c r="C47" s="247" t="s">
        <v>2004</v>
      </c>
      <c r="D47" s="239">
        <v>3824.67</v>
      </c>
      <c r="E47" s="521">
        <f t="shared" si="7"/>
        <v>3633.4365000000003</v>
      </c>
      <c r="F47" s="366"/>
      <c r="G47" s="195">
        <f t="shared" si="1"/>
        <v>0</v>
      </c>
      <c r="H47" s="195">
        <f t="shared" si="2"/>
        <v>0</v>
      </c>
    </row>
    <row r="48" spans="1:8" ht="72">
      <c r="A48" s="294">
        <v>150104031</v>
      </c>
      <c r="B48" s="255" t="s">
        <v>2473</v>
      </c>
      <c r="C48" s="247" t="s">
        <v>2005</v>
      </c>
      <c r="D48" s="239">
        <v>4757.03</v>
      </c>
      <c r="E48" s="521">
        <f t="shared" si="7"/>
        <v>4519.1785</v>
      </c>
      <c r="F48" s="366"/>
      <c r="G48" s="195">
        <f t="shared" si="1"/>
        <v>0</v>
      </c>
      <c r="H48" s="195">
        <f t="shared" si="2"/>
        <v>0</v>
      </c>
    </row>
    <row r="49" spans="1:8" ht="72">
      <c r="A49" s="294">
        <v>150104032</v>
      </c>
      <c r="B49" s="255" t="s">
        <v>2473</v>
      </c>
      <c r="C49" s="247" t="s">
        <v>2006</v>
      </c>
      <c r="D49" s="239">
        <v>4342.9799999999996</v>
      </c>
      <c r="E49" s="521">
        <f t="shared" si="7"/>
        <v>4125.8309999999992</v>
      </c>
      <c r="F49" s="366"/>
      <c r="G49" s="195">
        <f t="shared" si="1"/>
        <v>0</v>
      </c>
      <c r="H49" s="195">
        <f t="shared" si="2"/>
        <v>0</v>
      </c>
    </row>
    <row r="50" spans="1:8" ht="72.75" thickBot="1">
      <c r="A50" s="295">
        <v>150104033</v>
      </c>
      <c r="B50" s="256" t="s">
        <v>2473</v>
      </c>
      <c r="C50" s="250" t="s">
        <v>2007</v>
      </c>
      <c r="D50" s="239">
        <v>5308.98</v>
      </c>
      <c r="E50" s="521">
        <f t="shared" si="7"/>
        <v>5043.5309999999999</v>
      </c>
      <c r="F50" s="367"/>
      <c r="G50" s="195">
        <f t="shared" si="1"/>
        <v>0</v>
      </c>
      <c r="H50" s="195">
        <f t="shared" si="2"/>
        <v>0</v>
      </c>
    </row>
    <row r="51" spans="1:8" ht="15.75" thickBot="1">
      <c r="A51" s="300" t="s">
        <v>2008</v>
      </c>
      <c r="B51" s="304"/>
      <c r="C51" s="304"/>
      <c r="D51" s="239"/>
      <c r="E51" s="524"/>
      <c r="F51" s="370"/>
      <c r="G51" s="195">
        <f t="shared" si="1"/>
        <v>0</v>
      </c>
      <c r="H51" s="195">
        <f t="shared" si="2"/>
        <v>0</v>
      </c>
    </row>
    <row r="52" spans="1:8" ht="43.5">
      <c r="A52" s="293">
        <v>150113018</v>
      </c>
      <c r="B52" s="254" t="s">
        <v>2473</v>
      </c>
      <c r="C52" s="249" t="s">
        <v>2009</v>
      </c>
      <c r="D52" s="239">
        <v>145.76</v>
      </c>
      <c r="E52" s="521">
        <f t="shared" ref="E52:E63" si="8">D52-D52*$F$1</f>
        <v>138.47199999999998</v>
      </c>
      <c r="F52" s="365"/>
      <c r="G52" s="195">
        <f t="shared" si="1"/>
        <v>0</v>
      </c>
      <c r="H52" s="195">
        <f t="shared" si="2"/>
        <v>0</v>
      </c>
    </row>
    <row r="53" spans="1:8" ht="29.25">
      <c r="A53" s="294">
        <v>150103007</v>
      </c>
      <c r="B53" s="255" t="s">
        <v>2473</v>
      </c>
      <c r="C53" s="247" t="s">
        <v>2010</v>
      </c>
      <c r="D53" s="239">
        <v>1086.98</v>
      </c>
      <c r="E53" s="521">
        <f t="shared" si="8"/>
        <v>1032.6310000000001</v>
      </c>
      <c r="F53" s="366"/>
      <c r="G53" s="195">
        <f t="shared" si="1"/>
        <v>0</v>
      </c>
      <c r="H53" s="195">
        <f t="shared" si="2"/>
        <v>0</v>
      </c>
    </row>
    <row r="54" spans="1:8" ht="29.25">
      <c r="A54" s="294">
        <v>150103008</v>
      </c>
      <c r="B54" s="255" t="s">
        <v>2473</v>
      </c>
      <c r="C54" s="247" t="s">
        <v>2011</v>
      </c>
      <c r="D54" s="239">
        <v>1321.58</v>
      </c>
      <c r="E54" s="521">
        <f t="shared" si="8"/>
        <v>1255.501</v>
      </c>
      <c r="F54" s="366"/>
      <c r="G54" s="195">
        <f t="shared" si="1"/>
        <v>0</v>
      </c>
      <c r="H54" s="195">
        <f t="shared" si="2"/>
        <v>0</v>
      </c>
    </row>
    <row r="55" spans="1:8" ht="29.25">
      <c r="A55" s="294">
        <v>150103009</v>
      </c>
      <c r="B55" s="255" t="s">
        <v>2473</v>
      </c>
      <c r="C55" s="247" t="s">
        <v>2012</v>
      </c>
      <c r="D55" s="239">
        <v>1290.3</v>
      </c>
      <c r="E55" s="521">
        <f t="shared" si="8"/>
        <v>1225.7849999999999</v>
      </c>
      <c r="F55" s="366"/>
      <c r="G55" s="195">
        <f t="shared" si="1"/>
        <v>0</v>
      </c>
      <c r="H55" s="195">
        <f t="shared" si="2"/>
        <v>0</v>
      </c>
    </row>
    <row r="56" spans="1:8" ht="29.25">
      <c r="A56" s="294">
        <v>150103010</v>
      </c>
      <c r="B56" s="255" t="s">
        <v>2473</v>
      </c>
      <c r="C56" s="247" t="s">
        <v>2013</v>
      </c>
      <c r="D56" s="239">
        <v>1704.76</v>
      </c>
      <c r="E56" s="521">
        <f t="shared" si="8"/>
        <v>1619.5219999999999</v>
      </c>
      <c r="F56" s="366"/>
      <c r="G56" s="195">
        <f t="shared" si="1"/>
        <v>0</v>
      </c>
      <c r="H56" s="195">
        <f t="shared" si="2"/>
        <v>0</v>
      </c>
    </row>
    <row r="57" spans="1:8" ht="29.25">
      <c r="A57" s="294">
        <v>150103011</v>
      </c>
      <c r="B57" s="255" t="s">
        <v>2473</v>
      </c>
      <c r="C57" s="247" t="s">
        <v>2014</v>
      </c>
      <c r="D57" s="239">
        <v>1391.96</v>
      </c>
      <c r="E57" s="521">
        <f t="shared" si="8"/>
        <v>1322.3620000000001</v>
      </c>
      <c r="F57" s="366"/>
      <c r="G57" s="195">
        <f t="shared" si="1"/>
        <v>0</v>
      </c>
      <c r="H57" s="195">
        <f t="shared" si="2"/>
        <v>0</v>
      </c>
    </row>
    <row r="58" spans="1:8" ht="29.25">
      <c r="A58" s="294">
        <v>150103012</v>
      </c>
      <c r="B58" s="255" t="s">
        <v>2473</v>
      </c>
      <c r="C58" s="247" t="s">
        <v>2015</v>
      </c>
      <c r="D58" s="239">
        <v>1775.14</v>
      </c>
      <c r="E58" s="521">
        <f t="shared" si="8"/>
        <v>1686.383</v>
      </c>
      <c r="F58" s="366"/>
      <c r="G58" s="195">
        <f t="shared" si="1"/>
        <v>0</v>
      </c>
      <c r="H58" s="195">
        <f t="shared" si="2"/>
        <v>0</v>
      </c>
    </row>
    <row r="59" spans="1:8" ht="29.25">
      <c r="A59" s="294">
        <v>150103013</v>
      </c>
      <c r="B59" s="255" t="s">
        <v>2473</v>
      </c>
      <c r="C59" s="247" t="s">
        <v>2016</v>
      </c>
      <c r="D59" s="239">
        <v>2107.4899999999998</v>
      </c>
      <c r="E59" s="521">
        <f t="shared" si="8"/>
        <v>2002.1154999999999</v>
      </c>
      <c r="F59" s="366"/>
      <c r="G59" s="195">
        <f t="shared" si="1"/>
        <v>0</v>
      </c>
      <c r="H59" s="195">
        <f t="shared" si="2"/>
        <v>0</v>
      </c>
    </row>
    <row r="60" spans="1:8" ht="29.25">
      <c r="A60" s="294">
        <v>150103014</v>
      </c>
      <c r="B60" s="255" t="s">
        <v>2473</v>
      </c>
      <c r="C60" s="247" t="s">
        <v>2017</v>
      </c>
      <c r="D60" s="239">
        <v>2310.81</v>
      </c>
      <c r="E60" s="521">
        <f t="shared" si="8"/>
        <v>2195.2694999999999</v>
      </c>
      <c r="F60" s="366"/>
      <c r="G60" s="195">
        <f t="shared" si="1"/>
        <v>0</v>
      </c>
      <c r="H60" s="195">
        <f t="shared" si="2"/>
        <v>0</v>
      </c>
    </row>
    <row r="61" spans="1:8" ht="29.25">
      <c r="A61" s="294">
        <v>150103015</v>
      </c>
      <c r="B61" s="255" t="s">
        <v>2473</v>
      </c>
      <c r="C61" s="247" t="s">
        <v>2018</v>
      </c>
      <c r="D61" s="239">
        <v>2338.1799999999998</v>
      </c>
      <c r="E61" s="521">
        <f t="shared" si="8"/>
        <v>2221.2709999999997</v>
      </c>
      <c r="F61" s="366"/>
      <c r="G61" s="195">
        <f t="shared" si="1"/>
        <v>0</v>
      </c>
      <c r="H61" s="195">
        <f t="shared" si="2"/>
        <v>0</v>
      </c>
    </row>
    <row r="62" spans="1:8" ht="29.25">
      <c r="A62" s="294">
        <v>150103016</v>
      </c>
      <c r="B62" s="255" t="s">
        <v>2473</v>
      </c>
      <c r="C62" s="247" t="s">
        <v>2019</v>
      </c>
      <c r="D62" s="239">
        <v>1036.96</v>
      </c>
      <c r="E62" s="521">
        <f t="shared" si="8"/>
        <v>985.11200000000008</v>
      </c>
      <c r="F62" s="366"/>
      <c r="G62" s="195">
        <f t="shared" si="1"/>
        <v>0</v>
      </c>
      <c r="H62" s="195">
        <f t="shared" si="2"/>
        <v>0</v>
      </c>
    </row>
    <row r="63" spans="1:8" ht="30" thickBot="1">
      <c r="A63" s="295">
        <v>150103017</v>
      </c>
      <c r="B63" s="256" t="s">
        <v>2473</v>
      </c>
      <c r="C63" s="250" t="s">
        <v>2020</v>
      </c>
      <c r="D63" s="239">
        <v>1139.02</v>
      </c>
      <c r="E63" s="521">
        <f t="shared" si="8"/>
        <v>1082.069</v>
      </c>
      <c r="F63" s="367"/>
      <c r="G63" s="195">
        <f t="shared" si="1"/>
        <v>0</v>
      </c>
      <c r="H63" s="195">
        <f t="shared" si="2"/>
        <v>0</v>
      </c>
    </row>
    <row r="64" spans="1:8" ht="15.75" thickBot="1">
      <c r="A64" s="300" t="s">
        <v>2021</v>
      </c>
      <c r="B64" s="304"/>
      <c r="C64" s="304"/>
      <c r="D64" s="239"/>
      <c r="E64" s="524"/>
      <c r="F64" s="370"/>
      <c r="G64" s="195">
        <f t="shared" si="1"/>
        <v>0</v>
      </c>
      <c r="H64" s="195">
        <f t="shared" si="2"/>
        <v>0</v>
      </c>
    </row>
    <row r="65" spans="1:8" ht="29.25">
      <c r="A65" s="293">
        <v>150112001</v>
      </c>
      <c r="B65" s="254" t="s">
        <v>2473</v>
      </c>
      <c r="C65" s="249" t="s">
        <v>2022</v>
      </c>
      <c r="D65" s="239">
        <v>1991.69</v>
      </c>
      <c r="E65" s="521">
        <f t="shared" ref="E65:E66" si="9">D65-D65*$F$1</f>
        <v>1892.1055000000001</v>
      </c>
      <c r="F65" s="365"/>
      <c r="G65" s="195">
        <f t="shared" si="1"/>
        <v>0</v>
      </c>
      <c r="H65" s="195">
        <f t="shared" si="2"/>
        <v>0</v>
      </c>
    </row>
    <row r="66" spans="1:8" ht="30" thickBot="1">
      <c r="A66" s="295">
        <v>150112002</v>
      </c>
      <c r="B66" s="256" t="s">
        <v>2473</v>
      </c>
      <c r="C66" s="250" t="s">
        <v>2023</v>
      </c>
      <c r="D66" s="239">
        <v>2451.92</v>
      </c>
      <c r="E66" s="521">
        <f t="shared" si="9"/>
        <v>2329.3240000000001</v>
      </c>
      <c r="F66" s="367"/>
      <c r="G66" s="195">
        <f t="shared" si="1"/>
        <v>0</v>
      </c>
      <c r="H66" s="195">
        <f t="shared" si="2"/>
        <v>0</v>
      </c>
    </row>
    <row r="67" spans="1:8" ht="15.75" thickBot="1">
      <c r="A67" s="300" t="s">
        <v>2024</v>
      </c>
      <c r="B67" s="304"/>
      <c r="C67" s="304"/>
      <c r="D67" s="239"/>
      <c r="E67" s="524"/>
      <c r="F67" s="370"/>
      <c r="G67" s="195">
        <f t="shared" si="1"/>
        <v>0</v>
      </c>
      <c r="H67" s="195">
        <f t="shared" si="2"/>
        <v>0</v>
      </c>
    </row>
    <row r="68" spans="1:8" ht="43.5">
      <c r="A68" s="293">
        <v>150110011</v>
      </c>
      <c r="B68" s="254" t="s">
        <v>2473</v>
      </c>
      <c r="C68" s="249" t="s">
        <v>2025</v>
      </c>
      <c r="D68" s="239">
        <v>4527.78</v>
      </c>
      <c r="E68" s="521">
        <f t="shared" ref="E68:E71" si="10">D68-D68*$F$1</f>
        <v>4301.3909999999996</v>
      </c>
      <c r="F68" s="365"/>
      <c r="G68" s="195">
        <f t="shared" si="1"/>
        <v>0</v>
      </c>
      <c r="H68" s="195">
        <f t="shared" si="2"/>
        <v>0</v>
      </c>
    </row>
    <row r="69" spans="1:8" ht="57.75">
      <c r="A69" s="294">
        <v>150110006</v>
      </c>
      <c r="B69" s="255" t="s">
        <v>2473</v>
      </c>
      <c r="C69" s="247" t="s">
        <v>2026</v>
      </c>
      <c r="D69" s="239">
        <v>5356.7</v>
      </c>
      <c r="E69" s="521">
        <f t="shared" si="10"/>
        <v>5088.8649999999998</v>
      </c>
      <c r="F69" s="366"/>
      <c r="G69" s="195">
        <f t="shared" si="1"/>
        <v>0</v>
      </c>
      <c r="H69" s="195">
        <f t="shared" si="2"/>
        <v>0</v>
      </c>
    </row>
    <row r="70" spans="1:8" ht="57.75">
      <c r="A70" s="294">
        <v>150110007</v>
      </c>
      <c r="B70" s="255" t="s">
        <v>2473</v>
      </c>
      <c r="C70" s="247" t="s">
        <v>2027</v>
      </c>
      <c r="D70" s="239">
        <v>6404.58</v>
      </c>
      <c r="E70" s="521">
        <f t="shared" si="10"/>
        <v>6084.3509999999997</v>
      </c>
      <c r="F70" s="366"/>
      <c r="G70" s="195">
        <f t="shared" si="1"/>
        <v>0</v>
      </c>
      <c r="H70" s="195">
        <f t="shared" si="2"/>
        <v>0</v>
      </c>
    </row>
    <row r="71" spans="1:8" ht="58.5" thickBot="1">
      <c r="A71" s="295">
        <v>150110008</v>
      </c>
      <c r="B71" s="256" t="s">
        <v>2473</v>
      </c>
      <c r="C71" s="250" t="s">
        <v>2028</v>
      </c>
      <c r="D71" s="239">
        <v>12472.9</v>
      </c>
      <c r="E71" s="521">
        <f t="shared" si="10"/>
        <v>11849.254999999999</v>
      </c>
      <c r="F71" s="367"/>
      <c r="G71" s="195">
        <f t="shared" si="1"/>
        <v>0</v>
      </c>
      <c r="H71" s="195">
        <f t="shared" si="2"/>
        <v>0</v>
      </c>
    </row>
    <row r="72" spans="1:8" ht="16.5" thickBot="1">
      <c r="A72" s="301" t="s">
        <v>2029</v>
      </c>
      <c r="B72" s="302"/>
      <c r="C72" s="302"/>
      <c r="D72" s="239"/>
      <c r="E72" s="523"/>
      <c r="F72" s="369"/>
      <c r="G72" s="195">
        <f t="shared" si="1"/>
        <v>0</v>
      </c>
      <c r="H72" s="195">
        <f t="shared" si="2"/>
        <v>0</v>
      </c>
    </row>
    <row r="73" spans="1:8" ht="15.75" thickBot="1">
      <c r="A73" s="300" t="s">
        <v>2030</v>
      </c>
      <c r="B73" s="304"/>
      <c r="C73" s="304"/>
      <c r="D73" s="239"/>
      <c r="E73" s="524"/>
      <c r="F73" s="370"/>
      <c r="G73" s="195">
        <f t="shared" ref="G73:G136" si="11">F73</f>
        <v>0</v>
      </c>
      <c r="H73" s="195">
        <f t="shared" ref="H73:H136" si="12">F73*E73</f>
        <v>0</v>
      </c>
    </row>
    <row r="74" spans="1:8">
      <c r="A74" s="293">
        <v>140215002</v>
      </c>
      <c r="B74" s="254" t="s">
        <v>2473</v>
      </c>
      <c r="C74" s="249" t="s">
        <v>2031</v>
      </c>
      <c r="D74" s="239">
        <v>554.76</v>
      </c>
      <c r="E74" s="521">
        <f t="shared" ref="E74:E78" si="13">D74-D74*$F$1</f>
        <v>527.02199999999993</v>
      </c>
      <c r="F74" s="365"/>
      <c r="G74" s="195">
        <f t="shared" si="11"/>
        <v>0</v>
      </c>
      <c r="H74" s="195">
        <f t="shared" si="12"/>
        <v>0</v>
      </c>
    </row>
    <row r="75" spans="1:8" ht="29.25">
      <c r="A75" s="294">
        <v>140215003</v>
      </c>
      <c r="B75" s="255" t="s">
        <v>2473</v>
      </c>
      <c r="C75" s="247" t="s">
        <v>2032</v>
      </c>
      <c r="D75" s="239">
        <v>959.27</v>
      </c>
      <c r="E75" s="521">
        <f t="shared" si="13"/>
        <v>911.30650000000003</v>
      </c>
      <c r="F75" s="366"/>
      <c r="G75" s="195">
        <f t="shared" si="11"/>
        <v>0</v>
      </c>
      <c r="H75" s="195">
        <f t="shared" si="12"/>
        <v>0</v>
      </c>
    </row>
    <row r="76" spans="1:8">
      <c r="A76" s="294">
        <v>140215004</v>
      </c>
      <c r="B76" s="255" t="s">
        <v>2473</v>
      </c>
      <c r="C76" s="247" t="s">
        <v>2033</v>
      </c>
      <c r="D76" s="239">
        <v>362.76</v>
      </c>
      <c r="E76" s="521">
        <f t="shared" si="13"/>
        <v>344.62200000000001</v>
      </c>
      <c r="F76" s="366"/>
      <c r="G76" s="195">
        <f t="shared" si="11"/>
        <v>0</v>
      </c>
      <c r="H76" s="195">
        <f t="shared" si="12"/>
        <v>0</v>
      </c>
    </row>
    <row r="77" spans="1:8" ht="29.25">
      <c r="A77" s="294">
        <v>140215005</v>
      </c>
      <c r="B77" s="255" t="s">
        <v>2473</v>
      </c>
      <c r="C77" s="247" t="s">
        <v>2034</v>
      </c>
      <c r="D77" s="239">
        <v>570.16999999999996</v>
      </c>
      <c r="E77" s="521">
        <f t="shared" si="13"/>
        <v>541.66149999999993</v>
      </c>
      <c r="F77" s="366"/>
      <c r="G77" s="195">
        <f t="shared" si="11"/>
        <v>0</v>
      </c>
      <c r="H77" s="195">
        <f t="shared" si="12"/>
        <v>0</v>
      </c>
    </row>
    <row r="78" spans="1:8" ht="30" thickBot="1">
      <c r="A78" s="295">
        <v>140215006</v>
      </c>
      <c r="B78" s="256" t="s">
        <v>2473</v>
      </c>
      <c r="C78" s="250" t="s">
        <v>2035</v>
      </c>
      <c r="D78" s="239">
        <v>1148.05</v>
      </c>
      <c r="E78" s="521">
        <f t="shared" si="13"/>
        <v>1090.6475</v>
      </c>
      <c r="F78" s="367"/>
      <c r="G78" s="195">
        <f t="shared" si="11"/>
        <v>0</v>
      </c>
      <c r="H78" s="195">
        <f t="shared" si="12"/>
        <v>0</v>
      </c>
    </row>
    <row r="79" spans="1:8" ht="15.75" thickBot="1">
      <c r="A79" s="300" t="s">
        <v>2036</v>
      </c>
      <c r="B79" s="304"/>
      <c r="C79" s="304"/>
      <c r="D79" s="239"/>
      <c r="E79" s="524"/>
      <c r="F79" s="370"/>
      <c r="G79" s="195">
        <f t="shared" si="11"/>
        <v>0</v>
      </c>
      <c r="H79" s="195">
        <f t="shared" si="12"/>
        <v>0</v>
      </c>
    </row>
    <row r="80" spans="1:8" ht="29.25">
      <c r="A80" s="293">
        <v>140216003</v>
      </c>
      <c r="B80" s="254" t="s">
        <v>2473</v>
      </c>
      <c r="C80" s="249" t="s">
        <v>2037</v>
      </c>
      <c r="D80" s="239">
        <v>404.51</v>
      </c>
      <c r="E80" s="521">
        <f t="shared" ref="E80:E85" si="14">D80-D80*$F$1</f>
        <v>384.28449999999998</v>
      </c>
      <c r="F80" s="365"/>
      <c r="G80" s="195">
        <f t="shared" si="11"/>
        <v>0</v>
      </c>
      <c r="H80" s="195">
        <f t="shared" si="12"/>
        <v>0</v>
      </c>
    </row>
    <row r="81" spans="1:8" ht="29.25">
      <c r="A81" s="294">
        <v>140216001</v>
      </c>
      <c r="B81" s="255" t="s">
        <v>2473</v>
      </c>
      <c r="C81" s="247" t="s">
        <v>2038</v>
      </c>
      <c r="D81" s="239">
        <v>454.6</v>
      </c>
      <c r="E81" s="521">
        <f t="shared" si="14"/>
        <v>431.87</v>
      </c>
      <c r="F81" s="366"/>
      <c r="G81" s="195">
        <f t="shared" si="11"/>
        <v>0</v>
      </c>
      <c r="H81" s="195">
        <f t="shared" si="12"/>
        <v>0</v>
      </c>
    </row>
    <row r="82" spans="1:8" ht="29.25">
      <c r="A82" s="294">
        <v>140216004</v>
      </c>
      <c r="B82" s="255" t="s">
        <v>2473</v>
      </c>
      <c r="C82" s="247" t="s">
        <v>2039</v>
      </c>
      <c r="D82" s="239">
        <v>636.64</v>
      </c>
      <c r="E82" s="521">
        <f t="shared" si="14"/>
        <v>604.80799999999999</v>
      </c>
      <c r="F82" s="366"/>
      <c r="G82" s="195">
        <f t="shared" si="11"/>
        <v>0</v>
      </c>
      <c r="H82" s="195">
        <f t="shared" si="12"/>
        <v>0</v>
      </c>
    </row>
    <row r="83" spans="1:8" ht="29.25">
      <c r="A83" s="294">
        <v>140216002</v>
      </c>
      <c r="B83" s="255" t="s">
        <v>2473</v>
      </c>
      <c r="C83" s="247" t="s">
        <v>2040</v>
      </c>
      <c r="D83" s="239">
        <v>893.78</v>
      </c>
      <c r="E83" s="521">
        <f t="shared" si="14"/>
        <v>849.09100000000001</v>
      </c>
      <c r="F83" s="366"/>
      <c r="G83" s="195">
        <f t="shared" si="11"/>
        <v>0</v>
      </c>
      <c r="H83" s="195">
        <f t="shared" si="12"/>
        <v>0</v>
      </c>
    </row>
    <row r="84" spans="1:8" ht="29.25">
      <c r="A84" s="294">
        <v>140216005</v>
      </c>
      <c r="B84" s="255" t="s">
        <v>2473</v>
      </c>
      <c r="C84" s="247" t="s">
        <v>2041</v>
      </c>
      <c r="D84" s="239">
        <v>843.7</v>
      </c>
      <c r="E84" s="521">
        <f t="shared" si="14"/>
        <v>801.5150000000001</v>
      </c>
      <c r="F84" s="366"/>
      <c r="G84" s="195">
        <f t="shared" si="11"/>
        <v>0</v>
      </c>
      <c r="H84" s="195">
        <f t="shared" si="12"/>
        <v>0</v>
      </c>
    </row>
    <row r="85" spans="1:8" ht="30" thickBot="1">
      <c r="A85" s="295">
        <v>140216006</v>
      </c>
      <c r="B85" s="256" t="s">
        <v>2473</v>
      </c>
      <c r="C85" s="250" t="s">
        <v>2042</v>
      </c>
      <c r="D85" s="239">
        <v>677.12</v>
      </c>
      <c r="E85" s="521">
        <f t="shared" si="14"/>
        <v>643.26400000000001</v>
      </c>
      <c r="F85" s="367"/>
      <c r="G85" s="195">
        <f t="shared" si="11"/>
        <v>0</v>
      </c>
      <c r="H85" s="195">
        <f t="shared" si="12"/>
        <v>0</v>
      </c>
    </row>
    <row r="86" spans="1:8" ht="15.75" thickBot="1">
      <c r="A86" s="300" t="s">
        <v>2043</v>
      </c>
      <c r="B86" s="304"/>
      <c r="C86" s="304"/>
      <c r="D86" s="239"/>
      <c r="E86" s="524"/>
      <c r="F86" s="370"/>
      <c r="G86" s="195">
        <f t="shared" si="11"/>
        <v>0</v>
      </c>
      <c r="H86" s="195">
        <f t="shared" si="12"/>
        <v>0</v>
      </c>
    </row>
    <row r="87" spans="1:8" ht="29.25">
      <c r="A87" s="293">
        <v>140202010</v>
      </c>
      <c r="B87" s="254" t="s">
        <v>2473</v>
      </c>
      <c r="C87" s="249" t="s">
        <v>2044</v>
      </c>
      <c r="D87" s="239">
        <v>691.84</v>
      </c>
      <c r="E87" s="521">
        <f t="shared" ref="E87:E93" si="15">D87-D87*$F$1</f>
        <v>657.24800000000005</v>
      </c>
      <c r="F87" s="365"/>
      <c r="G87" s="195">
        <f t="shared" si="11"/>
        <v>0</v>
      </c>
      <c r="H87" s="195">
        <f t="shared" si="12"/>
        <v>0</v>
      </c>
    </row>
    <row r="88" spans="1:8" ht="29.25">
      <c r="A88" s="294">
        <v>140202011</v>
      </c>
      <c r="B88" s="255" t="s">
        <v>2473</v>
      </c>
      <c r="C88" s="247" t="s">
        <v>2045</v>
      </c>
      <c r="D88" s="239">
        <v>893.78</v>
      </c>
      <c r="E88" s="521">
        <f t="shared" si="15"/>
        <v>849.09100000000001</v>
      </c>
      <c r="F88" s="366"/>
      <c r="G88" s="195">
        <f t="shared" si="11"/>
        <v>0</v>
      </c>
      <c r="H88" s="195">
        <f t="shared" si="12"/>
        <v>0</v>
      </c>
    </row>
    <row r="89" spans="1:8" ht="29.25">
      <c r="A89" s="294">
        <v>140202008</v>
      </c>
      <c r="B89" s="255" t="s">
        <v>2473</v>
      </c>
      <c r="C89" s="247" t="s">
        <v>2046</v>
      </c>
      <c r="D89" s="239">
        <v>1170.24</v>
      </c>
      <c r="E89" s="521">
        <f t="shared" si="15"/>
        <v>1111.7280000000001</v>
      </c>
      <c r="F89" s="366"/>
      <c r="G89" s="195">
        <f t="shared" si="11"/>
        <v>0</v>
      </c>
      <c r="H89" s="195">
        <f t="shared" si="12"/>
        <v>0</v>
      </c>
    </row>
    <row r="90" spans="1:8" ht="29.25">
      <c r="A90" s="294">
        <v>140202007</v>
      </c>
      <c r="B90" s="255" t="s">
        <v>2473</v>
      </c>
      <c r="C90" s="247" t="s">
        <v>2047</v>
      </c>
      <c r="D90" s="239">
        <v>986.24</v>
      </c>
      <c r="E90" s="521">
        <f t="shared" si="15"/>
        <v>936.928</v>
      </c>
      <c r="F90" s="366"/>
      <c r="G90" s="195">
        <f t="shared" si="11"/>
        <v>0</v>
      </c>
      <c r="H90" s="195">
        <f t="shared" si="12"/>
        <v>0</v>
      </c>
    </row>
    <row r="91" spans="1:8" ht="29.25">
      <c r="A91" s="294">
        <v>140202009</v>
      </c>
      <c r="B91" s="255" t="s">
        <v>2473</v>
      </c>
      <c r="C91" s="247" t="s">
        <v>2048</v>
      </c>
      <c r="D91" s="239">
        <v>2303.8000000000002</v>
      </c>
      <c r="E91" s="521">
        <f t="shared" si="15"/>
        <v>2188.61</v>
      </c>
      <c r="F91" s="366"/>
      <c r="G91" s="195">
        <f t="shared" si="11"/>
        <v>0</v>
      </c>
      <c r="H91" s="195">
        <f t="shared" si="12"/>
        <v>0</v>
      </c>
    </row>
    <row r="92" spans="1:8" ht="57.75">
      <c r="A92" s="294">
        <v>140202026</v>
      </c>
      <c r="B92" s="255" t="s">
        <v>2473</v>
      </c>
      <c r="C92" s="247" t="s">
        <v>2049</v>
      </c>
      <c r="D92" s="239">
        <v>8490.91</v>
      </c>
      <c r="E92" s="521">
        <f t="shared" si="15"/>
        <v>8066.3644999999997</v>
      </c>
      <c r="F92" s="366"/>
      <c r="G92" s="195">
        <f t="shared" si="11"/>
        <v>0</v>
      </c>
      <c r="H92" s="195">
        <f t="shared" si="12"/>
        <v>0</v>
      </c>
    </row>
    <row r="93" spans="1:8" ht="58.5" thickBot="1">
      <c r="A93" s="295">
        <v>140202028</v>
      </c>
      <c r="B93" s="256" t="s">
        <v>2473</v>
      </c>
      <c r="C93" s="250" t="s">
        <v>2050</v>
      </c>
      <c r="D93" s="239">
        <v>6260.31</v>
      </c>
      <c r="E93" s="521">
        <f t="shared" si="15"/>
        <v>5947.2945</v>
      </c>
      <c r="F93" s="367"/>
      <c r="G93" s="195">
        <f t="shared" si="11"/>
        <v>0</v>
      </c>
      <c r="H93" s="195">
        <f t="shared" si="12"/>
        <v>0</v>
      </c>
    </row>
    <row r="94" spans="1:8" ht="15.75" thickBot="1">
      <c r="A94" s="300" t="s">
        <v>2051</v>
      </c>
      <c r="B94" s="304"/>
      <c r="C94" s="304"/>
      <c r="D94" s="239"/>
      <c r="E94" s="524"/>
      <c r="F94" s="370"/>
      <c r="G94" s="195">
        <f t="shared" si="11"/>
        <v>0</v>
      </c>
      <c r="H94" s="195">
        <f t="shared" si="12"/>
        <v>0</v>
      </c>
    </row>
    <row r="95" spans="1:8" ht="29.25">
      <c r="A95" s="293">
        <v>140201003</v>
      </c>
      <c r="B95" s="254" t="s">
        <v>2473</v>
      </c>
      <c r="C95" s="249" t="s">
        <v>2052</v>
      </c>
      <c r="D95" s="239">
        <v>655.04</v>
      </c>
      <c r="E95" s="521">
        <f t="shared" ref="E95:E99" si="16">D95-D95*$F$1</f>
        <v>622.28800000000001</v>
      </c>
      <c r="F95" s="365"/>
      <c r="G95" s="195">
        <f t="shared" si="11"/>
        <v>0</v>
      </c>
      <c r="H95" s="195">
        <f t="shared" si="12"/>
        <v>0</v>
      </c>
    </row>
    <row r="96" spans="1:8" ht="29.25">
      <c r="A96" s="294">
        <v>140201004</v>
      </c>
      <c r="B96" s="255" t="s">
        <v>2473</v>
      </c>
      <c r="C96" s="247" t="s">
        <v>2053</v>
      </c>
      <c r="D96" s="239">
        <v>448.96</v>
      </c>
      <c r="E96" s="521">
        <f t="shared" si="16"/>
        <v>426.512</v>
      </c>
      <c r="F96" s="366"/>
      <c r="G96" s="195">
        <f t="shared" si="11"/>
        <v>0</v>
      </c>
      <c r="H96" s="195">
        <f t="shared" si="12"/>
        <v>0</v>
      </c>
    </row>
    <row r="97" spans="1:8" ht="29.25">
      <c r="A97" s="294">
        <v>140201005</v>
      </c>
      <c r="B97" s="255" t="s">
        <v>2473</v>
      </c>
      <c r="C97" s="247" t="s">
        <v>2054</v>
      </c>
      <c r="D97" s="239">
        <v>855.26</v>
      </c>
      <c r="E97" s="521">
        <f t="shared" si="16"/>
        <v>812.49699999999996</v>
      </c>
      <c r="F97" s="366"/>
      <c r="G97" s="195">
        <f t="shared" si="11"/>
        <v>0</v>
      </c>
      <c r="H97" s="195">
        <f t="shared" si="12"/>
        <v>0</v>
      </c>
    </row>
    <row r="98" spans="1:8" ht="29.25">
      <c r="A98" s="294">
        <v>140201002</v>
      </c>
      <c r="B98" s="255" t="s">
        <v>2473</v>
      </c>
      <c r="C98" s="247" t="s">
        <v>2055</v>
      </c>
      <c r="D98" s="239">
        <v>677.12</v>
      </c>
      <c r="E98" s="521">
        <f t="shared" si="16"/>
        <v>643.26400000000001</v>
      </c>
      <c r="F98" s="366"/>
      <c r="G98" s="195">
        <f t="shared" si="11"/>
        <v>0</v>
      </c>
      <c r="H98" s="195">
        <f t="shared" si="12"/>
        <v>0</v>
      </c>
    </row>
    <row r="99" spans="1:8" ht="30" thickBot="1">
      <c r="A99" s="295">
        <v>140201006</v>
      </c>
      <c r="B99" s="256" t="s">
        <v>2473</v>
      </c>
      <c r="C99" s="250" t="s">
        <v>2056</v>
      </c>
      <c r="D99" s="239">
        <v>1071</v>
      </c>
      <c r="E99" s="521">
        <f t="shared" si="16"/>
        <v>1017.45</v>
      </c>
      <c r="F99" s="367"/>
      <c r="G99" s="195">
        <f t="shared" si="11"/>
        <v>0</v>
      </c>
      <c r="H99" s="195">
        <f t="shared" si="12"/>
        <v>0</v>
      </c>
    </row>
    <row r="100" spans="1:8" ht="15.75" thickBot="1">
      <c r="A100" s="300" t="s">
        <v>2057</v>
      </c>
      <c r="B100" s="304"/>
      <c r="C100" s="304"/>
      <c r="D100" s="239"/>
      <c r="E100" s="524"/>
      <c r="F100" s="370"/>
      <c r="G100" s="195">
        <f t="shared" si="11"/>
        <v>0</v>
      </c>
      <c r="H100" s="195">
        <f t="shared" si="12"/>
        <v>0</v>
      </c>
    </row>
    <row r="101" spans="1:8">
      <c r="A101" s="293">
        <v>140214004</v>
      </c>
      <c r="B101" s="254" t="s">
        <v>2473</v>
      </c>
      <c r="C101" s="249" t="s">
        <v>2058</v>
      </c>
      <c r="D101" s="239">
        <v>1132.6400000000001</v>
      </c>
      <c r="E101" s="521">
        <f t="shared" ref="E101:E111" si="17">D101-D101*$F$1</f>
        <v>1076.008</v>
      </c>
      <c r="F101" s="365"/>
      <c r="G101" s="195">
        <f t="shared" si="11"/>
        <v>0</v>
      </c>
      <c r="H101" s="195">
        <f t="shared" si="12"/>
        <v>0</v>
      </c>
    </row>
    <row r="102" spans="1:8">
      <c r="A102" s="294">
        <v>140214005</v>
      </c>
      <c r="B102" s="255" t="s">
        <v>2473</v>
      </c>
      <c r="C102" s="247" t="s">
        <v>2059</v>
      </c>
      <c r="D102" s="239">
        <v>643.37</v>
      </c>
      <c r="E102" s="521">
        <f t="shared" si="17"/>
        <v>611.20150000000001</v>
      </c>
      <c r="F102" s="366"/>
      <c r="G102" s="195">
        <f t="shared" si="11"/>
        <v>0</v>
      </c>
      <c r="H102" s="195">
        <f t="shared" si="12"/>
        <v>0</v>
      </c>
    </row>
    <row r="103" spans="1:8" ht="29.25">
      <c r="A103" s="294">
        <v>140214003</v>
      </c>
      <c r="B103" s="255" t="s">
        <v>2473</v>
      </c>
      <c r="C103" s="247" t="s">
        <v>2060</v>
      </c>
      <c r="D103" s="239">
        <v>627.96</v>
      </c>
      <c r="E103" s="521">
        <f t="shared" si="17"/>
        <v>596.56200000000001</v>
      </c>
      <c r="F103" s="366"/>
      <c r="G103" s="195">
        <f t="shared" si="11"/>
        <v>0</v>
      </c>
      <c r="H103" s="195">
        <f t="shared" si="12"/>
        <v>0</v>
      </c>
    </row>
    <row r="104" spans="1:8" ht="29.25">
      <c r="A104" s="294">
        <v>140214002</v>
      </c>
      <c r="B104" s="255" t="s">
        <v>2473</v>
      </c>
      <c r="C104" s="247" t="s">
        <v>2061</v>
      </c>
      <c r="D104" s="239">
        <v>2615.85</v>
      </c>
      <c r="E104" s="521">
        <f t="shared" si="17"/>
        <v>2485.0574999999999</v>
      </c>
      <c r="F104" s="366"/>
      <c r="G104" s="195">
        <f t="shared" si="11"/>
        <v>0</v>
      </c>
      <c r="H104" s="195">
        <f t="shared" si="12"/>
        <v>0</v>
      </c>
    </row>
    <row r="105" spans="1:8" ht="29.25">
      <c r="A105" s="294">
        <v>140214008</v>
      </c>
      <c r="B105" s="255" t="s">
        <v>2473</v>
      </c>
      <c r="C105" s="247" t="s">
        <v>2062</v>
      </c>
      <c r="D105" s="239">
        <v>535.89</v>
      </c>
      <c r="E105" s="521">
        <f t="shared" si="17"/>
        <v>509.09550000000002</v>
      </c>
      <c r="F105" s="366"/>
      <c r="G105" s="195">
        <f t="shared" si="11"/>
        <v>0</v>
      </c>
      <c r="H105" s="195">
        <f t="shared" si="12"/>
        <v>0</v>
      </c>
    </row>
    <row r="106" spans="1:8" ht="29.25">
      <c r="A106" s="294">
        <v>140214006</v>
      </c>
      <c r="B106" s="255" t="s">
        <v>2473</v>
      </c>
      <c r="C106" s="247" t="s">
        <v>2063</v>
      </c>
      <c r="D106" s="239">
        <v>1015.68</v>
      </c>
      <c r="E106" s="521">
        <f t="shared" si="17"/>
        <v>964.89599999999996</v>
      </c>
      <c r="F106" s="366"/>
      <c r="G106" s="195">
        <f t="shared" si="11"/>
        <v>0</v>
      </c>
      <c r="H106" s="195">
        <f t="shared" si="12"/>
        <v>0</v>
      </c>
    </row>
    <row r="107" spans="1:8" ht="29.25">
      <c r="A107" s="294">
        <v>140214009</v>
      </c>
      <c r="B107" s="255" t="s">
        <v>2473</v>
      </c>
      <c r="C107" s="247" t="s">
        <v>2064</v>
      </c>
      <c r="D107" s="239">
        <v>439.19</v>
      </c>
      <c r="E107" s="521">
        <f t="shared" si="17"/>
        <v>417.23050000000001</v>
      </c>
      <c r="F107" s="366"/>
      <c r="G107" s="195">
        <f t="shared" si="11"/>
        <v>0</v>
      </c>
      <c r="H107" s="195">
        <f t="shared" si="12"/>
        <v>0</v>
      </c>
    </row>
    <row r="108" spans="1:8" ht="29.25">
      <c r="A108" s="294">
        <v>140214010</v>
      </c>
      <c r="B108" s="255" t="s">
        <v>2473</v>
      </c>
      <c r="C108" s="247" t="s">
        <v>2065</v>
      </c>
      <c r="D108" s="239">
        <v>2018.25</v>
      </c>
      <c r="E108" s="521">
        <f t="shared" si="17"/>
        <v>1917.3375000000001</v>
      </c>
      <c r="F108" s="366"/>
      <c r="G108" s="195">
        <f t="shared" si="11"/>
        <v>0</v>
      </c>
      <c r="H108" s="195">
        <f t="shared" si="12"/>
        <v>0</v>
      </c>
    </row>
    <row r="109" spans="1:8" ht="29.25">
      <c r="A109" s="294">
        <v>140214007</v>
      </c>
      <c r="B109" s="255" t="s">
        <v>2473</v>
      </c>
      <c r="C109" s="247" t="s">
        <v>2066</v>
      </c>
      <c r="D109" s="239">
        <v>892.69</v>
      </c>
      <c r="E109" s="521">
        <f t="shared" si="17"/>
        <v>848.05550000000005</v>
      </c>
      <c r="F109" s="366"/>
      <c r="G109" s="195">
        <f t="shared" si="11"/>
        <v>0</v>
      </c>
      <c r="H109" s="195">
        <f t="shared" si="12"/>
        <v>0</v>
      </c>
    </row>
    <row r="110" spans="1:8" ht="86.25">
      <c r="A110" s="294">
        <v>140214015</v>
      </c>
      <c r="B110" s="255" t="s">
        <v>2473</v>
      </c>
      <c r="C110" s="247" t="s">
        <v>2067</v>
      </c>
      <c r="D110" s="239">
        <v>4172.26</v>
      </c>
      <c r="E110" s="521">
        <f t="shared" si="17"/>
        <v>3963.6470000000004</v>
      </c>
      <c r="F110" s="366"/>
      <c r="G110" s="195">
        <f t="shared" si="11"/>
        <v>0</v>
      </c>
      <c r="H110" s="195">
        <f t="shared" si="12"/>
        <v>0</v>
      </c>
    </row>
    <row r="111" spans="1:8" ht="30" thickBot="1">
      <c r="A111" s="295">
        <v>140214016</v>
      </c>
      <c r="B111" s="256" t="s">
        <v>2473</v>
      </c>
      <c r="C111" s="250" t="s">
        <v>2068</v>
      </c>
      <c r="D111" s="239">
        <v>820.58</v>
      </c>
      <c r="E111" s="521">
        <f t="shared" si="17"/>
        <v>779.55100000000004</v>
      </c>
      <c r="F111" s="367"/>
      <c r="G111" s="195">
        <f t="shared" si="11"/>
        <v>0</v>
      </c>
      <c r="H111" s="195">
        <f t="shared" si="12"/>
        <v>0</v>
      </c>
    </row>
    <row r="112" spans="1:8" ht="15.75" thickBot="1">
      <c r="A112" s="300" t="s">
        <v>2069</v>
      </c>
      <c r="B112" s="304"/>
      <c r="C112" s="304"/>
      <c r="D112" s="239"/>
      <c r="E112" s="524"/>
      <c r="F112" s="370"/>
      <c r="G112" s="195">
        <f t="shared" si="11"/>
        <v>0</v>
      </c>
      <c r="H112" s="195">
        <f t="shared" si="12"/>
        <v>0</v>
      </c>
    </row>
    <row r="113" spans="1:8" ht="29.25">
      <c r="A113" s="293">
        <v>140209002</v>
      </c>
      <c r="B113" s="254" t="s">
        <v>2473</v>
      </c>
      <c r="C113" s="249" t="s">
        <v>2070</v>
      </c>
      <c r="D113" s="239">
        <v>1275.1199999999999</v>
      </c>
      <c r="E113" s="521">
        <f t="shared" ref="E113:E114" si="18">D113-D113*$F$1</f>
        <v>1211.3639999999998</v>
      </c>
      <c r="F113" s="365"/>
      <c r="G113" s="195">
        <f t="shared" si="11"/>
        <v>0</v>
      </c>
      <c r="H113" s="195">
        <f t="shared" si="12"/>
        <v>0</v>
      </c>
    </row>
    <row r="114" spans="1:8" ht="30" thickBot="1">
      <c r="A114" s="295">
        <v>140209003</v>
      </c>
      <c r="B114" s="256" t="s">
        <v>2473</v>
      </c>
      <c r="C114" s="250" t="s">
        <v>2071</v>
      </c>
      <c r="D114" s="239">
        <v>1398.46</v>
      </c>
      <c r="E114" s="521">
        <f t="shared" si="18"/>
        <v>1328.537</v>
      </c>
      <c r="F114" s="367"/>
      <c r="G114" s="195">
        <f t="shared" si="11"/>
        <v>0</v>
      </c>
      <c r="H114" s="195">
        <f t="shared" si="12"/>
        <v>0</v>
      </c>
    </row>
    <row r="115" spans="1:8" ht="15.75" thickBot="1">
      <c r="A115" s="300" t="s">
        <v>2072</v>
      </c>
      <c r="B115" s="304"/>
      <c r="C115" s="304"/>
      <c r="D115" s="239"/>
      <c r="E115" s="524"/>
      <c r="F115" s="370"/>
      <c r="G115" s="195">
        <f t="shared" si="11"/>
        <v>0</v>
      </c>
      <c r="H115" s="195">
        <f t="shared" si="12"/>
        <v>0</v>
      </c>
    </row>
    <row r="116" spans="1:8" ht="29.25">
      <c r="A116" s="293">
        <v>140204008</v>
      </c>
      <c r="B116" s="254" t="s">
        <v>2473</v>
      </c>
      <c r="C116" s="249" t="s">
        <v>2073</v>
      </c>
      <c r="D116" s="239">
        <v>787.52</v>
      </c>
      <c r="E116" s="521">
        <f t="shared" ref="E116:E125" si="19">D116-D116*$F$1</f>
        <v>748.14400000000001</v>
      </c>
      <c r="F116" s="365"/>
      <c r="G116" s="195">
        <f t="shared" si="11"/>
        <v>0</v>
      </c>
      <c r="H116" s="195">
        <f t="shared" si="12"/>
        <v>0</v>
      </c>
    </row>
    <row r="117" spans="1:8" ht="29.25">
      <c r="A117" s="294">
        <v>140204002</v>
      </c>
      <c r="B117" s="255" t="s">
        <v>2473</v>
      </c>
      <c r="C117" s="247" t="s">
        <v>2074</v>
      </c>
      <c r="D117" s="239">
        <v>1192.32</v>
      </c>
      <c r="E117" s="521">
        <f t="shared" si="19"/>
        <v>1132.704</v>
      </c>
      <c r="F117" s="366"/>
      <c r="G117" s="195">
        <f t="shared" si="11"/>
        <v>0</v>
      </c>
      <c r="H117" s="195">
        <f t="shared" si="12"/>
        <v>0</v>
      </c>
    </row>
    <row r="118" spans="1:8" ht="43.5">
      <c r="A118" s="294">
        <v>140204003</v>
      </c>
      <c r="B118" s="255" t="s">
        <v>2473</v>
      </c>
      <c r="C118" s="247" t="s">
        <v>2075</v>
      </c>
      <c r="D118" s="239">
        <v>1506.33</v>
      </c>
      <c r="E118" s="521">
        <f t="shared" si="19"/>
        <v>1431.0135</v>
      </c>
      <c r="F118" s="366"/>
      <c r="G118" s="195">
        <f t="shared" si="11"/>
        <v>0</v>
      </c>
      <c r="H118" s="195">
        <f t="shared" si="12"/>
        <v>0</v>
      </c>
    </row>
    <row r="119" spans="1:8" ht="43.5">
      <c r="A119" s="294">
        <v>140204004</v>
      </c>
      <c r="B119" s="255" t="s">
        <v>2473</v>
      </c>
      <c r="C119" s="247" t="s">
        <v>2076</v>
      </c>
      <c r="D119" s="239">
        <v>593.6</v>
      </c>
      <c r="E119" s="521">
        <f t="shared" si="19"/>
        <v>563.92000000000007</v>
      </c>
      <c r="F119" s="366"/>
      <c r="G119" s="195">
        <f t="shared" si="11"/>
        <v>0</v>
      </c>
      <c r="H119" s="195">
        <f t="shared" si="12"/>
        <v>0</v>
      </c>
    </row>
    <row r="120" spans="1:8" ht="29.25">
      <c r="A120" s="294">
        <v>140204005</v>
      </c>
      <c r="B120" s="255" t="s">
        <v>2473</v>
      </c>
      <c r="C120" s="247" t="s">
        <v>2077</v>
      </c>
      <c r="D120" s="239">
        <v>434.24</v>
      </c>
      <c r="E120" s="521">
        <f t="shared" si="19"/>
        <v>412.52800000000002</v>
      </c>
      <c r="F120" s="366"/>
      <c r="G120" s="195">
        <f t="shared" si="11"/>
        <v>0</v>
      </c>
      <c r="H120" s="195">
        <f t="shared" si="12"/>
        <v>0</v>
      </c>
    </row>
    <row r="121" spans="1:8" ht="29.25">
      <c r="A121" s="294">
        <v>140204007</v>
      </c>
      <c r="B121" s="255" t="s">
        <v>2473</v>
      </c>
      <c r="C121" s="247" t="s">
        <v>2078</v>
      </c>
      <c r="D121" s="239">
        <v>1090.26</v>
      </c>
      <c r="E121" s="521">
        <f t="shared" si="19"/>
        <v>1035.7470000000001</v>
      </c>
      <c r="F121" s="366"/>
      <c r="G121" s="195">
        <f t="shared" si="11"/>
        <v>0</v>
      </c>
      <c r="H121" s="195">
        <f t="shared" si="12"/>
        <v>0</v>
      </c>
    </row>
    <row r="122" spans="1:8" ht="29.25">
      <c r="A122" s="294">
        <v>140204006</v>
      </c>
      <c r="B122" s="255" t="s">
        <v>2473</v>
      </c>
      <c r="C122" s="247" t="s">
        <v>2079</v>
      </c>
      <c r="D122" s="239">
        <v>1032.47</v>
      </c>
      <c r="E122" s="521">
        <f t="shared" si="19"/>
        <v>980.84649999999999</v>
      </c>
      <c r="F122" s="366"/>
      <c r="G122" s="195">
        <f t="shared" si="11"/>
        <v>0</v>
      </c>
      <c r="H122" s="195">
        <f t="shared" si="12"/>
        <v>0</v>
      </c>
    </row>
    <row r="123" spans="1:8" ht="57.75">
      <c r="A123" s="294">
        <v>140204013</v>
      </c>
      <c r="B123" s="255" t="s">
        <v>2473</v>
      </c>
      <c r="C123" s="247" t="s">
        <v>2080</v>
      </c>
      <c r="D123" s="239">
        <v>1733.63</v>
      </c>
      <c r="E123" s="521">
        <f t="shared" si="19"/>
        <v>1646.9485000000002</v>
      </c>
      <c r="F123" s="366"/>
      <c r="G123" s="195">
        <f t="shared" si="11"/>
        <v>0</v>
      </c>
      <c r="H123" s="195">
        <f t="shared" si="12"/>
        <v>0</v>
      </c>
    </row>
    <row r="124" spans="1:8" ht="57.75">
      <c r="A124" s="294">
        <v>140204014</v>
      </c>
      <c r="B124" s="255" t="s">
        <v>2473</v>
      </c>
      <c r="C124" s="247" t="s">
        <v>2081</v>
      </c>
      <c r="D124" s="239">
        <v>1560.26</v>
      </c>
      <c r="E124" s="521">
        <f t="shared" si="19"/>
        <v>1482.2470000000001</v>
      </c>
      <c r="F124" s="366"/>
      <c r="G124" s="195">
        <f t="shared" si="11"/>
        <v>0</v>
      </c>
      <c r="H124" s="195">
        <f t="shared" si="12"/>
        <v>0</v>
      </c>
    </row>
    <row r="125" spans="1:8" ht="44.25" thickBot="1">
      <c r="A125" s="295">
        <v>140204015</v>
      </c>
      <c r="B125" s="256" t="s">
        <v>2473</v>
      </c>
      <c r="C125" s="250" t="s">
        <v>2082</v>
      </c>
      <c r="D125" s="239">
        <v>1452.39</v>
      </c>
      <c r="E125" s="521">
        <f t="shared" si="19"/>
        <v>1379.7705000000001</v>
      </c>
      <c r="F125" s="367"/>
      <c r="G125" s="195">
        <f t="shared" si="11"/>
        <v>0</v>
      </c>
      <c r="H125" s="195">
        <f t="shared" si="12"/>
        <v>0</v>
      </c>
    </row>
    <row r="126" spans="1:8" ht="15.75" thickBot="1">
      <c r="A126" s="300" t="s">
        <v>2083</v>
      </c>
      <c r="B126" s="304"/>
      <c r="C126" s="304"/>
      <c r="D126" s="239"/>
      <c r="E126" s="524"/>
      <c r="F126" s="370"/>
      <c r="G126" s="195">
        <f t="shared" si="11"/>
        <v>0</v>
      </c>
      <c r="H126" s="195">
        <f t="shared" si="12"/>
        <v>0</v>
      </c>
    </row>
    <row r="127" spans="1:8" ht="29.25">
      <c r="A127" s="293">
        <v>140203002</v>
      </c>
      <c r="B127" s="254" t="s">
        <v>2473</v>
      </c>
      <c r="C127" s="249" t="s">
        <v>2084</v>
      </c>
      <c r="D127" s="239">
        <v>1248.21</v>
      </c>
      <c r="E127" s="521">
        <f t="shared" ref="E127:E128" si="20">D127-D127*$F$1</f>
        <v>1185.7995000000001</v>
      </c>
      <c r="F127" s="365"/>
      <c r="G127" s="195">
        <f t="shared" si="11"/>
        <v>0</v>
      </c>
      <c r="H127" s="195">
        <f t="shared" si="12"/>
        <v>0</v>
      </c>
    </row>
    <row r="128" spans="1:8" ht="30" thickBot="1">
      <c r="A128" s="295">
        <v>140203001</v>
      </c>
      <c r="B128" s="256" t="s">
        <v>2473</v>
      </c>
      <c r="C128" s="250" t="s">
        <v>2085</v>
      </c>
      <c r="D128" s="239">
        <v>1976.33</v>
      </c>
      <c r="E128" s="521">
        <f t="shared" si="20"/>
        <v>1877.5135</v>
      </c>
      <c r="F128" s="367"/>
      <c r="G128" s="195">
        <f t="shared" si="11"/>
        <v>0</v>
      </c>
      <c r="H128" s="195">
        <f t="shared" si="12"/>
        <v>0</v>
      </c>
    </row>
    <row r="129" spans="1:8" ht="16.5" thickBot="1">
      <c r="A129" s="301" t="s">
        <v>2086</v>
      </c>
      <c r="B129" s="302"/>
      <c r="C129" s="302"/>
      <c r="D129" s="239"/>
      <c r="E129" s="523"/>
      <c r="F129" s="369"/>
      <c r="G129" s="195">
        <f t="shared" si="11"/>
        <v>0</v>
      </c>
      <c r="H129" s="195">
        <f t="shared" si="12"/>
        <v>0</v>
      </c>
    </row>
    <row r="130" spans="1:8" ht="15.75" thickBot="1">
      <c r="A130" s="300" t="s">
        <v>2087</v>
      </c>
      <c r="B130" s="304"/>
      <c r="C130" s="304"/>
      <c r="D130" s="239"/>
      <c r="E130" s="524"/>
      <c r="F130" s="370"/>
      <c r="G130" s="195">
        <f t="shared" si="11"/>
        <v>0</v>
      </c>
      <c r="H130" s="195">
        <f t="shared" si="12"/>
        <v>0</v>
      </c>
    </row>
    <row r="131" spans="1:8" ht="29.25">
      <c r="A131" s="293">
        <v>110101021</v>
      </c>
      <c r="B131" s="254" t="s">
        <v>2473</v>
      </c>
      <c r="C131" s="249" t="s">
        <v>2088</v>
      </c>
      <c r="D131" s="239">
        <v>3166.07</v>
      </c>
      <c r="E131" s="521">
        <f t="shared" ref="E131:E133" si="21">D131-D131*$F$1</f>
        <v>3007.7665000000002</v>
      </c>
      <c r="F131" s="365"/>
      <c r="G131" s="195">
        <f t="shared" si="11"/>
        <v>0</v>
      </c>
      <c r="H131" s="195">
        <f t="shared" si="12"/>
        <v>0</v>
      </c>
    </row>
    <row r="132" spans="1:8" ht="43.5">
      <c r="A132" s="294">
        <v>110101023</v>
      </c>
      <c r="B132" s="255" t="s">
        <v>2473</v>
      </c>
      <c r="C132" s="247" t="s">
        <v>2089</v>
      </c>
      <c r="D132" s="239">
        <v>3721.52</v>
      </c>
      <c r="E132" s="521">
        <f t="shared" si="21"/>
        <v>3535.444</v>
      </c>
      <c r="F132" s="366"/>
      <c r="G132" s="195">
        <f t="shared" si="11"/>
        <v>0</v>
      </c>
      <c r="H132" s="195">
        <f t="shared" si="12"/>
        <v>0</v>
      </c>
    </row>
    <row r="133" spans="1:8" ht="30" thickBot="1">
      <c r="A133" s="295">
        <v>110101024</v>
      </c>
      <c r="B133" s="256" t="s">
        <v>2473</v>
      </c>
      <c r="C133" s="250" t="s">
        <v>2090</v>
      </c>
      <c r="D133" s="239">
        <v>5038.7299999999996</v>
      </c>
      <c r="E133" s="521">
        <f t="shared" si="21"/>
        <v>4786.7934999999998</v>
      </c>
      <c r="F133" s="367"/>
      <c r="G133" s="195">
        <f t="shared" si="11"/>
        <v>0</v>
      </c>
      <c r="H133" s="195">
        <f t="shared" si="12"/>
        <v>0</v>
      </c>
    </row>
    <row r="134" spans="1:8" ht="15.75" thickBot="1">
      <c r="A134" s="300" t="s">
        <v>2091</v>
      </c>
      <c r="B134" s="304"/>
      <c r="C134" s="304"/>
      <c r="D134" s="239"/>
      <c r="E134" s="524"/>
      <c r="F134" s="370"/>
      <c r="G134" s="195">
        <f t="shared" si="11"/>
        <v>0</v>
      </c>
      <c r="H134" s="195">
        <f t="shared" si="12"/>
        <v>0</v>
      </c>
    </row>
    <row r="135" spans="1:8" ht="29.25">
      <c r="A135" s="293">
        <v>110102036</v>
      </c>
      <c r="B135" s="254" t="s">
        <v>2473</v>
      </c>
      <c r="C135" s="249" t="s">
        <v>2092</v>
      </c>
      <c r="D135" s="239">
        <v>3630.26</v>
      </c>
      <c r="E135" s="521">
        <f t="shared" ref="E135:E146" si="22">D135-D135*$F$1</f>
        <v>3448.7470000000003</v>
      </c>
      <c r="F135" s="365"/>
      <c r="G135" s="195">
        <f t="shared" si="11"/>
        <v>0</v>
      </c>
      <c r="H135" s="195">
        <f t="shared" si="12"/>
        <v>0</v>
      </c>
    </row>
    <row r="136" spans="1:8" ht="29.25">
      <c r="A136" s="294">
        <v>110102037</v>
      </c>
      <c r="B136" s="255" t="s">
        <v>2473</v>
      </c>
      <c r="C136" s="247" t="s">
        <v>2093</v>
      </c>
      <c r="D136" s="239">
        <v>4729.26</v>
      </c>
      <c r="E136" s="521">
        <f t="shared" si="22"/>
        <v>4492.7970000000005</v>
      </c>
      <c r="F136" s="366"/>
      <c r="G136" s="195">
        <f t="shared" si="11"/>
        <v>0</v>
      </c>
      <c r="H136" s="195">
        <f t="shared" si="12"/>
        <v>0</v>
      </c>
    </row>
    <row r="137" spans="1:8" ht="29.25">
      <c r="A137" s="294">
        <v>110102035</v>
      </c>
      <c r="B137" s="255" t="s">
        <v>2473</v>
      </c>
      <c r="C137" s="247" t="s">
        <v>2094</v>
      </c>
      <c r="D137" s="239">
        <v>4439.63</v>
      </c>
      <c r="E137" s="521">
        <f t="shared" si="22"/>
        <v>4217.6485000000002</v>
      </c>
      <c r="F137" s="366"/>
      <c r="G137" s="195">
        <f t="shared" ref="G137:G200" si="23">F137</f>
        <v>0</v>
      </c>
      <c r="H137" s="195">
        <f t="shared" ref="H137:H200" si="24">F137*E137</f>
        <v>0</v>
      </c>
    </row>
    <row r="138" spans="1:8" ht="29.25">
      <c r="A138" s="294">
        <v>110102038</v>
      </c>
      <c r="B138" s="255" t="s">
        <v>2473</v>
      </c>
      <c r="C138" s="247" t="s">
        <v>2095</v>
      </c>
      <c r="D138" s="239">
        <v>4007.18</v>
      </c>
      <c r="E138" s="521">
        <f t="shared" si="22"/>
        <v>3806.8209999999999</v>
      </c>
      <c r="F138" s="366"/>
      <c r="G138" s="195">
        <f t="shared" si="23"/>
        <v>0</v>
      </c>
      <c r="H138" s="195">
        <f t="shared" si="24"/>
        <v>0</v>
      </c>
    </row>
    <row r="139" spans="1:8" ht="29.25">
      <c r="A139" s="294">
        <v>110102039</v>
      </c>
      <c r="B139" s="255" t="s">
        <v>2473</v>
      </c>
      <c r="C139" s="247" t="s">
        <v>2096</v>
      </c>
      <c r="D139" s="239">
        <v>5043.8999999999996</v>
      </c>
      <c r="E139" s="521">
        <f t="shared" si="22"/>
        <v>4791.7049999999999</v>
      </c>
      <c r="F139" s="366"/>
      <c r="G139" s="195">
        <f t="shared" si="23"/>
        <v>0</v>
      </c>
      <c r="H139" s="195">
        <f t="shared" si="24"/>
        <v>0</v>
      </c>
    </row>
    <row r="140" spans="1:8" ht="29.25">
      <c r="A140" s="294">
        <v>110102040</v>
      </c>
      <c r="B140" s="255" t="s">
        <v>2473</v>
      </c>
      <c r="C140" s="247" t="s">
        <v>2097</v>
      </c>
      <c r="D140" s="239">
        <v>4214.9799999999996</v>
      </c>
      <c r="E140" s="521">
        <f t="shared" si="22"/>
        <v>4004.2309999999998</v>
      </c>
      <c r="F140" s="366"/>
      <c r="G140" s="195">
        <f t="shared" si="23"/>
        <v>0</v>
      </c>
      <c r="H140" s="195">
        <f t="shared" si="24"/>
        <v>0</v>
      </c>
    </row>
    <row r="141" spans="1:8" ht="29.25">
      <c r="A141" s="294">
        <v>110102043</v>
      </c>
      <c r="B141" s="255" t="s">
        <v>2473</v>
      </c>
      <c r="C141" s="247" t="s">
        <v>2098</v>
      </c>
      <c r="D141" s="239">
        <v>5435.48</v>
      </c>
      <c r="E141" s="521">
        <f t="shared" si="22"/>
        <v>5163.7059999999992</v>
      </c>
      <c r="F141" s="366"/>
      <c r="G141" s="195">
        <f t="shared" si="23"/>
        <v>0</v>
      </c>
      <c r="H141" s="195">
        <f t="shared" si="24"/>
        <v>0</v>
      </c>
    </row>
    <row r="142" spans="1:8" ht="29.25">
      <c r="A142" s="294">
        <v>110102044</v>
      </c>
      <c r="B142" s="255" t="s">
        <v>2473</v>
      </c>
      <c r="C142" s="247" t="s">
        <v>2099</v>
      </c>
      <c r="D142" s="239">
        <v>5435.48</v>
      </c>
      <c r="E142" s="521">
        <f t="shared" si="22"/>
        <v>5163.7059999999992</v>
      </c>
      <c r="F142" s="366"/>
      <c r="G142" s="195">
        <f t="shared" si="23"/>
        <v>0</v>
      </c>
      <c r="H142" s="195">
        <f t="shared" si="24"/>
        <v>0</v>
      </c>
    </row>
    <row r="143" spans="1:8" ht="29.25">
      <c r="A143" s="294">
        <v>110102045</v>
      </c>
      <c r="B143" s="255" t="s">
        <v>2473</v>
      </c>
      <c r="C143" s="247" t="s">
        <v>2100</v>
      </c>
      <c r="D143" s="239">
        <v>6716.98</v>
      </c>
      <c r="E143" s="521">
        <f t="shared" si="22"/>
        <v>6381.1309999999994</v>
      </c>
      <c r="F143" s="366"/>
      <c r="G143" s="195">
        <f t="shared" si="23"/>
        <v>0</v>
      </c>
      <c r="H143" s="195">
        <f t="shared" si="24"/>
        <v>0</v>
      </c>
    </row>
    <row r="144" spans="1:8" ht="43.5">
      <c r="A144" s="294">
        <v>110102046</v>
      </c>
      <c r="B144" s="255" t="s">
        <v>2473</v>
      </c>
      <c r="C144" s="247" t="s">
        <v>2101</v>
      </c>
      <c r="D144" s="239">
        <v>7030.18</v>
      </c>
      <c r="E144" s="521">
        <f t="shared" si="22"/>
        <v>6678.6710000000003</v>
      </c>
      <c r="F144" s="366"/>
      <c r="G144" s="195">
        <f t="shared" si="23"/>
        <v>0</v>
      </c>
      <c r="H144" s="195">
        <f t="shared" si="24"/>
        <v>0</v>
      </c>
    </row>
    <row r="145" spans="1:8" ht="43.5">
      <c r="A145" s="294">
        <v>110102047</v>
      </c>
      <c r="B145" s="255" t="s">
        <v>2473</v>
      </c>
      <c r="C145" s="247" t="s">
        <v>2102</v>
      </c>
      <c r="D145" s="239">
        <v>7498.58</v>
      </c>
      <c r="E145" s="521">
        <f t="shared" si="22"/>
        <v>7123.6509999999998</v>
      </c>
      <c r="F145" s="366"/>
      <c r="G145" s="195">
        <f t="shared" si="23"/>
        <v>0</v>
      </c>
      <c r="H145" s="195">
        <f t="shared" si="24"/>
        <v>0</v>
      </c>
    </row>
    <row r="146" spans="1:8" ht="44.25" thickBot="1">
      <c r="A146" s="295">
        <v>110102048</v>
      </c>
      <c r="B146" s="256" t="s">
        <v>2473</v>
      </c>
      <c r="C146" s="250" t="s">
        <v>2103</v>
      </c>
      <c r="D146" s="239">
        <v>11549.39</v>
      </c>
      <c r="E146" s="521">
        <f t="shared" si="22"/>
        <v>10971.9205</v>
      </c>
      <c r="F146" s="367"/>
      <c r="G146" s="195">
        <f t="shared" si="23"/>
        <v>0</v>
      </c>
      <c r="H146" s="195">
        <f t="shared" si="24"/>
        <v>0</v>
      </c>
    </row>
    <row r="147" spans="1:8" ht="15.75" thickBot="1">
      <c r="A147" s="300" t="s">
        <v>2104</v>
      </c>
      <c r="B147" s="304"/>
      <c r="C147" s="304"/>
      <c r="D147" s="239"/>
      <c r="E147" s="524"/>
      <c r="F147" s="370"/>
      <c r="G147" s="195">
        <f t="shared" si="23"/>
        <v>0</v>
      </c>
      <c r="H147" s="195">
        <f t="shared" si="24"/>
        <v>0</v>
      </c>
    </row>
    <row r="148" spans="1:8" ht="43.5">
      <c r="A148" s="293">
        <v>110103033</v>
      </c>
      <c r="B148" s="254" t="s">
        <v>2473</v>
      </c>
      <c r="C148" s="249" t="s">
        <v>2105</v>
      </c>
      <c r="D148" s="239">
        <v>11513.69</v>
      </c>
      <c r="E148" s="521">
        <f t="shared" ref="E148:E151" si="25">D148-D148*$F$1</f>
        <v>10938.005500000001</v>
      </c>
      <c r="F148" s="365"/>
      <c r="G148" s="195">
        <f t="shared" si="23"/>
        <v>0</v>
      </c>
      <c r="H148" s="195">
        <f t="shared" si="24"/>
        <v>0</v>
      </c>
    </row>
    <row r="149" spans="1:8" ht="43.5">
      <c r="A149" s="294">
        <v>110103034</v>
      </c>
      <c r="B149" s="255" t="s">
        <v>2473</v>
      </c>
      <c r="C149" s="247" t="s">
        <v>2106</v>
      </c>
      <c r="D149" s="239">
        <v>12973.38</v>
      </c>
      <c r="E149" s="521">
        <f t="shared" si="25"/>
        <v>12324.710999999999</v>
      </c>
      <c r="F149" s="366"/>
      <c r="G149" s="195">
        <f t="shared" si="23"/>
        <v>0</v>
      </c>
      <c r="H149" s="195">
        <f t="shared" si="24"/>
        <v>0</v>
      </c>
    </row>
    <row r="150" spans="1:8" ht="43.5">
      <c r="A150" s="294">
        <v>110103037</v>
      </c>
      <c r="B150" s="255" t="s">
        <v>2473</v>
      </c>
      <c r="C150" s="247" t="s">
        <v>2107</v>
      </c>
      <c r="D150" s="239">
        <v>16269.05</v>
      </c>
      <c r="E150" s="521">
        <f t="shared" si="25"/>
        <v>15455.5975</v>
      </c>
      <c r="F150" s="366"/>
      <c r="G150" s="195">
        <f t="shared" si="23"/>
        <v>0</v>
      </c>
      <c r="H150" s="195">
        <f t="shared" si="24"/>
        <v>0</v>
      </c>
    </row>
    <row r="151" spans="1:8" ht="44.25" thickBot="1">
      <c r="A151" s="295">
        <v>110103038</v>
      </c>
      <c r="B151" s="256" t="s">
        <v>2473</v>
      </c>
      <c r="C151" s="250" t="s">
        <v>2108</v>
      </c>
      <c r="D151" s="239">
        <v>19416.599999999999</v>
      </c>
      <c r="E151" s="521">
        <f t="shared" si="25"/>
        <v>18445.769999999997</v>
      </c>
      <c r="F151" s="367"/>
      <c r="G151" s="195">
        <f t="shared" si="23"/>
        <v>0</v>
      </c>
      <c r="H151" s="195">
        <f t="shared" si="24"/>
        <v>0</v>
      </c>
    </row>
    <row r="152" spans="1:8" ht="15.75" thickBot="1">
      <c r="A152" s="300" t="s">
        <v>2109</v>
      </c>
      <c r="B152" s="304"/>
      <c r="C152" s="304"/>
      <c r="D152" s="239"/>
      <c r="E152" s="524"/>
      <c r="F152" s="370"/>
      <c r="G152" s="195">
        <f t="shared" si="23"/>
        <v>0</v>
      </c>
      <c r="H152" s="195">
        <f t="shared" si="24"/>
        <v>0</v>
      </c>
    </row>
    <row r="153" spans="1:8" ht="30" thickBot="1">
      <c r="A153" s="296">
        <v>110104005</v>
      </c>
      <c r="B153" s="257" t="s">
        <v>2473</v>
      </c>
      <c r="C153" s="251" t="s">
        <v>2110</v>
      </c>
      <c r="D153" s="239">
        <v>17902.63</v>
      </c>
      <c r="E153" s="521">
        <f t="shared" ref="E153" si="26">D153-D153*$F$1</f>
        <v>17007.498500000002</v>
      </c>
      <c r="F153" s="371"/>
      <c r="G153" s="195">
        <f t="shared" si="23"/>
        <v>0</v>
      </c>
      <c r="H153" s="195">
        <f t="shared" si="24"/>
        <v>0</v>
      </c>
    </row>
    <row r="154" spans="1:8" ht="16.5" thickBot="1">
      <c r="A154" s="301" t="s">
        <v>2111</v>
      </c>
      <c r="B154" s="302"/>
      <c r="C154" s="302"/>
      <c r="D154" s="239"/>
      <c r="E154" s="523"/>
      <c r="F154" s="369"/>
      <c r="G154" s="195">
        <f t="shared" si="23"/>
        <v>0</v>
      </c>
      <c r="H154" s="195">
        <f t="shared" si="24"/>
        <v>0</v>
      </c>
    </row>
    <row r="155" spans="1:8" ht="15.75" thickBot="1">
      <c r="A155" s="300" t="s">
        <v>2112</v>
      </c>
      <c r="B155" s="304"/>
      <c r="C155" s="304"/>
      <c r="D155" s="239"/>
      <c r="E155" s="524"/>
      <c r="F155" s="370"/>
      <c r="G155" s="195">
        <f t="shared" si="23"/>
        <v>0</v>
      </c>
      <c r="H155" s="195">
        <f t="shared" si="24"/>
        <v>0</v>
      </c>
    </row>
    <row r="156" spans="1:8" ht="29.25">
      <c r="A156" s="293">
        <v>110310162</v>
      </c>
      <c r="B156" s="254" t="s">
        <v>2473</v>
      </c>
      <c r="C156" s="249" t="s">
        <v>2113</v>
      </c>
      <c r="D156" s="239">
        <v>330.51</v>
      </c>
      <c r="E156" s="521">
        <f t="shared" ref="E156:E171" si="27">D156-D156*$F$1</f>
        <v>313.98449999999997</v>
      </c>
      <c r="F156" s="365"/>
      <c r="G156" s="195">
        <f t="shared" si="23"/>
        <v>0</v>
      </c>
      <c r="H156" s="195">
        <f t="shared" si="24"/>
        <v>0</v>
      </c>
    </row>
    <row r="157" spans="1:8" ht="29.25">
      <c r="A157" s="294">
        <v>110310163</v>
      </c>
      <c r="B157" s="255" t="s">
        <v>2473</v>
      </c>
      <c r="C157" s="247" t="s">
        <v>2114</v>
      </c>
      <c r="D157" s="239">
        <v>413.31</v>
      </c>
      <c r="E157" s="521">
        <f t="shared" si="27"/>
        <v>392.64449999999999</v>
      </c>
      <c r="F157" s="366"/>
      <c r="G157" s="195">
        <f t="shared" si="23"/>
        <v>0</v>
      </c>
      <c r="H157" s="195">
        <f t="shared" si="24"/>
        <v>0</v>
      </c>
    </row>
    <row r="158" spans="1:8" ht="29.25">
      <c r="A158" s="294">
        <v>110310164</v>
      </c>
      <c r="B158" s="255" t="s">
        <v>2473</v>
      </c>
      <c r="C158" s="247" t="s">
        <v>2115</v>
      </c>
      <c r="D158" s="239">
        <v>576.15</v>
      </c>
      <c r="E158" s="521">
        <f t="shared" si="27"/>
        <v>547.34249999999997</v>
      </c>
      <c r="F158" s="366"/>
      <c r="G158" s="195">
        <f t="shared" si="23"/>
        <v>0</v>
      </c>
      <c r="H158" s="195">
        <f t="shared" si="24"/>
        <v>0</v>
      </c>
    </row>
    <row r="159" spans="1:8" ht="29.25">
      <c r="A159" s="294">
        <v>110310169</v>
      </c>
      <c r="B159" s="255" t="s">
        <v>2473</v>
      </c>
      <c r="C159" s="247" t="s">
        <v>2116</v>
      </c>
      <c r="D159" s="239">
        <v>65.55</v>
      </c>
      <c r="E159" s="521">
        <f t="shared" si="27"/>
        <v>62.272499999999994</v>
      </c>
      <c r="F159" s="366"/>
      <c r="G159" s="195">
        <f t="shared" si="23"/>
        <v>0</v>
      </c>
      <c r="H159" s="195">
        <f t="shared" si="24"/>
        <v>0</v>
      </c>
    </row>
    <row r="160" spans="1:8" ht="29.25">
      <c r="A160" s="294">
        <v>110310170</v>
      </c>
      <c r="B160" s="255" t="s">
        <v>2473</v>
      </c>
      <c r="C160" s="247" t="s">
        <v>2117</v>
      </c>
      <c r="D160" s="239">
        <v>90.13</v>
      </c>
      <c r="E160" s="521">
        <f t="shared" si="27"/>
        <v>85.623499999999993</v>
      </c>
      <c r="F160" s="366"/>
      <c r="G160" s="195">
        <f t="shared" si="23"/>
        <v>0</v>
      </c>
      <c r="H160" s="195">
        <f t="shared" si="24"/>
        <v>0</v>
      </c>
    </row>
    <row r="161" spans="1:8" ht="29.25">
      <c r="A161" s="294">
        <v>110310171</v>
      </c>
      <c r="B161" s="255" t="s">
        <v>2473</v>
      </c>
      <c r="C161" s="247" t="s">
        <v>2118</v>
      </c>
      <c r="D161" s="239">
        <v>90.13</v>
      </c>
      <c r="E161" s="521">
        <f t="shared" si="27"/>
        <v>85.623499999999993</v>
      </c>
      <c r="F161" s="366"/>
      <c r="G161" s="195">
        <f t="shared" si="23"/>
        <v>0</v>
      </c>
      <c r="H161" s="195">
        <f t="shared" si="24"/>
        <v>0</v>
      </c>
    </row>
    <row r="162" spans="1:8" ht="29.25">
      <c r="A162" s="294">
        <v>110310172</v>
      </c>
      <c r="B162" s="255" t="s">
        <v>2473</v>
      </c>
      <c r="C162" s="247" t="s">
        <v>2119</v>
      </c>
      <c r="D162" s="239">
        <v>155.68</v>
      </c>
      <c r="E162" s="521">
        <f t="shared" si="27"/>
        <v>147.89600000000002</v>
      </c>
      <c r="F162" s="366"/>
      <c r="G162" s="195">
        <f t="shared" si="23"/>
        <v>0</v>
      </c>
      <c r="H162" s="195">
        <f t="shared" si="24"/>
        <v>0</v>
      </c>
    </row>
    <row r="163" spans="1:8" ht="29.25">
      <c r="A163" s="294">
        <v>110310156</v>
      </c>
      <c r="B163" s="255" t="s">
        <v>2473</v>
      </c>
      <c r="C163" s="247" t="s">
        <v>2120</v>
      </c>
      <c r="D163" s="239">
        <v>196.65</v>
      </c>
      <c r="E163" s="521">
        <f t="shared" si="27"/>
        <v>186.8175</v>
      </c>
      <c r="F163" s="366"/>
      <c r="G163" s="195">
        <f t="shared" si="23"/>
        <v>0</v>
      </c>
      <c r="H163" s="195">
        <f t="shared" si="24"/>
        <v>0</v>
      </c>
    </row>
    <row r="164" spans="1:8" ht="29.25">
      <c r="A164" s="294">
        <v>110310157</v>
      </c>
      <c r="B164" s="255" t="s">
        <v>2473</v>
      </c>
      <c r="C164" s="247" t="s">
        <v>2121</v>
      </c>
      <c r="D164" s="239">
        <v>270.39</v>
      </c>
      <c r="E164" s="521">
        <f t="shared" si="27"/>
        <v>256.87049999999999</v>
      </c>
      <c r="F164" s="366"/>
      <c r="G164" s="195">
        <f t="shared" si="23"/>
        <v>0</v>
      </c>
      <c r="H164" s="195">
        <f t="shared" si="24"/>
        <v>0</v>
      </c>
    </row>
    <row r="165" spans="1:8" ht="29.25">
      <c r="A165" s="294">
        <v>110310158</v>
      </c>
      <c r="B165" s="255" t="s">
        <v>2473</v>
      </c>
      <c r="C165" s="247" t="s">
        <v>2122</v>
      </c>
      <c r="D165" s="239">
        <v>122.91</v>
      </c>
      <c r="E165" s="521">
        <f t="shared" si="27"/>
        <v>116.7645</v>
      </c>
      <c r="F165" s="366"/>
      <c r="G165" s="195">
        <f t="shared" si="23"/>
        <v>0</v>
      </c>
      <c r="H165" s="195">
        <f t="shared" si="24"/>
        <v>0</v>
      </c>
    </row>
    <row r="166" spans="1:8" ht="29.25">
      <c r="A166" s="294">
        <v>110310159</v>
      </c>
      <c r="B166" s="255" t="s">
        <v>2473</v>
      </c>
      <c r="C166" s="247" t="s">
        <v>2123</v>
      </c>
      <c r="D166" s="239">
        <v>139.29</v>
      </c>
      <c r="E166" s="521">
        <f t="shared" si="27"/>
        <v>132.32550000000001</v>
      </c>
      <c r="F166" s="366"/>
      <c r="G166" s="195">
        <f t="shared" si="23"/>
        <v>0</v>
      </c>
      <c r="H166" s="195">
        <f t="shared" si="24"/>
        <v>0</v>
      </c>
    </row>
    <row r="167" spans="1:8" ht="29.25">
      <c r="A167" s="294">
        <v>110310160</v>
      </c>
      <c r="B167" s="255" t="s">
        <v>2473</v>
      </c>
      <c r="C167" s="247" t="s">
        <v>2124</v>
      </c>
      <c r="D167" s="239">
        <v>229.43</v>
      </c>
      <c r="E167" s="521">
        <f t="shared" si="27"/>
        <v>217.95850000000002</v>
      </c>
      <c r="F167" s="366"/>
      <c r="G167" s="195">
        <f t="shared" si="23"/>
        <v>0</v>
      </c>
      <c r="H167" s="195">
        <f t="shared" si="24"/>
        <v>0</v>
      </c>
    </row>
    <row r="168" spans="1:8" ht="29.25">
      <c r="A168" s="294">
        <v>110310167</v>
      </c>
      <c r="B168" s="255" t="s">
        <v>2473</v>
      </c>
      <c r="C168" s="247" t="s">
        <v>2125</v>
      </c>
      <c r="D168" s="239">
        <v>1824.91</v>
      </c>
      <c r="E168" s="521">
        <f t="shared" si="27"/>
        <v>1733.6645000000001</v>
      </c>
      <c r="F168" s="366"/>
      <c r="G168" s="195">
        <f t="shared" si="23"/>
        <v>0</v>
      </c>
      <c r="H168" s="195">
        <f t="shared" si="24"/>
        <v>0</v>
      </c>
    </row>
    <row r="169" spans="1:8" ht="29.25">
      <c r="A169" s="294">
        <v>110310166</v>
      </c>
      <c r="B169" s="255" t="s">
        <v>2473</v>
      </c>
      <c r="C169" s="247" t="s">
        <v>2126</v>
      </c>
      <c r="D169" s="239">
        <v>2060.89</v>
      </c>
      <c r="E169" s="521">
        <f t="shared" si="27"/>
        <v>1957.8454999999999</v>
      </c>
      <c r="F169" s="366"/>
      <c r="G169" s="195">
        <f t="shared" si="23"/>
        <v>0</v>
      </c>
      <c r="H169" s="195">
        <f t="shared" si="24"/>
        <v>0</v>
      </c>
    </row>
    <row r="170" spans="1:8" ht="29.25">
      <c r="A170" s="294">
        <v>110310161</v>
      </c>
      <c r="B170" s="255" t="s">
        <v>2473</v>
      </c>
      <c r="C170" s="247" t="s">
        <v>2127</v>
      </c>
      <c r="D170" s="239">
        <v>297.39</v>
      </c>
      <c r="E170" s="521">
        <f t="shared" si="27"/>
        <v>282.52049999999997</v>
      </c>
      <c r="F170" s="366"/>
      <c r="G170" s="195">
        <f t="shared" si="23"/>
        <v>0</v>
      </c>
      <c r="H170" s="195">
        <f t="shared" si="24"/>
        <v>0</v>
      </c>
    </row>
    <row r="171" spans="1:8" ht="30" thickBot="1">
      <c r="A171" s="295">
        <v>110310168</v>
      </c>
      <c r="B171" s="256" t="s">
        <v>2473</v>
      </c>
      <c r="C171" s="250" t="s">
        <v>2128</v>
      </c>
      <c r="D171" s="239">
        <v>341.55</v>
      </c>
      <c r="E171" s="521">
        <f t="shared" si="27"/>
        <v>324.47250000000003</v>
      </c>
      <c r="F171" s="367"/>
      <c r="G171" s="195">
        <f t="shared" si="23"/>
        <v>0</v>
      </c>
      <c r="H171" s="195">
        <f t="shared" si="24"/>
        <v>0</v>
      </c>
    </row>
    <row r="172" spans="1:8" ht="15.75" thickBot="1">
      <c r="A172" s="300" t="s">
        <v>2129</v>
      </c>
      <c r="B172" s="304"/>
      <c r="C172" s="304"/>
      <c r="D172" s="239"/>
      <c r="E172" s="524"/>
      <c r="F172" s="370"/>
      <c r="G172" s="195">
        <f t="shared" si="23"/>
        <v>0</v>
      </c>
      <c r="H172" s="195">
        <f t="shared" si="24"/>
        <v>0</v>
      </c>
    </row>
    <row r="173" spans="1:8" ht="29.25">
      <c r="A173" s="293">
        <v>110301160</v>
      </c>
      <c r="B173" s="254" t="s">
        <v>2473</v>
      </c>
      <c r="C173" s="249" t="s">
        <v>2130</v>
      </c>
      <c r="D173" s="239">
        <v>3933</v>
      </c>
      <c r="E173" s="521">
        <f t="shared" ref="E173:E188" si="28">D173-D173*$F$1</f>
        <v>3736.35</v>
      </c>
      <c r="F173" s="365"/>
      <c r="G173" s="195">
        <f t="shared" si="23"/>
        <v>0</v>
      </c>
      <c r="H173" s="195">
        <f t="shared" si="24"/>
        <v>0</v>
      </c>
    </row>
    <row r="174" spans="1:8" ht="29.25">
      <c r="A174" s="294">
        <v>110301246</v>
      </c>
      <c r="B174" s="255" t="s">
        <v>2473</v>
      </c>
      <c r="C174" s="247" t="s">
        <v>2131</v>
      </c>
      <c r="D174" s="239">
        <v>4322.51</v>
      </c>
      <c r="E174" s="521">
        <f t="shared" si="28"/>
        <v>4106.3845000000001</v>
      </c>
      <c r="F174" s="366"/>
      <c r="G174" s="195">
        <f t="shared" si="23"/>
        <v>0</v>
      </c>
      <c r="H174" s="195">
        <f t="shared" si="24"/>
        <v>0</v>
      </c>
    </row>
    <row r="175" spans="1:8" ht="29.25">
      <c r="A175" s="294">
        <v>110301161</v>
      </c>
      <c r="B175" s="255" t="s">
        <v>2473</v>
      </c>
      <c r="C175" s="247" t="s">
        <v>2132</v>
      </c>
      <c r="D175" s="239">
        <v>4853.8100000000004</v>
      </c>
      <c r="E175" s="521">
        <f t="shared" si="28"/>
        <v>4611.1195000000007</v>
      </c>
      <c r="F175" s="366"/>
      <c r="G175" s="195">
        <f t="shared" si="23"/>
        <v>0</v>
      </c>
      <c r="H175" s="195">
        <f t="shared" si="24"/>
        <v>0</v>
      </c>
    </row>
    <row r="176" spans="1:8" ht="29.25">
      <c r="A176" s="294">
        <v>110301162</v>
      </c>
      <c r="B176" s="255" t="s">
        <v>2473</v>
      </c>
      <c r="C176" s="247" t="s">
        <v>2133</v>
      </c>
      <c r="D176" s="239">
        <v>3495.13</v>
      </c>
      <c r="E176" s="521">
        <f t="shared" si="28"/>
        <v>3320.3735000000001</v>
      </c>
      <c r="F176" s="366"/>
      <c r="G176" s="195">
        <f t="shared" si="23"/>
        <v>0</v>
      </c>
      <c r="H176" s="195">
        <f t="shared" si="24"/>
        <v>0</v>
      </c>
    </row>
    <row r="177" spans="1:8" ht="29.25">
      <c r="A177" s="294">
        <v>110301163</v>
      </c>
      <c r="B177" s="255" t="s">
        <v>2473</v>
      </c>
      <c r="C177" s="247" t="s">
        <v>2134</v>
      </c>
      <c r="D177" s="239">
        <v>4183.13</v>
      </c>
      <c r="E177" s="521">
        <f t="shared" si="28"/>
        <v>3973.9735000000001</v>
      </c>
      <c r="F177" s="366"/>
      <c r="G177" s="195">
        <f t="shared" si="23"/>
        <v>0</v>
      </c>
      <c r="H177" s="195">
        <f t="shared" si="24"/>
        <v>0</v>
      </c>
    </row>
    <row r="178" spans="1:8" ht="29.25">
      <c r="A178" s="294">
        <v>110301164</v>
      </c>
      <c r="B178" s="255" t="s">
        <v>2473</v>
      </c>
      <c r="C178" s="247" t="s">
        <v>2135</v>
      </c>
      <c r="D178" s="239">
        <v>2581.1799999999998</v>
      </c>
      <c r="E178" s="521">
        <f t="shared" si="28"/>
        <v>2452.1209999999996</v>
      </c>
      <c r="F178" s="366"/>
      <c r="G178" s="195">
        <f t="shared" si="23"/>
        <v>0</v>
      </c>
      <c r="H178" s="195">
        <f t="shared" si="24"/>
        <v>0</v>
      </c>
    </row>
    <row r="179" spans="1:8" ht="29.25">
      <c r="A179" s="294">
        <v>110301165</v>
      </c>
      <c r="B179" s="255" t="s">
        <v>2473</v>
      </c>
      <c r="C179" s="247" t="s">
        <v>2136</v>
      </c>
      <c r="D179" s="239">
        <v>3463.4</v>
      </c>
      <c r="E179" s="521">
        <f t="shared" si="28"/>
        <v>3290.23</v>
      </c>
      <c r="F179" s="366"/>
      <c r="G179" s="195">
        <f t="shared" si="23"/>
        <v>0</v>
      </c>
      <c r="H179" s="195">
        <f t="shared" si="24"/>
        <v>0</v>
      </c>
    </row>
    <row r="180" spans="1:8" ht="29.25">
      <c r="A180" s="294">
        <v>110301247</v>
      </c>
      <c r="B180" s="255" t="s">
        <v>2473</v>
      </c>
      <c r="C180" s="247" t="s">
        <v>2137</v>
      </c>
      <c r="D180" s="239">
        <v>4892.68</v>
      </c>
      <c r="E180" s="521">
        <f t="shared" si="28"/>
        <v>4648.0460000000003</v>
      </c>
      <c r="F180" s="366"/>
      <c r="G180" s="195">
        <f t="shared" si="23"/>
        <v>0</v>
      </c>
      <c r="H180" s="195">
        <f t="shared" si="24"/>
        <v>0</v>
      </c>
    </row>
    <row r="181" spans="1:8" ht="29.25">
      <c r="A181" s="294">
        <v>110301166</v>
      </c>
      <c r="B181" s="255" t="s">
        <v>2473</v>
      </c>
      <c r="C181" s="247" t="s">
        <v>2138</v>
      </c>
      <c r="D181" s="239">
        <v>6664.83</v>
      </c>
      <c r="E181" s="521">
        <f t="shared" si="28"/>
        <v>6331.5884999999998</v>
      </c>
      <c r="F181" s="366"/>
      <c r="G181" s="195">
        <f t="shared" si="23"/>
        <v>0</v>
      </c>
      <c r="H181" s="195">
        <f t="shared" si="24"/>
        <v>0</v>
      </c>
    </row>
    <row r="182" spans="1:8" ht="43.5">
      <c r="A182" s="294">
        <v>110301244</v>
      </c>
      <c r="B182" s="255" t="s">
        <v>2473</v>
      </c>
      <c r="C182" s="247" t="s">
        <v>2139</v>
      </c>
      <c r="D182" s="239">
        <v>7697.3</v>
      </c>
      <c r="E182" s="521">
        <f t="shared" si="28"/>
        <v>7312.4350000000004</v>
      </c>
      <c r="F182" s="366"/>
      <c r="G182" s="195">
        <f t="shared" si="23"/>
        <v>0</v>
      </c>
      <c r="H182" s="195">
        <f t="shared" si="24"/>
        <v>0</v>
      </c>
    </row>
    <row r="183" spans="1:8" ht="29.25">
      <c r="A183" s="294">
        <v>110301167</v>
      </c>
      <c r="B183" s="255" t="s">
        <v>2473</v>
      </c>
      <c r="C183" s="247" t="s">
        <v>2140</v>
      </c>
      <c r="D183" s="239">
        <v>8899.2800000000007</v>
      </c>
      <c r="E183" s="521">
        <f t="shared" si="28"/>
        <v>8454.3160000000007</v>
      </c>
      <c r="F183" s="366"/>
      <c r="G183" s="195">
        <f t="shared" si="23"/>
        <v>0</v>
      </c>
      <c r="H183" s="195">
        <f t="shared" si="24"/>
        <v>0</v>
      </c>
    </row>
    <row r="184" spans="1:8" ht="43.5">
      <c r="A184" s="294">
        <v>110301245</v>
      </c>
      <c r="B184" s="255" t="s">
        <v>2473</v>
      </c>
      <c r="C184" s="247" t="s">
        <v>2141</v>
      </c>
      <c r="D184" s="239">
        <v>9977.98</v>
      </c>
      <c r="E184" s="521">
        <f t="shared" si="28"/>
        <v>9479.0810000000001</v>
      </c>
      <c r="F184" s="366"/>
      <c r="G184" s="195">
        <f t="shared" si="23"/>
        <v>0</v>
      </c>
      <c r="H184" s="195">
        <f t="shared" si="24"/>
        <v>0</v>
      </c>
    </row>
    <row r="185" spans="1:8" ht="43.5">
      <c r="A185" s="294">
        <v>110301157</v>
      </c>
      <c r="B185" s="255" t="s">
        <v>2473</v>
      </c>
      <c r="C185" s="247" t="s">
        <v>2142</v>
      </c>
      <c r="D185" s="239">
        <v>2512.29</v>
      </c>
      <c r="E185" s="521">
        <f t="shared" si="28"/>
        <v>2386.6754999999998</v>
      </c>
      <c r="F185" s="366"/>
      <c r="G185" s="195">
        <f t="shared" si="23"/>
        <v>0</v>
      </c>
      <c r="H185" s="195">
        <f t="shared" si="24"/>
        <v>0</v>
      </c>
    </row>
    <row r="186" spans="1:8" ht="43.5">
      <c r="A186" s="294">
        <v>110301158</v>
      </c>
      <c r="B186" s="255" t="s">
        <v>2473</v>
      </c>
      <c r="C186" s="247" t="s">
        <v>2143</v>
      </c>
      <c r="D186" s="239">
        <v>665.28</v>
      </c>
      <c r="E186" s="521">
        <f t="shared" si="28"/>
        <v>632.01599999999996</v>
      </c>
      <c r="F186" s="366"/>
      <c r="G186" s="195">
        <f t="shared" si="23"/>
        <v>0</v>
      </c>
      <c r="H186" s="195">
        <f t="shared" si="24"/>
        <v>0</v>
      </c>
    </row>
    <row r="187" spans="1:8" ht="43.5">
      <c r="A187" s="294">
        <v>110301159</v>
      </c>
      <c r="B187" s="255" t="s">
        <v>2473</v>
      </c>
      <c r="C187" s="247" t="s">
        <v>2144</v>
      </c>
      <c r="D187" s="239">
        <v>1308.1300000000001</v>
      </c>
      <c r="E187" s="521">
        <f t="shared" si="28"/>
        <v>1242.7235000000001</v>
      </c>
      <c r="F187" s="366"/>
      <c r="G187" s="195">
        <f t="shared" si="23"/>
        <v>0</v>
      </c>
      <c r="H187" s="195">
        <f t="shared" si="24"/>
        <v>0</v>
      </c>
    </row>
    <row r="188" spans="1:8" ht="44.25" thickBot="1">
      <c r="A188" s="295">
        <v>110301156</v>
      </c>
      <c r="B188" s="256" t="s">
        <v>2473</v>
      </c>
      <c r="C188" s="250" t="s">
        <v>2145</v>
      </c>
      <c r="D188" s="239">
        <v>1935.45</v>
      </c>
      <c r="E188" s="521">
        <f t="shared" si="28"/>
        <v>1838.6775</v>
      </c>
      <c r="F188" s="367"/>
      <c r="G188" s="195">
        <f t="shared" si="23"/>
        <v>0</v>
      </c>
      <c r="H188" s="195">
        <f t="shared" si="24"/>
        <v>0</v>
      </c>
    </row>
    <row r="189" spans="1:8" ht="15.75" thickBot="1">
      <c r="A189" s="300" t="s">
        <v>2146</v>
      </c>
      <c r="B189" s="304"/>
      <c r="C189" s="304"/>
      <c r="D189" s="239"/>
      <c r="E189" s="524"/>
      <c r="F189" s="370"/>
      <c r="G189" s="195">
        <f t="shared" si="23"/>
        <v>0</v>
      </c>
      <c r="H189" s="195">
        <f t="shared" si="24"/>
        <v>0</v>
      </c>
    </row>
    <row r="190" spans="1:8" ht="29.25">
      <c r="A190" s="293">
        <v>110307006</v>
      </c>
      <c r="B190" s="254" t="s">
        <v>2473</v>
      </c>
      <c r="C190" s="249" t="s">
        <v>2147</v>
      </c>
      <c r="D190" s="239">
        <v>4477.53</v>
      </c>
      <c r="E190" s="521">
        <f t="shared" ref="E190:E191" si="29">D190-D190*$F$1</f>
        <v>4253.6534999999994</v>
      </c>
      <c r="F190" s="365"/>
      <c r="G190" s="195">
        <f t="shared" si="23"/>
        <v>0</v>
      </c>
      <c r="H190" s="195">
        <f t="shared" si="24"/>
        <v>0</v>
      </c>
    </row>
    <row r="191" spans="1:8" ht="44.25" thickBot="1">
      <c r="A191" s="295">
        <v>110303029</v>
      </c>
      <c r="B191" s="256" t="s">
        <v>2473</v>
      </c>
      <c r="C191" s="250" t="s">
        <v>2148</v>
      </c>
      <c r="D191" s="239">
        <v>1487.53</v>
      </c>
      <c r="E191" s="521">
        <f t="shared" si="29"/>
        <v>1413.1534999999999</v>
      </c>
      <c r="F191" s="367"/>
      <c r="G191" s="195">
        <f t="shared" si="23"/>
        <v>0</v>
      </c>
      <c r="H191" s="195">
        <f t="shared" si="24"/>
        <v>0</v>
      </c>
    </row>
    <row r="192" spans="1:8" ht="15.75" thickBot="1">
      <c r="A192" s="300" t="s">
        <v>2149</v>
      </c>
      <c r="B192" s="304"/>
      <c r="C192" s="304"/>
      <c r="D192" s="239"/>
      <c r="E192" s="524"/>
      <c r="F192" s="370"/>
      <c r="G192" s="195">
        <f t="shared" si="23"/>
        <v>0</v>
      </c>
      <c r="H192" s="195">
        <f t="shared" si="24"/>
        <v>0</v>
      </c>
    </row>
    <row r="193" spans="1:8" ht="72">
      <c r="A193" s="293">
        <v>110304050</v>
      </c>
      <c r="B193" s="254" t="s">
        <v>2473</v>
      </c>
      <c r="C193" s="249" t="s">
        <v>2150</v>
      </c>
      <c r="D193" s="239">
        <v>11650.65</v>
      </c>
      <c r="E193" s="521">
        <f t="shared" ref="E193:E197" si="30">D193-D193*$F$1</f>
        <v>11068.1175</v>
      </c>
      <c r="F193" s="365"/>
      <c r="G193" s="195">
        <f t="shared" si="23"/>
        <v>0</v>
      </c>
      <c r="H193" s="195">
        <f t="shared" si="24"/>
        <v>0</v>
      </c>
    </row>
    <row r="194" spans="1:8" ht="72">
      <c r="A194" s="294">
        <v>110304051</v>
      </c>
      <c r="B194" s="255" t="s">
        <v>2473</v>
      </c>
      <c r="C194" s="247" t="s">
        <v>2151</v>
      </c>
      <c r="D194" s="239">
        <v>12561.45</v>
      </c>
      <c r="E194" s="521">
        <f t="shared" si="30"/>
        <v>11933.377500000001</v>
      </c>
      <c r="F194" s="366"/>
      <c r="G194" s="195">
        <f t="shared" si="23"/>
        <v>0</v>
      </c>
      <c r="H194" s="195">
        <f t="shared" si="24"/>
        <v>0</v>
      </c>
    </row>
    <row r="195" spans="1:8" ht="86.25">
      <c r="A195" s="294">
        <v>110304053</v>
      </c>
      <c r="B195" s="255" t="s">
        <v>2473</v>
      </c>
      <c r="C195" s="247" t="s">
        <v>2152</v>
      </c>
      <c r="D195" s="239">
        <v>13286.18</v>
      </c>
      <c r="E195" s="521">
        <f t="shared" si="30"/>
        <v>12621.871000000001</v>
      </c>
      <c r="F195" s="366"/>
      <c r="G195" s="195">
        <f t="shared" si="23"/>
        <v>0</v>
      </c>
      <c r="H195" s="195">
        <f t="shared" si="24"/>
        <v>0</v>
      </c>
    </row>
    <row r="196" spans="1:8" ht="86.25">
      <c r="A196" s="294">
        <v>110304052</v>
      </c>
      <c r="B196" s="255" t="s">
        <v>2473</v>
      </c>
      <c r="C196" s="247" t="s">
        <v>2153</v>
      </c>
      <c r="D196" s="239">
        <v>15162.98</v>
      </c>
      <c r="E196" s="521">
        <f t="shared" si="30"/>
        <v>14404.831</v>
      </c>
      <c r="F196" s="366"/>
      <c r="G196" s="195">
        <f t="shared" si="23"/>
        <v>0</v>
      </c>
      <c r="H196" s="195">
        <f t="shared" si="24"/>
        <v>0</v>
      </c>
    </row>
    <row r="197" spans="1:8" ht="87" thickBot="1">
      <c r="A197" s="295">
        <v>110304054</v>
      </c>
      <c r="B197" s="256" t="s">
        <v>2473</v>
      </c>
      <c r="C197" s="250" t="s">
        <v>2154</v>
      </c>
      <c r="D197" s="239">
        <v>9970.5</v>
      </c>
      <c r="E197" s="521">
        <f t="shared" si="30"/>
        <v>9471.9750000000004</v>
      </c>
      <c r="F197" s="367"/>
      <c r="G197" s="195">
        <f t="shared" si="23"/>
        <v>0</v>
      </c>
      <c r="H197" s="195">
        <f t="shared" si="24"/>
        <v>0</v>
      </c>
    </row>
    <row r="198" spans="1:8" ht="15.75" thickBot="1">
      <c r="A198" s="300" t="s">
        <v>2155</v>
      </c>
      <c r="B198" s="304"/>
      <c r="C198" s="304"/>
      <c r="D198" s="239"/>
      <c r="E198" s="524"/>
      <c r="F198" s="370"/>
      <c r="G198" s="195">
        <f t="shared" si="23"/>
        <v>0</v>
      </c>
      <c r="H198" s="195">
        <f t="shared" si="24"/>
        <v>0</v>
      </c>
    </row>
    <row r="199" spans="1:8" ht="58.5" thickBot="1">
      <c r="A199" s="296">
        <v>110308004</v>
      </c>
      <c r="B199" s="257" t="s">
        <v>2473</v>
      </c>
      <c r="C199" s="251" t="s">
        <v>2156</v>
      </c>
      <c r="D199" s="239">
        <v>1906.13</v>
      </c>
      <c r="E199" s="521">
        <f t="shared" ref="E199" si="31">D199-D199*$F$1</f>
        <v>1810.8235000000002</v>
      </c>
      <c r="F199" s="371"/>
      <c r="G199" s="195">
        <f t="shared" si="23"/>
        <v>0</v>
      </c>
      <c r="H199" s="195">
        <f t="shared" si="24"/>
        <v>0</v>
      </c>
    </row>
    <row r="200" spans="1:8" ht="16.5" thickBot="1">
      <c r="A200" s="301" t="s">
        <v>2157</v>
      </c>
      <c r="B200" s="302"/>
      <c r="C200" s="302"/>
      <c r="D200" s="239"/>
      <c r="E200" s="523"/>
      <c r="F200" s="369"/>
      <c r="G200" s="195">
        <f t="shared" si="23"/>
        <v>0</v>
      </c>
      <c r="H200" s="195">
        <f t="shared" si="24"/>
        <v>0</v>
      </c>
    </row>
    <row r="201" spans="1:8" ht="15.75" thickBot="1">
      <c r="A201" s="300" t="s">
        <v>2158</v>
      </c>
      <c r="B201" s="304"/>
      <c r="C201" s="304"/>
      <c r="D201" s="239"/>
      <c r="E201" s="524"/>
      <c r="F201" s="370"/>
      <c r="G201" s="195">
        <f t="shared" ref="G201:G264" si="32">F201</f>
        <v>0</v>
      </c>
      <c r="H201" s="195">
        <f t="shared" ref="H201:H264" si="33">F201*E201</f>
        <v>0</v>
      </c>
    </row>
    <row r="202" spans="1:8" ht="29.25">
      <c r="A202" s="293">
        <v>110202006</v>
      </c>
      <c r="B202" s="254" t="s">
        <v>2473</v>
      </c>
      <c r="C202" s="249" t="s">
        <v>2159</v>
      </c>
      <c r="D202" s="239">
        <v>861.35</v>
      </c>
      <c r="E202" s="521">
        <f t="shared" ref="E202:E208" si="34">D202-D202*$F$1</f>
        <v>818.28250000000003</v>
      </c>
      <c r="F202" s="365"/>
      <c r="G202" s="195">
        <f t="shared" si="32"/>
        <v>0</v>
      </c>
      <c r="H202" s="195">
        <f t="shared" si="33"/>
        <v>0</v>
      </c>
    </row>
    <row r="203" spans="1:8" ht="29.25">
      <c r="A203" s="294">
        <v>110202007</v>
      </c>
      <c r="B203" s="255" t="s">
        <v>2473</v>
      </c>
      <c r="C203" s="247" t="s">
        <v>2160</v>
      </c>
      <c r="D203" s="239">
        <v>1247.75</v>
      </c>
      <c r="E203" s="521">
        <f t="shared" si="34"/>
        <v>1185.3625</v>
      </c>
      <c r="F203" s="366"/>
      <c r="G203" s="195">
        <f t="shared" si="32"/>
        <v>0</v>
      </c>
      <c r="H203" s="195">
        <f t="shared" si="33"/>
        <v>0</v>
      </c>
    </row>
    <row r="204" spans="1:8" ht="29.25">
      <c r="A204" s="294">
        <v>110202008</v>
      </c>
      <c r="B204" s="255" t="s">
        <v>2473</v>
      </c>
      <c r="C204" s="247" t="s">
        <v>2161</v>
      </c>
      <c r="D204" s="239">
        <v>1569.75</v>
      </c>
      <c r="E204" s="521">
        <f t="shared" si="34"/>
        <v>1491.2625</v>
      </c>
      <c r="F204" s="366"/>
      <c r="G204" s="195">
        <f t="shared" si="32"/>
        <v>0</v>
      </c>
      <c r="H204" s="195">
        <f t="shared" si="33"/>
        <v>0</v>
      </c>
    </row>
    <row r="205" spans="1:8" ht="29.25">
      <c r="A205" s="294">
        <v>110202001</v>
      </c>
      <c r="B205" s="255" t="s">
        <v>2473</v>
      </c>
      <c r="C205" s="247" t="s">
        <v>2162</v>
      </c>
      <c r="D205" s="239">
        <v>1975.82</v>
      </c>
      <c r="E205" s="521">
        <f t="shared" si="34"/>
        <v>1877.029</v>
      </c>
      <c r="F205" s="366"/>
      <c r="G205" s="195">
        <f t="shared" si="32"/>
        <v>0</v>
      </c>
      <c r="H205" s="195">
        <f t="shared" si="33"/>
        <v>0</v>
      </c>
    </row>
    <row r="206" spans="1:8" ht="29.25">
      <c r="A206" s="294">
        <v>110202002</v>
      </c>
      <c r="B206" s="255" t="s">
        <v>2473</v>
      </c>
      <c r="C206" s="247" t="s">
        <v>2163</v>
      </c>
      <c r="D206" s="239">
        <v>2737.58</v>
      </c>
      <c r="E206" s="521">
        <f t="shared" si="34"/>
        <v>2600.701</v>
      </c>
      <c r="F206" s="366"/>
      <c r="G206" s="195">
        <f t="shared" si="32"/>
        <v>0</v>
      </c>
      <c r="H206" s="195">
        <f t="shared" si="33"/>
        <v>0</v>
      </c>
    </row>
    <row r="207" spans="1:8" ht="29.25">
      <c r="A207" s="294">
        <v>110202003</v>
      </c>
      <c r="B207" s="255" t="s">
        <v>2473</v>
      </c>
      <c r="C207" s="247" t="s">
        <v>2164</v>
      </c>
      <c r="D207" s="239">
        <v>3134.33</v>
      </c>
      <c r="E207" s="521">
        <f t="shared" si="34"/>
        <v>2977.6134999999999</v>
      </c>
      <c r="F207" s="366"/>
      <c r="G207" s="195">
        <f t="shared" si="32"/>
        <v>0</v>
      </c>
      <c r="H207" s="195">
        <f t="shared" si="33"/>
        <v>0</v>
      </c>
    </row>
    <row r="208" spans="1:8" ht="30" thickBot="1">
      <c r="A208" s="295">
        <v>110202004</v>
      </c>
      <c r="B208" s="256" t="s">
        <v>2473</v>
      </c>
      <c r="C208" s="250" t="s">
        <v>2165</v>
      </c>
      <c r="D208" s="239">
        <v>1638.47</v>
      </c>
      <c r="E208" s="521">
        <f t="shared" si="34"/>
        <v>1556.5464999999999</v>
      </c>
      <c r="F208" s="367"/>
      <c r="G208" s="195">
        <f t="shared" si="32"/>
        <v>0</v>
      </c>
      <c r="H208" s="195">
        <f t="shared" si="33"/>
        <v>0</v>
      </c>
    </row>
    <row r="209" spans="1:8" ht="16.5" thickBot="1">
      <c r="A209" s="301" t="s">
        <v>2166</v>
      </c>
      <c r="B209" s="302"/>
      <c r="C209" s="302"/>
      <c r="D209" s="239"/>
      <c r="E209" s="523"/>
      <c r="F209" s="369"/>
      <c r="G209" s="195">
        <f t="shared" si="32"/>
        <v>0</v>
      </c>
      <c r="H209" s="195">
        <f t="shared" si="33"/>
        <v>0</v>
      </c>
    </row>
    <row r="210" spans="1:8" ht="15.75" thickBot="1">
      <c r="A210" s="300" t="s">
        <v>2167</v>
      </c>
      <c r="B210" s="304"/>
      <c r="C210" s="304"/>
      <c r="D210" s="239"/>
      <c r="E210" s="524"/>
      <c r="F210" s="370"/>
      <c r="G210" s="195">
        <f t="shared" si="32"/>
        <v>0</v>
      </c>
      <c r="H210" s="195">
        <f t="shared" si="33"/>
        <v>0</v>
      </c>
    </row>
    <row r="211" spans="1:8" ht="30" thickBot="1">
      <c r="A211" s="296">
        <v>120402026</v>
      </c>
      <c r="B211" s="257" t="s">
        <v>2473</v>
      </c>
      <c r="C211" s="251" t="s">
        <v>2168</v>
      </c>
      <c r="D211" s="239">
        <v>499.1</v>
      </c>
      <c r="E211" s="522">
        <f t="shared" ref="E211" si="35">D211-D211*$F$1</f>
        <v>474.14500000000004</v>
      </c>
      <c r="F211" s="371"/>
      <c r="G211" s="195">
        <f t="shared" si="32"/>
        <v>0</v>
      </c>
      <c r="H211" s="195">
        <f t="shared" si="33"/>
        <v>0</v>
      </c>
    </row>
    <row r="212" spans="1:8" ht="16.5" thickBot="1">
      <c r="A212" s="298" t="s">
        <v>2169</v>
      </c>
      <c r="B212" s="312"/>
      <c r="C212" s="312"/>
      <c r="D212" s="273"/>
      <c r="E212" s="525"/>
      <c r="F212" s="372"/>
      <c r="G212" s="195">
        <f t="shared" si="32"/>
        <v>0</v>
      </c>
      <c r="H212" s="195">
        <f t="shared" si="33"/>
        <v>0</v>
      </c>
    </row>
    <row r="213" spans="1:8" ht="15.75" thickBot="1">
      <c r="A213" s="310" t="s">
        <v>2170</v>
      </c>
      <c r="B213" s="311"/>
      <c r="C213" s="311"/>
      <c r="D213" s="239"/>
      <c r="E213" s="526"/>
      <c r="F213" s="373"/>
      <c r="G213" s="195">
        <f t="shared" si="32"/>
        <v>0</v>
      </c>
      <c r="H213" s="195">
        <f t="shared" si="33"/>
        <v>0</v>
      </c>
    </row>
    <row r="214" spans="1:8" ht="43.5">
      <c r="A214" s="293">
        <v>120201052</v>
      </c>
      <c r="B214" s="254" t="s">
        <v>2473</v>
      </c>
      <c r="C214" s="249" t="s">
        <v>2171</v>
      </c>
      <c r="D214" s="239">
        <v>79270.649999999994</v>
      </c>
      <c r="E214" s="521">
        <f t="shared" ref="E214:E222" si="36">D214-D214*$F$1</f>
        <v>75307.117499999993</v>
      </c>
      <c r="F214" s="365"/>
      <c r="G214" s="195">
        <f t="shared" si="32"/>
        <v>0</v>
      </c>
      <c r="H214" s="195">
        <f t="shared" si="33"/>
        <v>0</v>
      </c>
    </row>
    <row r="215" spans="1:8" ht="43.5">
      <c r="A215" s="294">
        <v>120201050</v>
      </c>
      <c r="B215" s="255" t="s">
        <v>2473</v>
      </c>
      <c r="C215" s="247" t="s">
        <v>2172</v>
      </c>
      <c r="D215" s="239">
        <v>8045.98</v>
      </c>
      <c r="E215" s="521">
        <f t="shared" si="36"/>
        <v>7643.6809999999996</v>
      </c>
      <c r="F215" s="366"/>
      <c r="G215" s="195">
        <f t="shared" si="32"/>
        <v>0</v>
      </c>
      <c r="H215" s="195">
        <f t="shared" si="33"/>
        <v>0</v>
      </c>
    </row>
    <row r="216" spans="1:8" ht="43.5">
      <c r="A216" s="294">
        <v>120201032</v>
      </c>
      <c r="B216" s="255" t="s">
        <v>2473</v>
      </c>
      <c r="C216" s="247" t="s">
        <v>2173</v>
      </c>
      <c r="D216" s="239">
        <v>8244.4699999999993</v>
      </c>
      <c r="E216" s="521">
        <f t="shared" si="36"/>
        <v>7832.2464999999993</v>
      </c>
      <c r="F216" s="366"/>
      <c r="G216" s="195">
        <f t="shared" si="32"/>
        <v>0</v>
      </c>
      <c r="H216" s="195">
        <f t="shared" si="33"/>
        <v>0</v>
      </c>
    </row>
    <row r="217" spans="1:8" ht="43.5">
      <c r="A217" s="294">
        <v>120201034</v>
      </c>
      <c r="B217" s="255" t="s">
        <v>2473</v>
      </c>
      <c r="C217" s="247" t="s">
        <v>2174</v>
      </c>
      <c r="D217" s="239">
        <v>16980.900000000001</v>
      </c>
      <c r="E217" s="521">
        <f t="shared" si="36"/>
        <v>16131.855000000001</v>
      </c>
      <c r="F217" s="366"/>
      <c r="G217" s="195">
        <f t="shared" si="32"/>
        <v>0</v>
      </c>
      <c r="H217" s="195">
        <f t="shared" si="33"/>
        <v>0</v>
      </c>
    </row>
    <row r="218" spans="1:8" ht="43.5">
      <c r="A218" s="294">
        <v>120201056</v>
      </c>
      <c r="B218" s="255" t="s">
        <v>2473</v>
      </c>
      <c r="C218" s="247" t="s">
        <v>2175</v>
      </c>
      <c r="D218" s="239">
        <v>19311.95</v>
      </c>
      <c r="E218" s="521">
        <f t="shared" si="36"/>
        <v>18346.352500000001</v>
      </c>
      <c r="F218" s="366"/>
      <c r="G218" s="195">
        <f t="shared" si="32"/>
        <v>0</v>
      </c>
      <c r="H218" s="195">
        <f t="shared" si="33"/>
        <v>0</v>
      </c>
    </row>
    <row r="219" spans="1:8" ht="43.5">
      <c r="A219" s="294">
        <v>120201033</v>
      </c>
      <c r="B219" s="255" t="s">
        <v>2473</v>
      </c>
      <c r="C219" s="247" t="s">
        <v>2176</v>
      </c>
      <c r="D219" s="239">
        <v>16551.72</v>
      </c>
      <c r="E219" s="521">
        <f t="shared" si="36"/>
        <v>15724.134000000002</v>
      </c>
      <c r="F219" s="366"/>
      <c r="G219" s="195">
        <f t="shared" si="32"/>
        <v>0</v>
      </c>
      <c r="H219" s="195">
        <f t="shared" si="33"/>
        <v>0</v>
      </c>
    </row>
    <row r="220" spans="1:8" ht="43.5">
      <c r="A220" s="294">
        <v>120201057</v>
      </c>
      <c r="B220" s="255" t="s">
        <v>2473</v>
      </c>
      <c r="C220" s="247" t="s">
        <v>2177</v>
      </c>
      <c r="D220" s="239">
        <v>21726.95</v>
      </c>
      <c r="E220" s="521">
        <f t="shared" si="36"/>
        <v>20640.602500000001</v>
      </c>
      <c r="F220" s="366"/>
      <c r="G220" s="195">
        <f t="shared" si="32"/>
        <v>0</v>
      </c>
      <c r="H220" s="195">
        <f t="shared" si="33"/>
        <v>0</v>
      </c>
    </row>
    <row r="221" spans="1:8" ht="43.5">
      <c r="A221" s="294">
        <v>120201051</v>
      </c>
      <c r="B221" s="255" t="s">
        <v>2473</v>
      </c>
      <c r="C221" s="247" t="s">
        <v>2178</v>
      </c>
      <c r="D221" s="239">
        <v>22932.15</v>
      </c>
      <c r="E221" s="521">
        <f t="shared" si="36"/>
        <v>21785.542500000003</v>
      </c>
      <c r="F221" s="366"/>
      <c r="G221" s="195">
        <f t="shared" si="32"/>
        <v>0</v>
      </c>
      <c r="H221" s="195">
        <f t="shared" si="33"/>
        <v>0</v>
      </c>
    </row>
    <row r="222" spans="1:8" ht="44.25" thickBot="1">
      <c r="A222" s="295">
        <v>120201031</v>
      </c>
      <c r="B222" s="256" t="s">
        <v>2473</v>
      </c>
      <c r="C222" s="250" t="s">
        <v>2179</v>
      </c>
      <c r="D222" s="239">
        <v>3530.5</v>
      </c>
      <c r="E222" s="522">
        <f t="shared" si="36"/>
        <v>3353.9749999999999</v>
      </c>
      <c r="F222" s="367"/>
      <c r="G222" s="195">
        <f t="shared" si="32"/>
        <v>0</v>
      </c>
      <c r="H222" s="195">
        <f t="shared" si="33"/>
        <v>0</v>
      </c>
    </row>
    <row r="223" spans="1:8" ht="15.75" thickBot="1">
      <c r="A223" s="584" t="s">
        <v>2180</v>
      </c>
      <c r="B223" s="588"/>
      <c r="C223" s="588"/>
      <c r="D223" s="588"/>
      <c r="E223" s="588"/>
      <c r="F223" s="575"/>
      <c r="G223" s="195">
        <f t="shared" si="32"/>
        <v>0</v>
      </c>
      <c r="H223" s="195">
        <f t="shared" si="33"/>
        <v>0</v>
      </c>
    </row>
    <row r="224" spans="1:8" ht="57.75">
      <c r="A224" s="293">
        <v>120201065</v>
      </c>
      <c r="B224" s="254" t="s">
        <v>2473</v>
      </c>
      <c r="C224" s="249" t="s">
        <v>2181</v>
      </c>
      <c r="D224" s="239">
        <v>11583.72</v>
      </c>
      <c r="E224" s="521">
        <f t="shared" ref="E224:E226" si="37">D224-D224*$F$1</f>
        <v>11004.534</v>
      </c>
      <c r="F224" s="365"/>
      <c r="G224" s="195">
        <f t="shared" si="32"/>
        <v>0</v>
      </c>
      <c r="H224" s="195">
        <f t="shared" si="33"/>
        <v>0</v>
      </c>
    </row>
    <row r="225" spans="1:8" ht="57.75">
      <c r="A225" s="294">
        <v>120201066</v>
      </c>
      <c r="B225" s="255" t="s">
        <v>2473</v>
      </c>
      <c r="C225" s="247" t="s">
        <v>2182</v>
      </c>
      <c r="D225" s="239">
        <v>17379.72</v>
      </c>
      <c r="E225" s="521">
        <f t="shared" si="37"/>
        <v>16510.734</v>
      </c>
      <c r="F225" s="366"/>
      <c r="G225" s="195">
        <f t="shared" si="32"/>
        <v>0</v>
      </c>
      <c r="H225" s="195">
        <f t="shared" si="33"/>
        <v>0</v>
      </c>
    </row>
    <row r="226" spans="1:8" ht="58.5" thickBot="1">
      <c r="A226" s="295">
        <v>120201067</v>
      </c>
      <c r="B226" s="256" t="s">
        <v>2473</v>
      </c>
      <c r="C226" s="250" t="s">
        <v>2183</v>
      </c>
      <c r="D226" s="239">
        <v>25585.200000000001</v>
      </c>
      <c r="E226" s="522">
        <f t="shared" si="37"/>
        <v>24305.940000000002</v>
      </c>
      <c r="F226" s="367"/>
      <c r="G226" s="195">
        <f t="shared" si="32"/>
        <v>0</v>
      </c>
      <c r="H226" s="195">
        <f t="shared" si="33"/>
        <v>0</v>
      </c>
    </row>
    <row r="227" spans="1:8" ht="15.75" thickBot="1">
      <c r="A227" s="584" t="s">
        <v>2184</v>
      </c>
      <c r="B227" s="588"/>
      <c r="C227" s="588"/>
      <c r="D227" s="588"/>
      <c r="E227" s="588"/>
      <c r="F227" s="575"/>
      <c r="G227" s="195">
        <f t="shared" si="32"/>
        <v>0</v>
      </c>
      <c r="H227" s="195">
        <f t="shared" si="33"/>
        <v>0</v>
      </c>
    </row>
    <row r="228" spans="1:8" ht="129.75" thickBot="1">
      <c r="A228" s="296">
        <v>120203005</v>
      </c>
      <c r="B228" s="257" t="s">
        <v>2473</v>
      </c>
      <c r="C228" s="251" t="s">
        <v>2185</v>
      </c>
      <c r="D228" s="239">
        <v>32191.95</v>
      </c>
      <c r="E228" s="522">
        <f t="shared" ref="E228" si="38">D228-D228*$F$1</f>
        <v>30582.352500000001</v>
      </c>
      <c r="F228" s="371"/>
      <c r="G228" s="195">
        <f t="shared" si="32"/>
        <v>0</v>
      </c>
      <c r="H228" s="195">
        <f t="shared" si="33"/>
        <v>0</v>
      </c>
    </row>
    <row r="229" spans="1:8" ht="15.75" thickBot="1">
      <c r="A229" s="584" t="s">
        <v>2186</v>
      </c>
      <c r="B229" s="588"/>
      <c r="C229" s="588"/>
      <c r="D229" s="588"/>
      <c r="E229" s="588"/>
      <c r="F229" s="575"/>
      <c r="G229" s="195">
        <f t="shared" si="32"/>
        <v>0</v>
      </c>
      <c r="H229" s="195">
        <f t="shared" si="33"/>
        <v>0</v>
      </c>
    </row>
    <row r="230" spans="1:8" ht="43.5">
      <c r="A230" s="293">
        <v>120205002</v>
      </c>
      <c r="B230" s="254" t="s">
        <v>2473</v>
      </c>
      <c r="C230" s="249" t="s">
        <v>2187</v>
      </c>
      <c r="D230" s="239">
        <v>11083.61</v>
      </c>
      <c r="E230" s="521">
        <f t="shared" ref="E230:E232" si="39">D230-D230*$F$1</f>
        <v>10529.4295</v>
      </c>
      <c r="F230" s="365"/>
      <c r="G230" s="195">
        <f t="shared" si="32"/>
        <v>0</v>
      </c>
      <c r="H230" s="195">
        <f t="shared" si="33"/>
        <v>0</v>
      </c>
    </row>
    <row r="231" spans="1:8" ht="43.5">
      <c r="A231" s="294">
        <v>120205003</v>
      </c>
      <c r="B231" s="255" t="s">
        <v>2473</v>
      </c>
      <c r="C231" s="247" t="s">
        <v>2188</v>
      </c>
      <c r="D231" s="239">
        <v>20623.07</v>
      </c>
      <c r="E231" s="521">
        <f t="shared" si="39"/>
        <v>19591.916499999999</v>
      </c>
      <c r="F231" s="366"/>
      <c r="G231" s="195">
        <f t="shared" si="32"/>
        <v>0</v>
      </c>
      <c r="H231" s="195">
        <f t="shared" si="33"/>
        <v>0</v>
      </c>
    </row>
    <row r="232" spans="1:8" ht="44.25" thickBot="1">
      <c r="A232" s="295">
        <v>120205001</v>
      </c>
      <c r="B232" s="256" t="s">
        <v>2473</v>
      </c>
      <c r="C232" s="250" t="s">
        <v>2189</v>
      </c>
      <c r="D232" s="239">
        <v>23408.25</v>
      </c>
      <c r="E232" s="521">
        <f t="shared" si="39"/>
        <v>22237.837500000001</v>
      </c>
      <c r="F232" s="367"/>
      <c r="G232" s="195">
        <f t="shared" si="32"/>
        <v>0</v>
      </c>
      <c r="H232" s="195">
        <f t="shared" si="33"/>
        <v>0</v>
      </c>
    </row>
    <row r="233" spans="1:8" ht="16.5" thickBot="1">
      <c r="A233" s="301" t="s">
        <v>2190</v>
      </c>
      <c r="B233" s="302"/>
      <c r="C233" s="302"/>
      <c r="D233" s="239"/>
      <c r="E233" s="359"/>
      <c r="F233" s="303"/>
      <c r="G233" s="195">
        <f t="shared" si="32"/>
        <v>0</v>
      </c>
      <c r="H233" s="195">
        <f t="shared" si="33"/>
        <v>0</v>
      </c>
    </row>
    <row r="234" spans="1:8" ht="15.75" thickBot="1">
      <c r="A234" s="584" t="s">
        <v>2191</v>
      </c>
      <c r="B234" s="588"/>
      <c r="C234" s="588"/>
      <c r="D234" s="588"/>
      <c r="E234" s="588"/>
      <c r="F234" s="575"/>
      <c r="G234" s="195">
        <f t="shared" si="32"/>
        <v>0</v>
      </c>
      <c r="H234" s="195">
        <f t="shared" si="33"/>
        <v>0</v>
      </c>
    </row>
    <row r="235" spans="1:8" ht="29.25">
      <c r="A235" s="293">
        <v>120302016</v>
      </c>
      <c r="B235" s="254" t="s">
        <v>2473</v>
      </c>
      <c r="C235" s="249" t="s">
        <v>2192</v>
      </c>
      <c r="D235" s="239">
        <v>4549.8599999999997</v>
      </c>
      <c r="E235" s="521">
        <f t="shared" ref="E235:E243" si="40">D235-D235*$F$1</f>
        <v>4322.3669999999993</v>
      </c>
      <c r="F235" s="365"/>
      <c r="G235" s="195">
        <f t="shared" si="32"/>
        <v>0</v>
      </c>
      <c r="H235" s="195">
        <f t="shared" si="33"/>
        <v>0</v>
      </c>
    </row>
    <row r="236" spans="1:8" ht="30" thickBot="1">
      <c r="A236" s="295">
        <v>120302017</v>
      </c>
      <c r="B236" s="256" t="s">
        <v>2473</v>
      </c>
      <c r="C236" s="250" t="s">
        <v>2193</v>
      </c>
      <c r="D236" s="239">
        <v>3386.52</v>
      </c>
      <c r="E236" s="522">
        <f t="shared" si="40"/>
        <v>3217.194</v>
      </c>
      <c r="F236" s="367"/>
      <c r="G236" s="195">
        <f t="shared" si="32"/>
        <v>0</v>
      </c>
      <c r="H236" s="195">
        <f t="shared" si="33"/>
        <v>0</v>
      </c>
    </row>
    <row r="237" spans="1:8" ht="15.75" thickBot="1">
      <c r="A237" s="584" t="s">
        <v>2194</v>
      </c>
      <c r="B237" s="588"/>
      <c r="C237" s="588"/>
      <c r="D237" s="588"/>
      <c r="E237" s="588"/>
      <c r="F237" s="575"/>
      <c r="G237" s="195">
        <f t="shared" si="32"/>
        <v>0</v>
      </c>
      <c r="H237" s="195">
        <f t="shared" si="33"/>
        <v>0</v>
      </c>
    </row>
    <row r="238" spans="1:8" ht="29.25">
      <c r="A238" s="293">
        <v>120301015</v>
      </c>
      <c r="B238" s="254" t="s">
        <v>2473</v>
      </c>
      <c r="C238" s="249" t="s">
        <v>2195</v>
      </c>
      <c r="D238" s="239">
        <v>977.5</v>
      </c>
      <c r="E238" s="521">
        <f t="shared" si="40"/>
        <v>928.625</v>
      </c>
      <c r="F238" s="365"/>
      <c r="G238" s="195">
        <f t="shared" si="32"/>
        <v>0</v>
      </c>
      <c r="H238" s="195">
        <f t="shared" si="33"/>
        <v>0</v>
      </c>
    </row>
    <row r="239" spans="1:8" ht="29.25">
      <c r="A239" s="294">
        <v>120301018</v>
      </c>
      <c r="B239" s="255" t="s">
        <v>2473</v>
      </c>
      <c r="C239" s="247" t="s">
        <v>2196</v>
      </c>
      <c r="D239" s="239">
        <v>1212.0999999999999</v>
      </c>
      <c r="E239" s="521">
        <f t="shared" si="40"/>
        <v>1151.4949999999999</v>
      </c>
      <c r="F239" s="366"/>
      <c r="G239" s="195">
        <f t="shared" si="32"/>
        <v>0</v>
      </c>
      <c r="H239" s="195">
        <f t="shared" si="33"/>
        <v>0</v>
      </c>
    </row>
    <row r="240" spans="1:8" ht="29.25">
      <c r="A240" s="294">
        <v>120301019</v>
      </c>
      <c r="B240" s="255" t="s">
        <v>2473</v>
      </c>
      <c r="C240" s="247" t="s">
        <v>2197</v>
      </c>
      <c r="D240" s="239">
        <v>1290.3</v>
      </c>
      <c r="E240" s="521">
        <f t="shared" si="40"/>
        <v>1225.7849999999999</v>
      </c>
      <c r="F240" s="366"/>
      <c r="G240" s="195">
        <f t="shared" si="32"/>
        <v>0</v>
      </c>
      <c r="H240" s="195">
        <f t="shared" si="33"/>
        <v>0</v>
      </c>
    </row>
    <row r="241" spans="1:8" ht="29.25">
      <c r="A241" s="294">
        <v>120301016</v>
      </c>
      <c r="B241" s="255" t="s">
        <v>2473</v>
      </c>
      <c r="C241" s="247" t="s">
        <v>2198</v>
      </c>
      <c r="D241" s="239">
        <v>1133.9000000000001</v>
      </c>
      <c r="E241" s="521">
        <f t="shared" si="40"/>
        <v>1077.2050000000002</v>
      </c>
      <c r="F241" s="366"/>
      <c r="G241" s="195">
        <f t="shared" si="32"/>
        <v>0</v>
      </c>
      <c r="H241" s="195">
        <f t="shared" si="33"/>
        <v>0</v>
      </c>
    </row>
    <row r="242" spans="1:8" ht="29.25">
      <c r="A242" s="294">
        <v>120301020</v>
      </c>
      <c r="B242" s="255" t="s">
        <v>2473</v>
      </c>
      <c r="C242" s="247" t="s">
        <v>2199</v>
      </c>
      <c r="D242" s="239">
        <v>1524.9</v>
      </c>
      <c r="E242" s="521">
        <f t="shared" si="40"/>
        <v>1448.6550000000002</v>
      </c>
      <c r="F242" s="366"/>
      <c r="G242" s="195">
        <f t="shared" si="32"/>
        <v>0</v>
      </c>
      <c r="H242" s="195">
        <f t="shared" si="33"/>
        <v>0</v>
      </c>
    </row>
    <row r="243" spans="1:8" ht="30" thickBot="1">
      <c r="A243" s="295">
        <v>120301017</v>
      </c>
      <c r="B243" s="256" t="s">
        <v>2473</v>
      </c>
      <c r="C243" s="250" t="s">
        <v>2200</v>
      </c>
      <c r="D243" s="239">
        <v>1368.5</v>
      </c>
      <c r="E243" s="522">
        <f t="shared" si="40"/>
        <v>1300.075</v>
      </c>
      <c r="F243" s="367"/>
      <c r="G243" s="195">
        <f t="shared" si="32"/>
        <v>0</v>
      </c>
      <c r="H243" s="195">
        <f t="shared" si="33"/>
        <v>0</v>
      </c>
    </row>
    <row r="244" spans="1:8" ht="15.75" thickBot="1">
      <c r="A244" s="584" t="s">
        <v>2201</v>
      </c>
      <c r="B244" s="588"/>
      <c r="C244" s="588"/>
      <c r="D244" s="588"/>
      <c r="E244" s="588"/>
      <c r="F244" s="575"/>
      <c r="G244" s="195">
        <f t="shared" si="32"/>
        <v>0</v>
      </c>
      <c r="H244" s="195">
        <f t="shared" si="33"/>
        <v>0</v>
      </c>
    </row>
    <row r="245" spans="1:8" ht="43.5">
      <c r="A245" s="293">
        <v>120302011</v>
      </c>
      <c r="B245" s="254" t="s">
        <v>2473</v>
      </c>
      <c r="C245" s="249" t="s">
        <v>2202</v>
      </c>
      <c r="D245" s="239">
        <v>3855.95</v>
      </c>
      <c r="E245" s="521">
        <f t="shared" ref="E245:E249" si="41">D245-D245*$F$1</f>
        <v>3663.1524999999997</v>
      </c>
      <c r="F245" s="365"/>
      <c r="G245" s="195">
        <f t="shared" si="32"/>
        <v>0</v>
      </c>
      <c r="H245" s="195">
        <f t="shared" si="33"/>
        <v>0</v>
      </c>
    </row>
    <row r="246" spans="1:8" ht="43.5">
      <c r="A246" s="294">
        <v>120302012</v>
      </c>
      <c r="B246" s="255" t="s">
        <v>2473</v>
      </c>
      <c r="C246" s="247" t="s">
        <v>2203</v>
      </c>
      <c r="D246" s="239">
        <v>3984.75</v>
      </c>
      <c r="E246" s="521">
        <f t="shared" si="41"/>
        <v>3785.5124999999998</v>
      </c>
      <c r="F246" s="366"/>
      <c r="G246" s="195">
        <f t="shared" si="32"/>
        <v>0</v>
      </c>
      <c r="H246" s="195">
        <f t="shared" si="33"/>
        <v>0</v>
      </c>
    </row>
    <row r="247" spans="1:8" ht="43.5">
      <c r="A247" s="294">
        <v>120302013</v>
      </c>
      <c r="B247" s="255" t="s">
        <v>2473</v>
      </c>
      <c r="C247" s="247" t="s">
        <v>2204</v>
      </c>
      <c r="D247" s="239">
        <v>4177.95</v>
      </c>
      <c r="E247" s="521">
        <f t="shared" si="41"/>
        <v>3969.0524999999998</v>
      </c>
      <c r="F247" s="366"/>
      <c r="G247" s="195">
        <f t="shared" si="32"/>
        <v>0</v>
      </c>
      <c r="H247" s="195">
        <f t="shared" si="33"/>
        <v>0</v>
      </c>
    </row>
    <row r="248" spans="1:8" ht="43.5">
      <c r="A248" s="294">
        <v>120302014</v>
      </c>
      <c r="B248" s="255" t="s">
        <v>2473</v>
      </c>
      <c r="C248" s="247" t="s">
        <v>2205</v>
      </c>
      <c r="D248" s="239">
        <v>5630.98</v>
      </c>
      <c r="E248" s="521">
        <f t="shared" si="41"/>
        <v>5349.4309999999996</v>
      </c>
      <c r="F248" s="366"/>
      <c r="G248" s="195">
        <f t="shared" si="32"/>
        <v>0</v>
      </c>
      <c r="H248" s="195">
        <f t="shared" si="33"/>
        <v>0</v>
      </c>
    </row>
    <row r="249" spans="1:8" ht="44.25" thickBot="1">
      <c r="A249" s="295">
        <v>120302015</v>
      </c>
      <c r="B249" s="256" t="s">
        <v>2473</v>
      </c>
      <c r="C249" s="250" t="s">
        <v>2206</v>
      </c>
      <c r="D249" s="239">
        <v>5997.25</v>
      </c>
      <c r="E249" s="521">
        <f t="shared" si="41"/>
        <v>5697.3874999999998</v>
      </c>
      <c r="F249" s="367"/>
      <c r="G249" s="195">
        <f t="shared" si="32"/>
        <v>0</v>
      </c>
      <c r="H249" s="195">
        <f t="shared" si="33"/>
        <v>0</v>
      </c>
    </row>
    <row r="250" spans="1:8" ht="16.5" thickBot="1">
      <c r="A250" s="301" t="s">
        <v>2207</v>
      </c>
      <c r="B250" s="302"/>
      <c r="C250" s="302"/>
      <c r="D250" s="239"/>
      <c r="E250" s="359"/>
      <c r="F250" s="303"/>
      <c r="G250" s="195">
        <f t="shared" si="32"/>
        <v>0</v>
      </c>
      <c r="H250" s="195">
        <f t="shared" si="33"/>
        <v>0</v>
      </c>
    </row>
    <row r="251" spans="1:8" ht="15.75" thickBot="1">
      <c r="A251" s="584" t="s">
        <v>2208</v>
      </c>
      <c r="B251" s="585"/>
      <c r="C251" s="585"/>
      <c r="D251" s="585"/>
      <c r="E251" s="585"/>
      <c r="F251" s="586"/>
      <c r="G251" s="195">
        <f t="shared" si="32"/>
        <v>0</v>
      </c>
      <c r="H251" s="195">
        <f t="shared" si="33"/>
        <v>0</v>
      </c>
    </row>
    <row r="252" spans="1:8" ht="72">
      <c r="A252" s="293">
        <v>120104045</v>
      </c>
      <c r="B252" s="254" t="s">
        <v>2473</v>
      </c>
      <c r="C252" s="249" t="s">
        <v>2209</v>
      </c>
      <c r="D252" s="239">
        <v>4245.8</v>
      </c>
      <c r="E252" s="521">
        <f t="shared" ref="E252:E267" si="42">D252-D252*$F$1</f>
        <v>4033.51</v>
      </c>
      <c r="F252" s="365"/>
      <c r="G252" s="195">
        <f t="shared" si="32"/>
        <v>0</v>
      </c>
      <c r="H252" s="195">
        <f t="shared" si="33"/>
        <v>0</v>
      </c>
    </row>
    <row r="253" spans="1:8" ht="72">
      <c r="A253" s="294">
        <v>120104043</v>
      </c>
      <c r="B253" s="255" t="s">
        <v>2473</v>
      </c>
      <c r="C253" s="247" t="s">
        <v>2210</v>
      </c>
      <c r="D253" s="239">
        <v>4628.75</v>
      </c>
      <c r="E253" s="521">
        <f t="shared" si="42"/>
        <v>4397.3125</v>
      </c>
      <c r="F253" s="366"/>
      <c r="G253" s="195">
        <f t="shared" si="32"/>
        <v>0</v>
      </c>
      <c r="H253" s="195">
        <f t="shared" si="33"/>
        <v>0</v>
      </c>
    </row>
    <row r="254" spans="1:8" ht="72">
      <c r="A254" s="294">
        <v>120104046</v>
      </c>
      <c r="B254" s="255" t="s">
        <v>2473</v>
      </c>
      <c r="C254" s="247" t="s">
        <v>2211</v>
      </c>
      <c r="D254" s="239">
        <v>4906.99</v>
      </c>
      <c r="E254" s="521">
        <f t="shared" si="42"/>
        <v>4661.6404999999995</v>
      </c>
      <c r="F254" s="366"/>
      <c r="G254" s="195">
        <f t="shared" si="32"/>
        <v>0</v>
      </c>
      <c r="H254" s="195">
        <f t="shared" si="33"/>
        <v>0</v>
      </c>
    </row>
    <row r="255" spans="1:8" ht="72">
      <c r="A255" s="294">
        <v>120104050</v>
      </c>
      <c r="B255" s="255" t="s">
        <v>2473</v>
      </c>
      <c r="C255" s="247" t="s">
        <v>2212</v>
      </c>
      <c r="D255" s="239">
        <v>5111.75</v>
      </c>
      <c r="E255" s="521">
        <f t="shared" si="42"/>
        <v>4856.1625000000004</v>
      </c>
      <c r="F255" s="366"/>
      <c r="G255" s="195">
        <f t="shared" si="32"/>
        <v>0</v>
      </c>
      <c r="H255" s="195">
        <f t="shared" si="33"/>
        <v>0</v>
      </c>
    </row>
    <row r="256" spans="1:8" ht="72">
      <c r="A256" s="294">
        <v>120104051</v>
      </c>
      <c r="B256" s="255" t="s">
        <v>2473</v>
      </c>
      <c r="C256" s="247" t="s">
        <v>2213</v>
      </c>
      <c r="D256" s="239">
        <v>5715.5</v>
      </c>
      <c r="E256" s="521">
        <f t="shared" si="42"/>
        <v>5429.7250000000004</v>
      </c>
      <c r="F256" s="366"/>
      <c r="G256" s="195">
        <f t="shared" si="32"/>
        <v>0</v>
      </c>
      <c r="H256" s="195">
        <f t="shared" si="33"/>
        <v>0</v>
      </c>
    </row>
    <row r="257" spans="1:8" ht="72">
      <c r="A257" s="294">
        <v>120104052</v>
      </c>
      <c r="B257" s="255" t="s">
        <v>2473</v>
      </c>
      <c r="C257" s="247" t="s">
        <v>2214</v>
      </c>
      <c r="D257" s="239">
        <v>6107.42</v>
      </c>
      <c r="E257" s="521">
        <f t="shared" si="42"/>
        <v>5802.049</v>
      </c>
      <c r="F257" s="366"/>
      <c r="G257" s="195">
        <f t="shared" si="32"/>
        <v>0</v>
      </c>
      <c r="H257" s="195">
        <f t="shared" si="33"/>
        <v>0</v>
      </c>
    </row>
    <row r="258" spans="1:8" ht="57.75">
      <c r="A258" s="294">
        <v>120104053</v>
      </c>
      <c r="B258" s="255" t="s">
        <v>2473</v>
      </c>
      <c r="C258" s="247" t="s">
        <v>2215</v>
      </c>
      <c r="D258" s="239">
        <v>6158.25</v>
      </c>
      <c r="E258" s="521">
        <f t="shared" si="42"/>
        <v>5850.3374999999996</v>
      </c>
      <c r="F258" s="366"/>
      <c r="G258" s="195">
        <f t="shared" si="32"/>
        <v>0</v>
      </c>
      <c r="H258" s="195">
        <f t="shared" si="33"/>
        <v>0</v>
      </c>
    </row>
    <row r="259" spans="1:8" ht="57.75">
      <c r="A259" s="294">
        <v>120104054</v>
      </c>
      <c r="B259" s="255" t="s">
        <v>2473</v>
      </c>
      <c r="C259" s="247" t="s">
        <v>2216</v>
      </c>
      <c r="D259" s="239">
        <v>6560.75</v>
      </c>
      <c r="E259" s="521">
        <f t="shared" si="42"/>
        <v>6232.7124999999996</v>
      </c>
      <c r="F259" s="366"/>
      <c r="G259" s="195">
        <f t="shared" si="32"/>
        <v>0</v>
      </c>
      <c r="H259" s="195">
        <f t="shared" si="33"/>
        <v>0</v>
      </c>
    </row>
    <row r="260" spans="1:8" ht="57.75">
      <c r="A260" s="294">
        <v>120104055</v>
      </c>
      <c r="B260" s="255" t="s">
        <v>2473</v>
      </c>
      <c r="C260" s="247" t="s">
        <v>2217</v>
      </c>
      <c r="D260" s="239">
        <v>6995.45</v>
      </c>
      <c r="E260" s="521">
        <f t="shared" si="42"/>
        <v>6645.6774999999998</v>
      </c>
      <c r="F260" s="366"/>
      <c r="G260" s="195">
        <f t="shared" si="32"/>
        <v>0</v>
      </c>
      <c r="H260" s="195">
        <f t="shared" si="33"/>
        <v>0</v>
      </c>
    </row>
    <row r="261" spans="1:8" ht="57.75">
      <c r="A261" s="294">
        <v>120104056</v>
      </c>
      <c r="B261" s="255" t="s">
        <v>2473</v>
      </c>
      <c r="C261" s="247" t="s">
        <v>2218</v>
      </c>
      <c r="D261" s="239">
        <v>9740.5</v>
      </c>
      <c r="E261" s="521">
        <f t="shared" si="42"/>
        <v>9253.4750000000004</v>
      </c>
      <c r="F261" s="366"/>
      <c r="G261" s="195">
        <f t="shared" si="32"/>
        <v>0</v>
      </c>
      <c r="H261" s="195">
        <f t="shared" si="33"/>
        <v>0</v>
      </c>
    </row>
    <row r="262" spans="1:8" ht="57.75">
      <c r="A262" s="294">
        <v>120104057</v>
      </c>
      <c r="B262" s="255" t="s">
        <v>2473</v>
      </c>
      <c r="C262" s="247" t="s">
        <v>2219</v>
      </c>
      <c r="D262" s="239">
        <v>10626</v>
      </c>
      <c r="E262" s="521">
        <f t="shared" si="42"/>
        <v>10094.700000000001</v>
      </c>
      <c r="F262" s="366"/>
      <c r="G262" s="195">
        <f t="shared" si="32"/>
        <v>0</v>
      </c>
      <c r="H262" s="195">
        <f t="shared" si="33"/>
        <v>0</v>
      </c>
    </row>
    <row r="263" spans="1:8" ht="57.75">
      <c r="A263" s="294">
        <v>120105004</v>
      </c>
      <c r="B263" s="255" t="s">
        <v>2473</v>
      </c>
      <c r="C263" s="247" t="s">
        <v>2220</v>
      </c>
      <c r="D263" s="239">
        <v>16325.92</v>
      </c>
      <c r="E263" s="521">
        <f t="shared" si="42"/>
        <v>15509.624</v>
      </c>
      <c r="F263" s="366"/>
      <c r="G263" s="195">
        <f t="shared" si="32"/>
        <v>0</v>
      </c>
      <c r="H263" s="195">
        <f t="shared" si="33"/>
        <v>0</v>
      </c>
    </row>
    <row r="264" spans="1:8" ht="29.25">
      <c r="A264" s="294">
        <v>120104005</v>
      </c>
      <c r="B264" s="255" t="s">
        <v>2473</v>
      </c>
      <c r="C264" s="247" t="s">
        <v>2221</v>
      </c>
      <c r="D264" s="239">
        <v>4400.9399999999996</v>
      </c>
      <c r="E264" s="521">
        <f t="shared" si="42"/>
        <v>4180.893</v>
      </c>
      <c r="F264" s="366"/>
      <c r="G264" s="195">
        <f t="shared" si="32"/>
        <v>0</v>
      </c>
      <c r="H264" s="195">
        <f t="shared" si="33"/>
        <v>0</v>
      </c>
    </row>
    <row r="265" spans="1:8" ht="43.5">
      <c r="A265" s="294">
        <v>120104010</v>
      </c>
      <c r="B265" s="255" t="s">
        <v>2473</v>
      </c>
      <c r="C265" s="247" t="s">
        <v>2222</v>
      </c>
      <c r="D265" s="239">
        <v>13472.25</v>
      </c>
      <c r="E265" s="521">
        <f t="shared" si="42"/>
        <v>12798.637500000001</v>
      </c>
      <c r="F265" s="366"/>
      <c r="G265" s="195">
        <f t="shared" ref="G265:G328" si="43">F265</f>
        <v>0</v>
      </c>
      <c r="H265" s="195">
        <f t="shared" ref="H265:H328" si="44">F265*E265</f>
        <v>0</v>
      </c>
    </row>
    <row r="266" spans="1:8" ht="43.5">
      <c r="A266" s="294">
        <v>120104011</v>
      </c>
      <c r="B266" s="255" t="s">
        <v>2473</v>
      </c>
      <c r="C266" s="247" t="s">
        <v>2223</v>
      </c>
      <c r="D266" s="239">
        <v>15066.15</v>
      </c>
      <c r="E266" s="521">
        <f t="shared" si="42"/>
        <v>14312.842499999999</v>
      </c>
      <c r="F266" s="366"/>
      <c r="G266" s="195">
        <f t="shared" si="43"/>
        <v>0</v>
      </c>
      <c r="H266" s="195">
        <f t="shared" si="44"/>
        <v>0</v>
      </c>
    </row>
    <row r="267" spans="1:8" ht="72.75" thickBot="1">
      <c r="A267" s="295">
        <v>120104038</v>
      </c>
      <c r="B267" s="256" t="s">
        <v>2473</v>
      </c>
      <c r="C267" s="250" t="s">
        <v>2224</v>
      </c>
      <c r="D267" s="239">
        <v>14288.75</v>
      </c>
      <c r="E267" s="522">
        <f t="shared" si="42"/>
        <v>13574.3125</v>
      </c>
      <c r="F267" s="367"/>
      <c r="G267" s="195">
        <f t="shared" si="43"/>
        <v>0</v>
      </c>
      <c r="H267" s="195">
        <f t="shared" si="44"/>
        <v>0</v>
      </c>
    </row>
    <row r="268" spans="1:8" ht="15.75" thickBot="1">
      <c r="A268" s="584" t="s">
        <v>2225</v>
      </c>
      <c r="B268" s="585"/>
      <c r="C268" s="585"/>
      <c r="D268" s="585"/>
      <c r="E268" s="585"/>
      <c r="F268" s="586"/>
      <c r="G268" s="195">
        <f t="shared" si="43"/>
        <v>0</v>
      </c>
      <c r="H268" s="195">
        <f t="shared" si="44"/>
        <v>0</v>
      </c>
    </row>
    <row r="269" spans="1:8" ht="44.25" thickBot="1">
      <c r="A269" s="296">
        <v>120105002</v>
      </c>
      <c r="B269" s="257" t="s">
        <v>2473</v>
      </c>
      <c r="C269" s="251" t="s">
        <v>2226</v>
      </c>
      <c r="D269" s="239">
        <v>20795.8</v>
      </c>
      <c r="E269" s="522">
        <f t="shared" ref="E269" si="45">D269-D269*$F$1</f>
        <v>19756.009999999998</v>
      </c>
      <c r="F269" s="371"/>
      <c r="G269" s="195">
        <f t="shared" si="43"/>
        <v>0</v>
      </c>
      <c r="H269" s="195">
        <f t="shared" si="44"/>
        <v>0</v>
      </c>
    </row>
    <row r="270" spans="1:8" ht="15.75" thickBot="1">
      <c r="A270" s="584" t="s">
        <v>2227</v>
      </c>
      <c r="B270" s="585"/>
      <c r="C270" s="585"/>
      <c r="D270" s="585"/>
      <c r="E270" s="585"/>
      <c r="F270" s="586"/>
      <c r="G270" s="195">
        <f t="shared" si="43"/>
        <v>0</v>
      </c>
      <c r="H270" s="195">
        <f t="shared" si="44"/>
        <v>0</v>
      </c>
    </row>
    <row r="271" spans="1:8" ht="29.25">
      <c r="A271" s="293">
        <v>120102036</v>
      </c>
      <c r="B271" s="254" t="s">
        <v>2473</v>
      </c>
      <c r="C271" s="249" t="s">
        <v>2228</v>
      </c>
      <c r="D271" s="239">
        <v>2150.5</v>
      </c>
      <c r="E271" s="521">
        <f t="shared" ref="E271:E276" si="46">D271-D271*$F$1</f>
        <v>2042.9749999999999</v>
      </c>
      <c r="F271" s="365"/>
      <c r="G271" s="195">
        <f t="shared" si="43"/>
        <v>0</v>
      </c>
      <c r="H271" s="195">
        <f t="shared" si="44"/>
        <v>0</v>
      </c>
    </row>
    <row r="272" spans="1:8" ht="29.25">
      <c r="A272" s="294">
        <v>120102038</v>
      </c>
      <c r="B272" s="255" t="s">
        <v>2473</v>
      </c>
      <c r="C272" s="247" t="s">
        <v>2229</v>
      </c>
      <c r="D272" s="239">
        <v>2776.1</v>
      </c>
      <c r="E272" s="521">
        <f t="shared" si="46"/>
        <v>2637.2950000000001</v>
      </c>
      <c r="F272" s="366"/>
      <c r="G272" s="195">
        <f t="shared" si="43"/>
        <v>0</v>
      </c>
      <c r="H272" s="195">
        <f t="shared" si="44"/>
        <v>0</v>
      </c>
    </row>
    <row r="273" spans="1:8" ht="29.25">
      <c r="A273" s="294">
        <v>120102037</v>
      </c>
      <c r="B273" s="255" t="s">
        <v>2473</v>
      </c>
      <c r="C273" s="247" t="s">
        <v>2230</v>
      </c>
      <c r="D273" s="239">
        <v>2306.9</v>
      </c>
      <c r="E273" s="521">
        <f t="shared" si="46"/>
        <v>2191.5550000000003</v>
      </c>
      <c r="F273" s="366"/>
      <c r="G273" s="195">
        <f t="shared" si="43"/>
        <v>0</v>
      </c>
      <c r="H273" s="195">
        <f t="shared" si="44"/>
        <v>0</v>
      </c>
    </row>
    <row r="274" spans="1:8" ht="29.25">
      <c r="A274" s="294">
        <v>120102039</v>
      </c>
      <c r="B274" s="255" t="s">
        <v>2473</v>
      </c>
      <c r="C274" s="247" t="s">
        <v>2231</v>
      </c>
      <c r="D274" s="239">
        <v>3134.33</v>
      </c>
      <c r="E274" s="521">
        <f t="shared" si="46"/>
        <v>2977.6134999999999</v>
      </c>
      <c r="F274" s="366"/>
      <c r="G274" s="195">
        <f t="shared" si="43"/>
        <v>0</v>
      </c>
      <c r="H274" s="195">
        <f t="shared" si="44"/>
        <v>0</v>
      </c>
    </row>
    <row r="275" spans="1:8" ht="29.25">
      <c r="A275" s="294">
        <v>120102040</v>
      </c>
      <c r="B275" s="255" t="s">
        <v>2473</v>
      </c>
      <c r="C275" s="247" t="s">
        <v>2232</v>
      </c>
      <c r="D275" s="239">
        <v>3276.58</v>
      </c>
      <c r="E275" s="521">
        <f t="shared" si="46"/>
        <v>3112.7509999999997</v>
      </c>
      <c r="F275" s="366"/>
      <c r="G275" s="195">
        <f t="shared" si="43"/>
        <v>0</v>
      </c>
      <c r="H275" s="195">
        <f t="shared" si="44"/>
        <v>0</v>
      </c>
    </row>
    <row r="276" spans="1:8" ht="30" thickBot="1">
      <c r="A276" s="295">
        <v>120102041</v>
      </c>
      <c r="B276" s="256" t="s">
        <v>2473</v>
      </c>
      <c r="C276" s="250" t="s">
        <v>2233</v>
      </c>
      <c r="D276" s="239">
        <v>3401.7</v>
      </c>
      <c r="E276" s="521">
        <f t="shared" si="46"/>
        <v>3231.6149999999998</v>
      </c>
      <c r="F276" s="367"/>
      <c r="G276" s="195">
        <f t="shared" si="43"/>
        <v>0</v>
      </c>
      <c r="H276" s="195">
        <f t="shared" si="44"/>
        <v>0</v>
      </c>
    </row>
    <row r="277" spans="1:8" ht="15.75" thickBot="1">
      <c r="A277" s="300" t="s">
        <v>2234</v>
      </c>
      <c r="B277" s="305"/>
      <c r="C277" s="305"/>
      <c r="D277" s="239"/>
      <c r="E277" s="524"/>
      <c r="F277" s="306"/>
      <c r="G277" s="195">
        <f t="shared" si="43"/>
        <v>0</v>
      </c>
      <c r="H277" s="195">
        <f t="shared" si="44"/>
        <v>0</v>
      </c>
    </row>
    <row r="278" spans="1:8" ht="58.5" thickBot="1">
      <c r="A278" s="296">
        <v>120102042</v>
      </c>
      <c r="B278" s="257" t="s">
        <v>2473</v>
      </c>
      <c r="C278" s="251" t="s">
        <v>2235</v>
      </c>
      <c r="D278" s="239">
        <v>1338.03</v>
      </c>
      <c r="E278" s="521">
        <f t="shared" ref="E278" si="47">D278-D278*$F$1</f>
        <v>1271.1285</v>
      </c>
      <c r="F278" s="371"/>
      <c r="G278" s="195">
        <f t="shared" si="43"/>
        <v>0</v>
      </c>
      <c r="H278" s="195">
        <f t="shared" si="44"/>
        <v>0</v>
      </c>
    </row>
    <row r="279" spans="1:8" ht="15.75" thickBot="1">
      <c r="A279" s="300" t="s">
        <v>2236</v>
      </c>
      <c r="B279" s="305"/>
      <c r="C279" s="305"/>
      <c r="D279" s="239"/>
      <c r="E279" s="524"/>
      <c r="F279" s="306"/>
      <c r="G279" s="195">
        <f t="shared" si="43"/>
        <v>0</v>
      </c>
      <c r="H279" s="195">
        <f t="shared" si="44"/>
        <v>0</v>
      </c>
    </row>
    <row r="280" spans="1:8" ht="29.25">
      <c r="A280" s="293">
        <v>120101024</v>
      </c>
      <c r="B280" s="254" t="s">
        <v>2473</v>
      </c>
      <c r="C280" s="249" t="s">
        <v>2237</v>
      </c>
      <c r="D280" s="239">
        <v>5916.75</v>
      </c>
      <c r="E280" s="521">
        <f t="shared" ref="E280:E284" si="48">D280-D280*$F$1</f>
        <v>5620.9125000000004</v>
      </c>
      <c r="F280" s="365"/>
      <c r="G280" s="195">
        <f t="shared" si="43"/>
        <v>0</v>
      </c>
      <c r="H280" s="195">
        <f t="shared" si="44"/>
        <v>0</v>
      </c>
    </row>
    <row r="281" spans="1:8" ht="43.5">
      <c r="A281" s="294">
        <v>120101025</v>
      </c>
      <c r="B281" s="255" t="s">
        <v>2473</v>
      </c>
      <c r="C281" s="247" t="s">
        <v>2238</v>
      </c>
      <c r="D281" s="239">
        <v>6319.25</v>
      </c>
      <c r="E281" s="521">
        <f t="shared" si="48"/>
        <v>6003.2875000000004</v>
      </c>
      <c r="F281" s="366"/>
      <c r="G281" s="195">
        <f t="shared" si="43"/>
        <v>0</v>
      </c>
      <c r="H281" s="195">
        <f t="shared" si="44"/>
        <v>0</v>
      </c>
    </row>
    <row r="282" spans="1:8" ht="43.5">
      <c r="A282" s="294">
        <v>120101026</v>
      </c>
      <c r="B282" s="255" t="s">
        <v>2473</v>
      </c>
      <c r="C282" s="247" t="s">
        <v>2239</v>
      </c>
      <c r="D282" s="239">
        <v>7043.75</v>
      </c>
      <c r="E282" s="521">
        <f t="shared" si="48"/>
        <v>6691.5625</v>
      </c>
      <c r="F282" s="366"/>
      <c r="G282" s="195">
        <f t="shared" si="43"/>
        <v>0</v>
      </c>
      <c r="H282" s="195">
        <f t="shared" si="44"/>
        <v>0</v>
      </c>
    </row>
    <row r="283" spans="1:8" ht="43.5">
      <c r="A283" s="294">
        <v>120101027</v>
      </c>
      <c r="B283" s="255" t="s">
        <v>2473</v>
      </c>
      <c r="C283" s="247" t="s">
        <v>2240</v>
      </c>
      <c r="D283" s="239">
        <v>7969.5</v>
      </c>
      <c r="E283" s="521">
        <f t="shared" si="48"/>
        <v>7571.0249999999996</v>
      </c>
      <c r="F283" s="366"/>
      <c r="G283" s="195">
        <f t="shared" si="43"/>
        <v>0</v>
      </c>
      <c r="H283" s="195">
        <f t="shared" si="44"/>
        <v>0</v>
      </c>
    </row>
    <row r="284" spans="1:8" ht="44.25" thickBot="1">
      <c r="A284" s="295">
        <v>120101028</v>
      </c>
      <c r="B284" s="256" t="s">
        <v>2473</v>
      </c>
      <c r="C284" s="250" t="s">
        <v>2241</v>
      </c>
      <c r="D284" s="239">
        <v>8774.5</v>
      </c>
      <c r="E284" s="521">
        <f t="shared" si="48"/>
        <v>8335.7749999999996</v>
      </c>
      <c r="F284" s="367"/>
      <c r="G284" s="195">
        <f t="shared" si="43"/>
        <v>0</v>
      </c>
      <c r="H284" s="195">
        <f t="shared" si="44"/>
        <v>0</v>
      </c>
    </row>
    <row r="285" spans="1:8" ht="16.5" thickBot="1">
      <c r="A285" s="301" t="s">
        <v>2242</v>
      </c>
      <c r="B285" s="302"/>
      <c r="C285" s="302"/>
      <c r="D285" s="239"/>
      <c r="E285" s="523"/>
      <c r="F285" s="369"/>
      <c r="G285" s="195">
        <f t="shared" si="43"/>
        <v>0</v>
      </c>
      <c r="H285" s="195">
        <f t="shared" si="44"/>
        <v>0</v>
      </c>
    </row>
    <row r="286" spans="1:8" ht="15.75" thickBot="1">
      <c r="A286" s="300" t="s">
        <v>2243</v>
      </c>
      <c r="B286" s="305"/>
      <c r="C286" s="305"/>
      <c r="D286" s="239"/>
      <c r="E286" s="524"/>
      <c r="F286" s="374"/>
      <c r="G286" s="195">
        <f t="shared" si="43"/>
        <v>0</v>
      </c>
      <c r="H286" s="195">
        <f t="shared" si="44"/>
        <v>0</v>
      </c>
    </row>
    <row r="287" spans="1:8" ht="43.5">
      <c r="A287" s="293">
        <v>170101019</v>
      </c>
      <c r="B287" s="254" t="s">
        <v>2473</v>
      </c>
      <c r="C287" s="249" t="s">
        <v>2244</v>
      </c>
      <c r="D287" s="239">
        <v>7577.93</v>
      </c>
      <c r="E287" s="521">
        <f t="shared" ref="E287:E296" si="49">D287-D287*$F$1</f>
        <v>7199.0335000000005</v>
      </c>
      <c r="F287" s="365"/>
      <c r="G287" s="195">
        <f t="shared" si="43"/>
        <v>0</v>
      </c>
      <c r="H287" s="195">
        <f t="shared" si="44"/>
        <v>0</v>
      </c>
    </row>
    <row r="288" spans="1:8" ht="43.5">
      <c r="A288" s="294">
        <v>170101020</v>
      </c>
      <c r="B288" s="255" t="s">
        <v>2473</v>
      </c>
      <c r="C288" s="247" t="s">
        <v>2245</v>
      </c>
      <c r="D288" s="239">
        <v>9085.58</v>
      </c>
      <c r="E288" s="521">
        <f t="shared" si="49"/>
        <v>8631.3009999999995</v>
      </c>
      <c r="F288" s="366"/>
      <c r="G288" s="195">
        <f t="shared" si="43"/>
        <v>0</v>
      </c>
      <c r="H288" s="195">
        <f t="shared" si="44"/>
        <v>0</v>
      </c>
    </row>
    <row r="289" spans="1:8" ht="43.5">
      <c r="A289" s="294">
        <v>170101021</v>
      </c>
      <c r="B289" s="255" t="s">
        <v>2473</v>
      </c>
      <c r="C289" s="247" t="s">
        <v>2246</v>
      </c>
      <c r="D289" s="239">
        <v>9767.18</v>
      </c>
      <c r="E289" s="521">
        <f t="shared" si="49"/>
        <v>9278.8209999999999</v>
      </c>
      <c r="F289" s="366"/>
      <c r="G289" s="195">
        <f t="shared" si="43"/>
        <v>0</v>
      </c>
      <c r="H289" s="195">
        <f t="shared" si="44"/>
        <v>0</v>
      </c>
    </row>
    <row r="290" spans="1:8" ht="43.5">
      <c r="A290" s="294">
        <v>170101018</v>
      </c>
      <c r="B290" s="255" t="s">
        <v>2473</v>
      </c>
      <c r="C290" s="247" t="s">
        <v>2247</v>
      </c>
      <c r="D290" s="239">
        <v>5514.25</v>
      </c>
      <c r="E290" s="521">
        <f t="shared" si="49"/>
        <v>5238.5375000000004</v>
      </c>
      <c r="F290" s="366"/>
      <c r="G290" s="195">
        <f t="shared" si="43"/>
        <v>0</v>
      </c>
      <c r="H290" s="195">
        <f t="shared" si="44"/>
        <v>0</v>
      </c>
    </row>
    <row r="291" spans="1:8" ht="43.5">
      <c r="A291" s="294">
        <v>170101022</v>
      </c>
      <c r="B291" s="255" t="s">
        <v>2473</v>
      </c>
      <c r="C291" s="247" t="s">
        <v>2248</v>
      </c>
      <c r="D291" s="239">
        <v>7768.37</v>
      </c>
      <c r="E291" s="521">
        <f t="shared" si="49"/>
        <v>7379.9515000000001</v>
      </c>
      <c r="F291" s="366"/>
      <c r="G291" s="195">
        <f t="shared" si="43"/>
        <v>0</v>
      </c>
      <c r="H291" s="195">
        <f t="shared" si="44"/>
        <v>0</v>
      </c>
    </row>
    <row r="292" spans="1:8" ht="43.5">
      <c r="A292" s="294">
        <v>170101023</v>
      </c>
      <c r="B292" s="255" t="s">
        <v>2473</v>
      </c>
      <c r="C292" s="247" t="s">
        <v>2249</v>
      </c>
      <c r="D292" s="239">
        <v>8926.8799999999992</v>
      </c>
      <c r="E292" s="521">
        <f t="shared" si="49"/>
        <v>8480.5360000000001</v>
      </c>
      <c r="F292" s="366"/>
      <c r="G292" s="195">
        <f t="shared" si="43"/>
        <v>0</v>
      </c>
      <c r="H292" s="195">
        <f t="shared" si="44"/>
        <v>0</v>
      </c>
    </row>
    <row r="293" spans="1:8" ht="43.5">
      <c r="A293" s="294">
        <v>170101024</v>
      </c>
      <c r="B293" s="255" t="s">
        <v>2473</v>
      </c>
      <c r="C293" s="247" t="s">
        <v>2250</v>
      </c>
      <c r="D293" s="239">
        <v>9506.1299999999992</v>
      </c>
      <c r="E293" s="521">
        <f t="shared" si="49"/>
        <v>9030.8234999999986</v>
      </c>
      <c r="F293" s="366"/>
      <c r="G293" s="195">
        <f t="shared" si="43"/>
        <v>0</v>
      </c>
      <c r="H293" s="195">
        <f t="shared" si="44"/>
        <v>0</v>
      </c>
    </row>
    <row r="294" spans="1:8" ht="43.5">
      <c r="A294" s="294">
        <v>170101025</v>
      </c>
      <c r="B294" s="255" t="s">
        <v>2473</v>
      </c>
      <c r="C294" s="247" t="s">
        <v>2251</v>
      </c>
      <c r="D294" s="239">
        <v>8371.43</v>
      </c>
      <c r="E294" s="521">
        <f t="shared" si="49"/>
        <v>7952.8585000000003</v>
      </c>
      <c r="F294" s="366"/>
      <c r="G294" s="195">
        <f t="shared" si="43"/>
        <v>0</v>
      </c>
      <c r="H294" s="195">
        <f t="shared" si="44"/>
        <v>0</v>
      </c>
    </row>
    <row r="295" spans="1:8" ht="29.25">
      <c r="A295" s="294">
        <v>930100132</v>
      </c>
      <c r="B295" s="255" t="s">
        <v>2473</v>
      </c>
      <c r="C295" s="247" t="s">
        <v>2252</v>
      </c>
      <c r="D295" s="239">
        <v>430.1</v>
      </c>
      <c r="E295" s="521">
        <f t="shared" si="49"/>
        <v>408.59500000000003</v>
      </c>
      <c r="F295" s="366"/>
      <c r="G295" s="195">
        <f t="shared" si="43"/>
        <v>0</v>
      </c>
      <c r="H295" s="195">
        <f t="shared" si="44"/>
        <v>0</v>
      </c>
    </row>
    <row r="296" spans="1:8" ht="30" thickBot="1">
      <c r="A296" s="295">
        <v>930100133</v>
      </c>
      <c r="B296" s="256" t="s">
        <v>2473</v>
      </c>
      <c r="C296" s="250" t="s">
        <v>2253</v>
      </c>
      <c r="D296" s="239">
        <v>515.78</v>
      </c>
      <c r="E296" s="521">
        <f t="shared" si="49"/>
        <v>489.99099999999999</v>
      </c>
      <c r="F296" s="367"/>
      <c r="G296" s="195">
        <f t="shared" si="43"/>
        <v>0</v>
      </c>
      <c r="H296" s="195">
        <f t="shared" si="44"/>
        <v>0</v>
      </c>
    </row>
    <row r="297" spans="1:8" ht="16.5" thickBot="1">
      <c r="A297" s="301" t="s">
        <v>2254</v>
      </c>
      <c r="B297" s="302"/>
      <c r="C297" s="302"/>
      <c r="D297" s="239"/>
      <c r="E297" s="523"/>
      <c r="F297" s="369"/>
      <c r="G297" s="195">
        <f t="shared" si="43"/>
        <v>0</v>
      </c>
      <c r="H297" s="195">
        <f t="shared" si="44"/>
        <v>0</v>
      </c>
    </row>
    <row r="298" spans="1:8" ht="15.75" thickBot="1">
      <c r="A298" s="300" t="s">
        <v>2255</v>
      </c>
      <c r="B298" s="305"/>
      <c r="C298" s="305"/>
      <c r="D298" s="239"/>
      <c r="E298" s="524"/>
      <c r="F298" s="374"/>
      <c r="G298" s="195">
        <f t="shared" si="43"/>
        <v>0</v>
      </c>
      <c r="H298" s="195">
        <f t="shared" si="44"/>
        <v>0</v>
      </c>
    </row>
    <row r="299" spans="1:8" ht="44.25" thickBot="1">
      <c r="A299" s="296">
        <v>130203005</v>
      </c>
      <c r="B299" s="257" t="s">
        <v>2473</v>
      </c>
      <c r="C299" s="251" t="s">
        <v>2256</v>
      </c>
      <c r="D299" s="239">
        <v>2220.88</v>
      </c>
      <c r="E299" s="521">
        <f t="shared" ref="E299" si="50">D299-D299*$F$1</f>
        <v>2109.8360000000002</v>
      </c>
      <c r="F299" s="371"/>
      <c r="G299" s="195">
        <f t="shared" si="43"/>
        <v>0</v>
      </c>
      <c r="H299" s="195">
        <f t="shared" si="44"/>
        <v>0</v>
      </c>
    </row>
    <row r="300" spans="1:8" ht="15.75" thickBot="1">
      <c r="A300" s="300" t="s">
        <v>2257</v>
      </c>
      <c r="B300" s="305"/>
      <c r="C300" s="305"/>
      <c r="D300" s="239"/>
      <c r="E300" s="524"/>
      <c r="F300" s="374"/>
      <c r="G300" s="195">
        <f t="shared" si="43"/>
        <v>0</v>
      </c>
      <c r="H300" s="195">
        <f t="shared" si="44"/>
        <v>0</v>
      </c>
    </row>
    <row r="301" spans="1:8" ht="30" thickBot="1">
      <c r="A301" s="293">
        <v>130202012</v>
      </c>
      <c r="B301" s="254" t="s">
        <v>2473</v>
      </c>
      <c r="C301" s="251" t="s">
        <v>2258</v>
      </c>
      <c r="D301" s="239">
        <v>10436.25</v>
      </c>
      <c r="E301" s="521">
        <f t="shared" ref="E301:E302" si="51">D301-D301*$F$1</f>
        <v>9914.4375</v>
      </c>
      <c r="F301" s="365"/>
      <c r="G301" s="195">
        <f t="shared" si="43"/>
        <v>0</v>
      </c>
      <c r="H301" s="195">
        <f t="shared" si="44"/>
        <v>0</v>
      </c>
    </row>
    <row r="302" spans="1:8" ht="44.25" thickBot="1">
      <c r="A302" s="295">
        <v>130202015</v>
      </c>
      <c r="B302" s="259" t="s">
        <v>2473</v>
      </c>
      <c r="C302" s="309" t="s">
        <v>2259</v>
      </c>
      <c r="D302" s="239">
        <v>6431.95</v>
      </c>
      <c r="E302" s="521">
        <f t="shared" si="51"/>
        <v>6110.3525</v>
      </c>
      <c r="F302" s="367"/>
      <c r="G302" s="195">
        <f t="shared" si="43"/>
        <v>0</v>
      </c>
      <c r="H302" s="195">
        <f t="shared" si="44"/>
        <v>0</v>
      </c>
    </row>
    <row r="303" spans="1:8" ht="15.75" thickBot="1">
      <c r="A303" s="300" t="s">
        <v>2474</v>
      </c>
      <c r="B303" s="305"/>
      <c r="C303" s="307"/>
      <c r="D303" s="239"/>
      <c r="E303" s="524"/>
      <c r="F303" s="374"/>
      <c r="G303" s="195">
        <f t="shared" si="43"/>
        <v>0</v>
      </c>
      <c r="H303" s="195">
        <f t="shared" si="44"/>
        <v>0</v>
      </c>
    </row>
    <row r="304" spans="1:8" ht="57.75">
      <c r="A304" s="293">
        <v>130205020</v>
      </c>
      <c r="B304" s="254" t="s">
        <v>2473</v>
      </c>
      <c r="C304" s="249" t="s">
        <v>2260</v>
      </c>
      <c r="D304" s="239">
        <v>10299.98</v>
      </c>
      <c r="E304" s="521">
        <f t="shared" ref="E304:E305" si="52">D304-D304*$F$1</f>
        <v>9784.9809999999998</v>
      </c>
      <c r="F304" s="365"/>
      <c r="G304" s="195">
        <f t="shared" si="43"/>
        <v>0</v>
      </c>
      <c r="H304" s="195">
        <f t="shared" si="44"/>
        <v>0</v>
      </c>
    </row>
    <row r="305" spans="1:8" ht="229.5" thickBot="1">
      <c r="A305" s="295">
        <v>130202014</v>
      </c>
      <c r="B305" s="256" t="s">
        <v>2473</v>
      </c>
      <c r="C305" s="250" t="s">
        <v>2261</v>
      </c>
      <c r="D305" s="239">
        <v>24519.15</v>
      </c>
      <c r="E305" s="521">
        <f t="shared" si="52"/>
        <v>23293.192500000001</v>
      </c>
      <c r="F305" s="367"/>
      <c r="G305" s="195">
        <f t="shared" si="43"/>
        <v>0</v>
      </c>
      <c r="H305" s="195">
        <f t="shared" si="44"/>
        <v>0</v>
      </c>
    </row>
    <row r="306" spans="1:8" ht="15.75" thickBot="1">
      <c r="A306" s="300" t="s">
        <v>2262</v>
      </c>
      <c r="B306" s="305"/>
      <c r="C306" s="305"/>
      <c r="D306" s="239"/>
      <c r="E306" s="524"/>
      <c r="F306" s="374"/>
      <c r="G306" s="195">
        <f t="shared" si="43"/>
        <v>0</v>
      </c>
      <c r="H306" s="195">
        <f t="shared" si="44"/>
        <v>0</v>
      </c>
    </row>
    <row r="307" spans="1:8" ht="29.25">
      <c r="A307" s="293">
        <v>130204006</v>
      </c>
      <c r="B307" s="254" t="s">
        <v>2473</v>
      </c>
      <c r="C307" s="249" t="s">
        <v>2263</v>
      </c>
      <c r="D307" s="239">
        <v>7886.13</v>
      </c>
      <c r="E307" s="521">
        <f t="shared" ref="E307:E315" si="53">D307-D307*$F$1</f>
        <v>7491.8235000000004</v>
      </c>
      <c r="F307" s="365"/>
      <c r="G307" s="195">
        <f t="shared" si="43"/>
        <v>0</v>
      </c>
      <c r="H307" s="195">
        <f t="shared" si="44"/>
        <v>0</v>
      </c>
    </row>
    <row r="308" spans="1:8" ht="29.25">
      <c r="A308" s="294">
        <v>130204003</v>
      </c>
      <c r="B308" s="255" t="s">
        <v>2473</v>
      </c>
      <c r="C308" s="247" t="s">
        <v>2264</v>
      </c>
      <c r="D308" s="239">
        <v>8160.92</v>
      </c>
      <c r="E308" s="521">
        <f t="shared" si="53"/>
        <v>7752.8739999999998</v>
      </c>
      <c r="F308" s="366"/>
      <c r="G308" s="195">
        <f t="shared" si="43"/>
        <v>0</v>
      </c>
      <c r="H308" s="195">
        <f t="shared" si="44"/>
        <v>0</v>
      </c>
    </row>
    <row r="309" spans="1:8" ht="43.5">
      <c r="A309" s="294">
        <v>130204015</v>
      </c>
      <c r="B309" s="255" t="s">
        <v>2473</v>
      </c>
      <c r="C309" s="247" t="s">
        <v>2265</v>
      </c>
      <c r="D309" s="239">
        <v>9941.75</v>
      </c>
      <c r="E309" s="521">
        <f t="shared" si="53"/>
        <v>9444.6625000000004</v>
      </c>
      <c r="F309" s="366"/>
      <c r="G309" s="195">
        <f t="shared" si="43"/>
        <v>0</v>
      </c>
      <c r="H309" s="195">
        <f t="shared" si="44"/>
        <v>0</v>
      </c>
    </row>
    <row r="310" spans="1:8" ht="29.25">
      <c r="A310" s="294">
        <v>130204005</v>
      </c>
      <c r="B310" s="255" t="s">
        <v>2473</v>
      </c>
      <c r="C310" s="247" t="s">
        <v>2266</v>
      </c>
      <c r="D310" s="239">
        <v>9136.75</v>
      </c>
      <c r="E310" s="521">
        <f t="shared" si="53"/>
        <v>8679.9125000000004</v>
      </c>
      <c r="F310" s="366"/>
      <c r="G310" s="195">
        <f t="shared" si="43"/>
        <v>0</v>
      </c>
      <c r="H310" s="195">
        <f t="shared" si="44"/>
        <v>0</v>
      </c>
    </row>
    <row r="311" spans="1:8" ht="30" thickBot="1">
      <c r="A311" s="295">
        <v>130204002</v>
      </c>
      <c r="B311" s="256" t="s">
        <v>2473</v>
      </c>
      <c r="C311" s="250" t="s">
        <v>2267</v>
      </c>
      <c r="D311" s="239">
        <v>11245.85</v>
      </c>
      <c r="E311" s="521">
        <f t="shared" si="53"/>
        <v>10683.557500000001</v>
      </c>
      <c r="F311" s="367"/>
      <c r="G311" s="195">
        <f t="shared" si="43"/>
        <v>0</v>
      </c>
      <c r="H311" s="195">
        <f t="shared" si="44"/>
        <v>0</v>
      </c>
    </row>
    <row r="312" spans="1:8" ht="15.75" thickBot="1">
      <c r="A312" s="300" t="s">
        <v>2268</v>
      </c>
      <c r="B312" s="305"/>
      <c r="C312" s="305"/>
      <c r="D312" s="239"/>
      <c r="E312" s="521">
        <f t="shared" si="53"/>
        <v>0</v>
      </c>
      <c r="F312" s="374"/>
      <c r="G312" s="195">
        <f t="shared" si="43"/>
        <v>0</v>
      </c>
      <c r="H312" s="195">
        <f t="shared" si="44"/>
        <v>0</v>
      </c>
    </row>
    <row r="313" spans="1:8" ht="43.5">
      <c r="A313" s="293">
        <v>130201004</v>
      </c>
      <c r="B313" s="254" t="s">
        <v>2473</v>
      </c>
      <c r="C313" s="249" t="s">
        <v>2269</v>
      </c>
      <c r="D313" s="239">
        <v>3582.83</v>
      </c>
      <c r="E313" s="521">
        <f t="shared" si="53"/>
        <v>3403.6884999999997</v>
      </c>
      <c r="F313" s="365"/>
      <c r="G313" s="195">
        <f t="shared" si="43"/>
        <v>0</v>
      </c>
      <c r="H313" s="195">
        <f t="shared" si="44"/>
        <v>0</v>
      </c>
    </row>
    <row r="314" spans="1:8" ht="43.5">
      <c r="A314" s="294">
        <v>130201002</v>
      </c>
      <c r="B314" s="255" t="s">
        <v>2473</v>
      </c>
      <c r="C314" s="247" t="s">
        <v>2270</v>
      </c>
      <c r="D314" s="239">
        <v>5223.99</v>
      </c>
      <c r="E314" s="521">
        <f t="shared" si="53"/>
        <v>4962.7905000000001</v>
      </c>
      <c r="F314" s="366"/>
      <c r="G314" s="195">
        <f t="shared" si="43"/>
        <v>0</v>
      </c>
      <c r="H314" s="195">
        <f t="shared" si="44"/>
        <v>0</v>
      </c>
    </row>
    <row r="315" spans="1:8" ht="44.25" thickBot="1">
      <c r="A315" s="295">
        <v>130201003</v>
      </c>
      <c r="B315" s="256" t="s">
        <v>2473</v>
      </c>
      <c r="C315" s="250" t="s">
        <v>2271</v>
      </c>
      <c r="D315" s="239">
        <v>3378.24</v>
      </c>
      <c r="E315" s="521">
        <f t="shared" si="53"/>
        <v>3209.328</v>
      </c>
      <c r="F315" s="367"/>
      <c r="G315" s="195">
        <f t="shared" si="43"/>
        <v>0</v>
      </c>
      <c r="H315" s="195">
        <f t="shared" si="44"/>
        <v>0</v>
      </c>
    </row>
    <row r="316" spans="1:8" ht="15.75" thickBot="1">
      <c r="A316" s="300" t="s">
        <v>2272</v>
      </c>
      <c r="B316" s="305"/>
      <c r="C316" s="305"/>
      <c r="D316" s="239"/>
      <c r="E316" s="524"/>
      <c r="F316" s="374"/>
      <c r="G316" s="195">
        <f t="shared" si="43"/>
        <v>0</v>
      </c>
      <c r="H316" s="195">
        <f t="shared" si="44"/>
        <v>0</v>
      </c>
    </row>
    <row r="317" spans="1:8" ht="29.25">
      <c r="A317" s="293">
        <v>130205016</v>
      </c>
      <c r="B317" s="254" t="s">
        <v>2473</v>
      </c>
      <c r="C317" s="249" t="s">
        <v>2273</v>
      </c>
      <c r="D317" s="239">
        <v>2728.95</v>
      </c>
      <c r="E317" s="521">
        <f t="shared" ref="E317:E323" si="54">D317-D317*$F$1</f>
        <v>2592.5024999999996</v>
      </c>
      <c r="F317" s="365"/>
      <c r="G317" s="195">
        <f t="shared" si="43"/>
        <v>0</v>
      </c>
      <c r="H317" s="195">
        <f t="shared" si="44"/>
        <v>0</v>
      </c>
    </row>
    <row r="318" spans="1:8" ht="57.75">
      <c r="A318" s="294">
        <v>130205017</v>
      </c>
      <c r="B318" s="255" t="s">
        <v>2473</v>
      </c>
      <c r="C318" s="247" t="s">
        <v>2274</v>
      </c>
      <c r="D318" s="239">
        <v>4628.75</v>
      </c>
      <c r="E318" s="521">
        <f t="shared" si="54"/>
        <v>4397.3125</v>
      </c>
      <c r="F318" s="366"/>
      <c r="G318" s="195">
        <f t="shared" si="43"/>
        <v>0</v>
      </c>
      <c r="H318" s="195">
        <f t="shared" si="44"/>
        <v>0</v>
      </c>
    </row>
    <row r="319" spans="1:8" ht="57.75">
      <c r="A319" s="294">
        <v>130205018</v>
      </c>
      <c r="B319" s="255" t="s">
        <v>2473</v>
      </c>
      <c r="C319" s="247" t="s">
        <v>2275</v>
      </c>
      <c r="D319" s="239">
        <v>6641.25</v>
      </c>
      <c r="E319" s="521">
        <f t="shared" si="54"/>
        <v>6309.1875</v>
      </c>
      <c r="F319" s="366"/>
      <c r="G319" s="195">
        <f t="shared" si="43"/>
        <v>0</v>
      </c>
      <c r="H319" s="195">
        <f t="shared" si="44"/>
        <v>0</v>
      </c>
    </row>
    <row r="320" spans="1:8" ht="57.75">
      <c r="A320" s="294">
        <v>130205019</v>
      </c>
      <c r="B320" s="255" t="s">
        <v>2473</v>
      </c>
      <c r="C320" s="247" t="s">
        <v>2276</v>
      </c>
      <c r="D320" s="239">
        <v>5304.95</v>
      </c>
      <c r="E320" s="521">
        <f t="shared" si="54"/>
        <v>5039.7024999999994</v>
      </c>
      <c r="F320" s="366"/>
      <c r="G320" s="195">
        <f t="shared" si="43"/>
        <v>0</v>
      </c>
      <c r="H320" s="195">
        <f t="shared" si="44"/>
        <v>0</v>
      </c>
    </row>
    <row r="321" spans="1:8" ht="57.75">
      <c r="A321" s="294">
        <v>130205021</v>
      </c>
      <c r="B321" s="255" t="s">
        <v>2473</v>
      </c>
      <c r="C321" s="247" t="s">
        <v>2277</v>
      </c>
      <c r="D321" s="239">
        <v>2406.9499999999998</v>
      </c>
      <c r="E321" s="521">
        <f t="shared" si="54"/>
        <v>2286.6025</v>
      </c>
      <c r="F321" s="366"/>
      <c r="G321" s="195">
        <f t="shared" si="43"/>
        <v>0</v>
      </c>
      <c r="H321" s="195">
        <f t="shared" si="44"/>
        <v>0</v>
      </c>
    </row>
    <row r="322" spans="1:8" ht="57.75">
      <c r="A322" s="294">
        <v>130205022</v>
      </c>
      <c r="B322" s="255" t="s">
        <v>2473</v>
      </c>
      <c r="C322" s="247" t="s">
        <v>2278</v>
      </c>
      <c r="D322" s="239">
        <v>4825.9799999999996</v>
      </c>
      <c r="E322" s="521">
        <f t="shared" si="54"/>
        <v>4584.6809999999996</v>
      </c>
      <c r="F322" s="366"/>
      <c r="G322" s="195">
        <f t="shared" si="43"/>
        <v>0</v>
      </c>
      <c r="H322" s="195">
        <f t="shared" si="44"/>
        <v>0</v>
      </c>
    </row>
    <row r="323" spans="1:8" ht="58.5" thickBot="1">
      <c r="A323" s="295">
        <v>130205023</v>
      </c>
      <c r="B323" s="256" t="s">
        <v>2473</v>
      </c>
      <c r="C323" s="250" t="s">
        <v>2279</v>
      </c>
      <c r="D323" s="239">
        <v>2410.98</v>
      </c>
      <c r="E323" s="521">
        <f t="shared" si="54"/>
        <v>2290.431</v>
      </c>
      <c r="F323" s="367"/>
      <c r="G323" s="195">
        <f t="shared" si="43"/>
        <v>0</v>
      </c>
      <c r="H323" s="195">
        <f t="shared" si="44"/>
        <v>0</v>
      </c>
    </row>
    <row r="324" spans="1:8" ht="15.75" thickBot="1">
      <c r="A324" s="300" t="s">
        <v>2280</v>
      </c>
      <c r="B324" s="305"/>
      <c r="C324" s="305"/>
      <c r="D324" s="239"/>
      <c r="E324" s="524"/>
      <c r="F324" s="374"/>
      <c r="G324" s="195">
        <f t="shared" si="43"/>
        <v>0</v>
      </c>
      <c r="H324" s="195">
        <f t="shared" si="44"/>
        <v>0</v>
      </c>
    </row>
    <row r="325" spans="1:8" ht="29.25">
      <c r="A325" s="293">
        <v>130206002</v>
      </c>
      <c r="B325" s="254" t="s">
        <v>2473</v>
      </c>
      <c r="C325" s="249" t="s">
        <v>2281</v>
      </c>
      <c r="D325" s="239">
        <v>5123.25</v>
      </c>
      <c r="E325" s="521">
        <f t="shared" ref="E325:E328" si="55">D325-D325*$F$1</f>
        <v>4867.0874999999996</v>
      </c>
      <c r="F325" s="365"/>
      <c r="G325" s="195">
        <f t="shared" si="43"/>
        <v>0</v>
      </c>
      <c r="H325" s="195">
        <f t="shared" si="44"/>
        <v>0</v>
      </c>
    </row>
    <row r="326" spans="1:8" ht="29.25">
      <c r="A326" s="294">
        <v>130206003</v>
      </c>
      <c r="B326" s="255" t="s">
        <v>2473</v>
      </c>
      <c r="C326" s="247" t="s">
        <v>2282</v>
      </c>
      <c r="D326" s="239">
        <v>7582.41</v>
      </c>
      <c r="E326" s="521">
        <f t="shared" si="55"/>
        <v>7203.2894999999999</v>
      </c>
      <c r="F326" s="366"/>
      <c r="G326" s="195">
        <f t="shared" si="43"/>
        <v>0</v>
      </c>
      <c r="H326" s="195">
        <f t="shared" si="44"/>
        <v>0</v>
      </c>
    </row>
    <row r="327" spans="1:8" ht="29.25">
      <c r="A327" s="294">
        <v>130206004</v>
      </c>
      <c r="B327" s="255" t="s">
        <v>2473</v>
      </c>
      <c r="C327" s="247" t="s">
        <v>2283</v>
      </c>
      <c r="D327" s="239">
        <v>9016.92</v>
      </c>
      <c r="E327" s="521">
        <f t="shared" si="55"/>
        <v>8566.0740000000005</v>
      </c>
      <c r="F327" s="366"/>
      <c r="G327" s="195">
        <f t="shared" si="43"/>
        <v>0</v>
      </c>
      <c r="H327" s="195">
        <f t="shared" si="44"/>
        <v>0</v>
      </c>
    </row>
    <row r="328" spans="1:8" ht="30" thickBot="1">
      <c r="A328" s="295">
        <v>130206001</v>
      </c>
      <c r="B328" s="256" t="s">
        <v>2473</v>
      </c>
      <c r="C328" s="250" t="s">
        <v>2284</v>
      </c>
      <c r="D328" s="239">
        <v>5598.78</v>
      </c>
      <c r="E328" s="521">
        <f t="shared" si="55"/>
        <v>5318.8409999999994</v>
      </c>
      <c r="F328" s="367"/>
      <c r="G328" s="195">
        <f t="shared" si="43"/>
        <v>0</v>
      </c>
      <c r="H328" s="195">
        <f t="shared" si="44"/>
        <v>0</v>
      </c>
    </row>
    <row r="329" spans="1:8" ht="15.75" thickBot="1">
      <c r="A329" s="300" t="s">
        <v>2285</v>
      </c>
      <c r="B329" s="305"/>
      <c r="C329" s="305"/>
      <c r="D329" s="239"/>
      <c r="E329" s="524"/>
      <c r="F329" s="374"/>
      <c r="G329" s="195">
        <f t="shared" ref="G329:G392" si="56">F329</f>
        <v>0</v>
      </c>
      <c r="H329" s="195">
        <f t="shared" ref="H329:H392" si="57">F329*E329</f>
        <v>0</v>
      </c>
    </row>
    <row r="330" spans="1:8" ht="43.5">
      <c r="A330" s="293">
        <v>130208004</v>
      </c>
      <c r="B330" s="254" t="s">
        <v>2473</v>
      </c>
      <c r="C330" s="249" t="s">
        <v>2286</v>
      </c>
      <c r="D330" s="239">
        <v>7324.35</v>
      </c>
      <c r="E330" s="521">
        <f t="shared" ref="E330:E332" si="58">D330-D330*$F$1</f>
        <v>6958.1325000000006</v>
      </c>
      <c r="F330" s="365"/>
      <c r="G330" s="195">
        <f t="shared" si="56"/>
        <v>0</v>
      </c>
      <c r="H330" s="195">
        <f t="shared" si="57"/>
        <v>0</v>
      </c>
    </row>
    <row r="331" spans="1:8" ht="43.5">
      <c r="A331" s="294">
        <v>130208003</v>
      </c>
      <c r="B331" s="255" t="s">
        <v>2473</v>
      </c>
      <c r="C331" s="247" t="s">
        <v>2287</v>
      </c>
      <c r="D331" s="239">
        <v>3753.6</v>
      </c>
      <c r="E331" s="521">
        <f t="shared" si="58"/>
        <v>3565.92</v>
      </c>
      <c r="F331" s="366"/>
      <c r="G331" s="195">
        <f t="shared" si="56"/>
        <v>0</v>
      </c>
      <c r="H331" s="195">
        <f t="shared" si="57"/>
        <v>0</v>
      </c>
    </row>
    <row r="332" spans="1:8" ht="30" thickBot="1">
      <c r="A332" s="295">
        <v>130208005</v>
      </c>
      <c r="B332" s="256" t="s">
        <v>2473</v>
      </c>
      <c r="C332" s="250" t="s">
        <v>2288</v>
      </c>
      <c r="D332" s="239">
        <v>4971.45</v>
      </c>
      <c r="E332" s="521">
        <f t="shared" si="58"/>
        <v>4722.8774999999996</v>
      </c>
      <c r="F332" s="367"/>
      <c r="G332" s="195">
        <f t="shared" si="56"/>
        <v>0</v>
      </c>
      <c r="H332" s="195">
        <f t="shared" si="57"/>
        <v>0</v>
      </c>
    </row>
    <row r="333" spans="1:8" ht="15.75" thickBot="1">
      <c r="A333" s="300" t="s">
        <v>2289</v>
      </c>
      <c r="B333" s="305"/>
      <c r="C333" s="305"/>
      <c r="D333" s="239"/>
      <c r="E333" s="524"/>
      <c r="F333" s="374"/>
      <c r="G333" s="195">
        <f t="shared" si="56"/>
        <v>0</v>
      </c>
      <c r="H333" s="195">
        <f t="shared" si="57"/>
        <v>0</v>
      </c>
    </row>
    <row r="334" spans="1:8" ht="29.25">
      <c r="A334" s="293">
        <v>130300009</v>
      </c>
      <c r="B334" s="254" t="s">
        <v>2473</v>
      </c>
      <c r="C334" s="249" t="s">
        <v>2290</v>
      </c>
      <c r="D334" s="239">
        <v>2189.6</v>
      </c>
      <c r="E334" s="521">
        <f t="shared" ref="E334:E337" si="59">D334-D334*$F$1</f>
        <v>2080.12</v>
      </c>
      <c r="F334" s="365"/>
      <c r="G334" s="195">
        <f t="shared" si="56"/>
        <v>0</v>
      </c>
      <c r="H334" s="195">
        <f t="shared" si="57"/>
        <v>0</v>
      </c>
    </row>
    <row r="335" spans="1:8" ht="29.25">
      <c r="A335" s="294">
        <v>130300010</v>
      </c>
      <c r="B335" s="255" t="s">
        <v>2473</v>
      </c>
      <c r="C335" s="247" t="s">
        <v>2291</v>
      </c>
      <c r="D335" s="239">
        <v>3340.75</v>
      </c>
      <c r="E335" s="521">
        <f t="shared" si="59"/>
        <v>3173.7125000000001</v>
      </c>
      <c r="F335" s="366"/>
      <c r="G335" s="195">
        <f t="shared" si="56"/>
        <v>0</v>
      </c>
      <c r="H335" s="195">
        <f t="shared" si="57"/>
        <v>0</v>
      </c>
    </row>
    <row r="336" spans="1:8" ht="57.75">
      <c r="A336" s="294">
        <v>130300015</v>
      </c>
      <c r="B336" s="255" t="s">
        <v>2473</v>
      </c>
      <c r="C336" s="247" t="s">
        <v>2292</v>
      </c>
      <c r="D336" s="239">
        <v>9619.75</v>
      </c>
      <c r="E336" s="521">
        <f t="shared" si="59"/>
        <v>9138.7625000000007</v>
      </c>
      <c r="F336" s="366"/>
      <c r="G336" s="195">
        <f t="shared" si="56"/>
        <v>0</v>
      </c>
      <c r="H336" s="195">
        <f t="shared" si="57"/>
        <v>0</v>
      </c>
    </row>
    <row r="337" spans="1:8" ht="72.75" thickBot="1">
      <c r="A337" s="295">
        <v>130300013</v>
      </c>
      <c r="B337" s="256" t="s">
        <v>2473</v>
      </c>
      <c r="C337" s="250" t="s">
        <v>2293</v>
      </c>
      <c r="D337" s="239">
        <v>8363.9500000000007</v>
      </c>
      <c r="E337" s="521">
        <f t="shared" si="59"/>
        <v>7945.7525000000005</v>
      </c>
      <c r="F337" s="367"/>
      <c r="G337" s="195">
        <f t="shared" si="56"/>
        <v>0</v>
      </c>
      <c r="H337" s="195">
        <f t="shared" si="57"/>
        <v>0</v>
      </c>
    </row>
    <row r="338" spans="1:8" ht="15.75" thickBot="1">
      <c r="A338" s="300" t="s">
        <v>2294</v>
      </c>
      <c r="B338" s="305"/>
      <c r="C338" s="305"/>
      <c r="D338" s="239"/>
      <c r="E338" s="524"/>
      <c r="F338" s="374"/>
      <c r="G338" s="195">
        <f t="shared" si="56"/>
        <v>0</v>
      </c>
      <c r="H338" s="195">
        <f t="shared" si="57"/>
        <v>0</v>
      </c>
    </row>
    <row r="339" spans="1:8" ht="15.75" thickBot="1">
      <c r="A339" s="300" t="s">
        <v>2295</v>
      </c>
      <c r="B339" s="305"/>
      <c r="C339" s="305"/>
      <c r="D339" s="239"/>
      <c r="E339" s="524"/>
      <c r="F339" s="374"/>
      <c r="G339" s="195">
        <f t="shared" si="56"/>
        <v>0</v>
      </c>
      <c r="H339" s="195">
        <f t="shared" si="57"/>
        <v>0</v>
      </c>
    </row>
    <row r="340" spans="1:8" ht="29.25">
      <c r="A340" s="293">
        <v>130105001</v>
      </c>
      <c r="B340" s="254" t="s">
        <v>2473</v>
      </c>
      <c r="C340" s="249" t="s">
        <v>2296</v>
      </c>
      <c r="D340" s="239">
        <v>32655.919999999998</v>
      </c>
      <c r="E340" s="521">
        <f t="shared" ref="E340:E341" si="60">D340-D340*$F$1</f>
        <v>31023.124</v>
      </c>
      <c r="F340" s="365"/>
      <c r="G340" s="195">
        <f t="shared" si="56"/>
        <v>0</v>
      </c>
      <c r="H340" s="195">
        <f t="shared" si="57"/>
        <v>0</v>
      </c>
    </row>
    <row r="341" spans="1:8" ht="30" thickBot="1">
      <c r="A341" s="295">
        <v>130105002</v>
      </c>
      <c r="B341" s="256" t="s">
        <v>2473</v>
      </c>
      <c r="C341" s="250" t="s">
        <v>2297</v>
      </c>
      <c r="D341" s="239">
        <v>73444.179999999993</v>
      </c>
      <c r="E341" s="521">
        <f t="shared" si="60"/>
        <v>69771.97099999999</v>
      </c>
      <c r="F341" s="367"/>
      <c r="G341" s="195">
        <f t="shared" si="56"/>
        <v>0</v>
      </c>
      <c r="H341" s="195">
        <f t="shared" si="57"/>
        <v>0</v>
      </c>
    </row>
    <row r="342" spans="1:8" ht="15.75" thickBot="1">
      <c r="A342" s="300" t="s">
        <v>2298</v>
      </c>
      <c r="B342" s="305"/>
      <c r="C342" s="305"/>
      <c r="D342" s="239"/>
      <c r="E342" s="524"/>
      <c r="F342" s="374"/>
      <c r="G342" s="195">
        <f t="shared" si="56"/>
        <v>0</v>
      </c>
      <c r="H342" s="195">
        <f t="shared" si="57"/>
        <v>0</v>
      </c>
    </row>
    <row r="343" spans="1:8" ht="29.25">
      <c r="A343" s="293">
        <v>130106004</v>
      </c>
      <c r="B343" s="254" t="s">
        <v>2473</v>
      </c>
      <c r="C343" s="249" t="s">
        <v>2299</v>
      </c>
      <c r="D343" s="239">
        <v>5143.95</v>
      </c>
      <c r="E343" s="521">
        <f t="shared" ref="E343:E345" si="61">D343-D343*$F$1</f>
        <v>4886.7524999999996</v>
      </c>
      <c r="F343" s="365"/>
      <c r="G343" s="195">
        <f t="shared" si="56"/>
        <v>0</v>
      </c>
      <c r="H343" s="195">
        <f t="shared" si="57"/>
        <v>0</v>
      </c>
    </row>
    <row r="344" spans="1:8" ht="43.5">
      <c r="A344" s="294">
        <v>130106005</v>
      </c>
      <c r="B344" s="255" t="s">
        <v>2473</v>
      </c>
      <c r="C344" s="247" t="s">
        <v>2300</v>
      </c>
      <c r="D344" s="239">
        <v>4821.95</v>
      </c>
      <c r="E344" s="521">
        <f t="shared" si="61"/>
        <v>4580.8525</v>
      </c>
      <c r="F344" s="366"/>
      <c r="G344" s="195">
        <f t="shared" si="56"/>
        <v>0</v>
      </c>
      <c r="H344" s="195">
        <f t="shared" si="57"/>
        <v>0</v>
      </c>
    </row>
    <row r="345" spans="1:8" ht="44.25" thickBot="1">
      <c r="A345" s="295">
        <v>130202015</v>
      </c>
      <c r="B345" s="256" t="s">
        <v>2473</v>
      </c>
      <c r="C345" s="250" t="s">
        <v>2259</v>
      </c>
      <c r="D345" s="239">
        <v>6431.95</v>
      </c>
      <c r="E345" s="521">
        <f t="shared" si="61"/>
        <v>6110.3525</v>
      </c>
      <c r="F345" s="367"/>
      <c r="G345" s="195">
        <f t="shared" si="56"/>
        <v>0</v>
      </c>
      <c r="H345" s="195">
        <f t="shared" si="57"/>
        <v>0</v>
      </c>
    </row>
    <row r="346" spans="1:8" ht="15.75" thickBot="1">
      <c r="A346" s="300" t="s">
        <v>2301</v>
      </c>
      <c r="B346" s="305"/>
      <c r="C346" s="305"/>
      <c r="D346" s="239"/>
      <c r="E346" s="524"/>
      <c r="F346" s="374"/>
      <c r="G346" s="195">
        <f t="shared" si="56"/>
        <v>0</v>
      </c>
      <c r="H346" s="195">
        <f t="shared" si="57"/>
        <v>0</v>
      </c>
    </row>
    <row r="347" spans="1:8" ht="29.25">
      <c r="A347" s="293">
        <v>130103001</v>
      </c>
      <c r="B347" s="254" t="s">
        <v>2473</v>
      </c>
      <c r="C347" s="249" t="s">
        <v>2302</v>
      </c>
      <c r="D347" s="239">
        <v>9503.14</v>
      </c>
      <c r="E347" s="521">
        <f t="shared" ref="E347:E356" si="62">D347-D347*$F$1</f>
        <v>9027.9830000000002</v>
      </c>
      <c r="F347" s="365"/>
      <c r="G347" s="195">
        <f t="shared" si="56"/>
        <v>0</v>
      </c>
      <c r="H347" s="195">
        <f t="shared" si="57"/>
        <v>0</v>
      </c>
    </row>
    <row r="348" spans="1:8" ht="29.25">
      <c r="A348" s="294">
        <v>130103006</v>
      </c>
      <c r="B348" s="255" t="s">
        <v>2473</v>
      </c>
      <c r="C348" s="247" t="s">
        <v>2303</v>
      </c>
      <c r="D348" s="239">
        <v>2803.13</v>
      </c>
      <c r="E348" s="521">
        <f t="shared" si="62"/>
        <v>2662.9735000000001</v>
      </c>
      <c r="F348" s="366"/>
      <c r="G348" s="195">
        <f t="shared" si="56"/>
        <v>0</v>
      </c>
      <c r="H348" s="195">
        <f t="shared" si="57"/>
        <v>0</v>
      </c>
    </row>
    <row r="349" spans="1:8" ht="29.25">
      <c r="A349" s="294">
        <v>130103008</v>
      </c>
      <c r="B349" s="255" t="s">
        <v>2473</v>
      </c>
      <c r="C349" s="247" t="s">
        <v>2304</v>
      </c>
      <c r="D349" s="239">
        <v>5225.03</v>
      </c>
      <c r="E349" s="521">
        <f t="shared" si="62"/>
        <v>4963.7784999999994</v>
      </c>
      <c r="F349" s="366"/>
      <c r="G349" s="195">
        <f t="shared" si="56"/>
        <v>0</v>
      </c>
      <c r="H349" s="195">
        <f t="shared" si="57"/>
        <v>0</v>
      </c>
    </row>
    <row r="350" spans="1:8" ht="29.25">
      <c r="A350" s="294">
        <v>130103007</v>
      </c>
      <c r="B350" s="255" t="s">
        <v>2473</v>
      </c>
      <c r="C350" s="247" t="s">
        <v>2305</v>
      </c>
      <c r="D350" s="239">
        <v>3251.63</v>
      </c>
      <c r="E350" s="521">
        <f t="shared" si="62"/>
        <v>3089.0484999999999</v>
      </c>
      <c r="F350" s="366"/>
      <c r="G350" s="195">
        <f t="shared" si="56"/>
        <v>0</v>
      </c>
      <c r="H350" s="195">
        <f t="shared" si="57"/>
        <v>0</v>
      </c>
    </row>
    <row r="351" spans="1:8" ht="29.25">
      <c r="A351" s="294">
        <v>130103009</v>
      </c>
      <c r="B351" s="255" t="s">
        <v>2473</v>
      </c>
      <c r="C351" s="247" t="s">
        <v>2306</v>
      </c>
      <c r="D351" s="239">
        <v>13927.65</v>
      </c>
      <c r="E351" s="521">
        <f t="shared" si="62"/>
        <v>13231.2675</v>
      </c>
      <c r="F351" s="366"/>
      <c r="G351" s="195">
        <f t="shared" si="56"/>
        <v>0</v>
      </c>
      <c r="H351" s="195">
        <f t="shared" si="57"/>
        <v>0</v>
      </c>
    </row>
    <row r="352" spans="1:8" ht="29.25">
      <c r="A352" s="294">
        <v>130103002</v>
      </c>
      <c r="B352" s="255" t="s">
        <v>2473</v>
      </c>
      <c r="C352" s="247" t="s">
        <v>2307</v>
      </c>
      <c r="D352" s="239">
        <v>20943.23</v>
      </c>
      <c r="E352" s="521">
        <f t="shared" si="62"/>
        <v>19896.068500000001</v>
      </c>
      <c r="F352" s="366"/>
      <c r="G352" s="195">
        <f t="shared" si="56"/>
        <v>0</v>
      </c>
      <c r="H352" s="195">
        <f t="shared" si="57"/>
        <v>0</v>
      </c>
    </row>
    <row r="353" spans="1:8" ht="29.25">
      <c r="A353" s="294">
        <v>130103003</v>
      </c>
      <c r="B353" s="255" t="s">
        <v>2473</v>
      </c>
      <c r="C353" s="247" t="s">
        <v>2308</v>
      </c>
      <c r="D353" s="239">
        <v>26536.25</v>
      </c>
      <c r="E353" s="521">
        <f t="shared" si="62"/>
        <v>25209.4375</v>
      </c>
      <c r="F353" s="366"/>
      <c r="G353" s="195">
        <f t="shared" si="56"/>
        <v>0</v>
      </c>
      <c r="H353" s="195">
        <f t="shared" si="57"/>
        <v>0</v>
      </c>
    </row>
    <row r="354" spans="1:8" ht="29.25">
      <c r="A354" s="294">
        <v>130103004</v>
      </c>
      <c r="B354" s="255" t="s">
        <v>2473</v>
      </c>
      <c r="C354" s="247" t="s">
        <v>2309</v>
      </c>
      <c r="D354" s="239">
        <v>48515.63</v>
      </c>
      <c r="E354" s="521">
        <f t="shared" si="62"/>
        <v>46089.8485</v>
      </c>
      <c r="F354" s="366"/>
      <c r="G354" s="195">
        <f t="shared" si="56"/>
        <v>0</v>
      </c>
      <c r="H354" s="195">
        <f t="shared" si="57"/>
        <v>0</v>
      </c>
    </row>
    <row r="355" spans="1:8" ht="29.25">
      <c r="A355" s="294">
        <v>130103005</v>
      </c>
      <c r="B355" s="255" t="s">
        <v>2473</v>
      </c>
      <c r="C355" s="247" t="s">
        <v>2310</v>
      </c>
      <c r="D355" s="239">
        <v>62781.38</v>
      </c>
      <c r="E355" s="521">
        <f t="shared" si="62"/>
        <v>59642.310999999994</v>
      </c>
      <c r="F355" s="366"/>
      <c r="G355" s="195">
        <f t="shared" si="56"/>
        <v>0</v>
      </c>
      <c r="H355" s="195">
        <f t="shared" si="57"/>
        <v>0</v>
      </c>
    </row>
    <row r="356" spans="1:8" ht="15.75" thickBot="1">
      <c r="A356" s="295">
        <v>130103012</v>
      </c>
      <c r="B356" s="256" t="s">
        <v>2473</v>
      </c>
      <c r="C356" s="250" t="s">
        <v>2311</v>
      </c>
      <c r="D356" s="239">
        <v>24086.75</v>
      </c>
      <c r="E356" s="521">
        <f t="shared" si="62"/>
        <v>22882.412499999999</v>
      </c>
      <c r="F356" s="367"/>
      <c r="G356" s="195">
        <f t="shared" si="56"/>
        <v>0</v>
      </c>
      <c r="H356" s="195">
        <f t="shared" si="57"/>
        <v>0</v>
      </c>
    </row>
    <row r="357" spans="1:8" ht="15.75" thickBot="1">
      <c r="A357" s="300" t="s">
        <v>2312</v>
      </c>
      <c r="B357" s="305"/>
      <c r="C357" s="305"/>
      <c r="D357" s="239"/>
      <c r="E357" s="524"/>
      <c r="F357" s="374"/>
      <c r="G357" s="195">
        <f t="shared" si="56"/>
        <v>0</v>
      </c>
      <c r="H357" s="195">
        <f t="shared" si="57"/>
        <v>0</v>
      </c>
    </row>
    <row r="358" spans="1:8" ht="29.25">
      <c r="A358" s="293">
        <v>130101001</v>
      </c>
      <c r="B358" s="254" t="s">
        <v>2473</v>
      </c>
      <c r="C358" s="249" t="s">
        <v>2313</v>
      </c>
      <c r="D358" s="239">
        <v>22772.19</v>
      </c>
      <c r="E358" s="521">
        <f t="shared" ref="E358:E363" si="63">D358-D358*$F$1</f>
        <v>21633.5805</v>
      </c>
      <c r="F358" s="365"/>
      <c r="G358" s="195">
        <f t="shared" si="56"/>
        <v>0</v>
      </c>
      <c r="H358" s="195">
        <f t="shared" si="57"/>
        <v>0</v>
      </c>
    </row>
    <row r="359" spans="1:8" ht="29.25">
      <c r="A359" s="294">
        <v>130101002</v>
      </c>
      <c r="B359" s="255" t="s">
        <v>2473</v>
      </c>
      <c r="C359" s="247" t="s">
        <v>2314</v>
      </c>
      <c r="D359" s="239">
        <v>24486.84</v>
      </c>
      <c r="E359" s="521">
        <f t="shared" si="63"/>
        <v>23262.498</v>
      </c>
      <c r="F359" s="366"/>
      <c r="G359" s="195">
        <f t="shared" si="56"/>
        <v>0</v>
      </c>
      <c r="H359" s="195">
        <f t="shared" si="57"/>
        <v>0</v>
      </c>
    </row>
    <row r="360" spans="1:8" ht="29.25">
      <c r="A360" s="294">
        <v>130101003</v>
      </c>
      <c r="B360" s="255" t="s">
        <v>2473</v>
      </c>
      <c r="C360" s="247" t="s">
        <v>2315</v>
      </c>
      <c r="D360" s="239">
        <v>25303.34</v>
      </c>
      <c r="E360" s="521">
        <f t="shared" si="63"/>
        <v>24038.172999999999</v>
      </c>
      <c r="F360" s="366"/>
      <c r="G360" s="195">
        <f t="shared" si="56"/>
        <v>0</v>
      </c>
      <c r="H360" s="195">
        <f t="shared" si="57"/>
        <v>0</v>
      </c>
    </row>
    <row r="361" spans="1:8" ht="29.25">
      <c r="A361" s="294">
        <v>130101004</v>
      </c>
      <c r="B361" s="255" t="s">
        <v>2473</v>
      </c>
      <c r="C361" s="247" t="s">
        <v>2316</v>
      </c>
      <c r="D361" s="239">
        <v>29389.919999999998</v>
      </c>
      <c r="E361" s="521">
        <f t="shared" si="63"/>
        <v>27920.423999999999</v>
      </c>
      <c r="F361" s="366"/>
      <c r="G361" s="195">
        <f t="shared" si="56"/>
        <v>0</v>
      </c>
      <c r="H361" s="195">
        <f t="shared" si="57"/>
        <v>0</v>
      </c>
    </row>
    <row r="362" spans="1:8" ht="29.25">
      <c r="A362" s="294">
        <v>130101005</v>
      </c>
      <c r="B362" s="255" t="s">
        <v>2473</v>
      </c>
      <c r="C362" s="247" t="s">
        <v>2317</v>
      </c>
      <c r="D362" s="239">
        <v>44899.34</v>
      </c>
      <c r="E362" s="521">
        <f t="shared" si="63"/>
        <v>42654.373</v>
      </c>
      <c r="F362" s="366"/>
      <c r="G362" s="195">
        <f t="shared" si="56"/>
        <v>0</v>
      </c>
      <c r="H362" s="195">
        <f t="shared" si="57"/>
        <v>0</v>
      </c>
    </row>
    <row r="363" spans="1:8" ht="30" thickBot="1">
      <c r="A363" s="295">
        <v>130101006</v>
      </c>
      <c r="B363" s="256" t="s">
        <v>2473</v>
      </c>
      <c r="C363" s="250" t="s">
        <v>2318</v>
      </c>
      <c r="D363" s="239">
        <v>58543.05</v>
      </c>
      <c r="E363" s="521">
        <f t="shared" si="63"/>
        <v>55615.897500000006</v>
      </c>
      <c r="F363" s="367"/>
      <c r="G363" s="195">
        <f t="shared" si="56"/>
        <v>0</v>
      </c>
      <c r="H363" s="195">
        <f t="shared" si="57"/>
        <v>0</v>
      </c>
    </row>
    <row r="364" spans="1:8" ht="15.75" thickBot="1">
      <c r="A364" s="300" t="s">
        <v>2319</v>
      </c>
      <c r="B364" s="305"/>
      <c r="C364" s="305"/>
      <c r="D364" s="239"/>
      <c r="E364" s="524"/>
      <c r="F364" s="374"/>
      <c r="G364" s="195">
        <f t="shared" si="56"/>
        <v>0</v>
      </c>
      <c r="H364" s="195">
        <f t="shared" si="57"/>
        <v>0</v>
      </c>
    </row>
    <row r="365" spans="1:8" ht="44.25" thickBot="1">
      <c r="A365" s="296">
        <v>130102001</v>
      </c>
      <c r="B365" s="257" t="s">
        <v>2473</v>
      </c>
      <c r="C365" s="251" t="s">
        <v>2320</v>
      </c>
      <c r="D365" s="239">
        <v>81423.11</v>
      </c>
      <c r="E365" s="521">
        <f t="shared" ref="E365" si="64">D365-D365*$F$1</f>
        <v>77351.954500000007</v>
      </c>
      <c r="F365" s="371"/>
      <c r="G365" s="195">
        <f t="shared" si="56"/>
        <v>0</v>
      </c>
      <c r="H365" s="195">
        <f t="shared" si="57"/>
        <v>0</v>
      </c>
    </row>
    <row r="366" spans="1:8" ht="15.75" thickBot="1">
      <c r="A366" s="300" t="s">
        <v>2321</v>
      </c>
      <c r="B366" s="305"/>
      <c r="C366" s="305"/>
      <c r="D366" s="239"/>
      <c r="E366" s="524"/>
      <c r="F366" s="374"/>
      <c r="G366" s="195">
        <f t="shared" si="56"/>
        <v>0</v>
      </c>
      <c r="H366" s="195">
        <f t="shared" si="57"/>
        <v>0</v>
      </c>
    </row>
    <row r="367" spans="1:8" ht="29.25">
      <c r="A367" s="293">
        <v>130104013</v>
      </c>
      <c r="B367" s="254" t="s">
        <v>2473</v>
      </c>
      <c r="C367" s="249" t="s">
        <v>2322</v>
      </c>
      <c r="D367" s="239">
        <v>993.14</v>
      </c>
      <c r="E367" s="521">
        <f t="shared" ref="E367:E373" si="65">D367-D367*$F$1</f>
        <v>943.48299999999995</v>
      </c>
      <c r="F367" s="365"/>
      <c r="G367" s="195">
        <f t="shared" si="56"/>
        <v>0</v>
      </c>
      <c r="H367" s="195">
        <f t="shared" si="57"/>
        <v>0</v>
      </c>
    </row>
    <row r="368" spans="1:8" ht="29.25">
      <c r="A368" s="294">
        <v>130104014</v>
      </c>
      <c r="B368" s="255" t="s">
        <v>2473</v>
      </c>
      <c r="C368" s="247" t="s">
        <v>2323</v>
      </c>
      <c r="D368" s="239">
        <v>1071.3399999999999</v>
      </c>
      <c r="E368" s="521">
        <f t="shared" si="65"/>
        <v>1017.7729999999999</v>
      </c>
      <c r="F368" s="366"/>
      <c r="G368" s="195">
        <f t="shared" si="56"/>
        <v>0</v>
      </c>
      <c r="H368" s="195">
        <f t="shared" si="57"/>
        <v>0</v>
      </c>
    </row>
    <row r="369" spans="1:8" ht="43.5">
      <c r="A369" s="294">
        <v>130104012</v>
      </c>
      <c r="B369" s="255" t="s">
        <v>2473</v>
      </c>
      <c r="C369" s="247" t="s">
        <v>2324</v>
      </c>
      <c r="D369" s="239">
        <v>1753.64</v>
      </c>
      <c r="E369" s="521">
        <f t="shared" si="65"/>
        <v>1665.9580000000001</v>
      </c>
      <c r="F369" s="366"/>
      <c r="G369" s="195">
        <f t="shared" si="56"/>
        <v>0</v>
      </c>
      <c r="H369" s="195">
        <f t="shared" si="57"/>
        <v>0</v>
      </c>
    </row>
    <row r="370" spans="1:8" ht="29.25">
      <c r="A370" s="294">
        <v>130104016</v>
      </c>
      <c r="B370" s="255" t="s">
        <v>2473</v>
      </c>
      <c r="C370" s="247" t="s">
        <v>2325</v>
      </c>
      <c r="D370" s="239">
        <v>1712.58</v>
      </c>
      <c r="E370" s="521">
        <f t="shared" si="65"/>
        <v>1626.951</v>
      </c>
      <c r="F370" s="366"/>
      <c r="G370" s="195">
        <f t="shared" si="56"/>
        <v>0</v>
      </c>
      <c r="H370" s="195">
        <f t="shared" si="57"/>
        <v>0</v>
      </c>
    </row>
    <row r="371" spans="1:8" ht="29.25">
      <c r="A371" s="294">
        <v>130104017</v>
      </c>
      <c r="B371" s="255" t="s">
        <v>2473</v>
      </c>
      <c r="C371" s="247" t="s">
        <v>2326</v>
      </c>
      <c r="D371" s="239">
        <v>1868.98</v>
      </c>
      <c r="E371" s="521">
        <f t="shared" si="65"/>
        <v>1775.5309999999999</v>
      </c>
      <c r="F371" s="366"/>
      <c r="G371" s="195">
        <f t="shared" si="56"/>
        <v>0</v>
      </c>
      <c r="H371" s="195">
        <f t="shared" si="57"/>
        <v>0</v>
      </c>
    </row>
    <row r="372" spans="1:8" ht="43.5">
      <c r="A372" s="294">
        <v>130104010</v>
      </c>
      <c r="B372" s="255" t="s">
        <v>2473</v>
      </c>
      <c r="C372" s="247" t="s">
        <v>2327</v>
      </c>
      <c r="D372" s="239">
        <v>2055.17</v>
      </c>
      <c r="E372" s="521">
        <f t="shared" si="65"/>
        <v>1952.4115000000002</v>
      </c>
      <c r="F372" s="366"/>
      <c r="G372" s="195">
        <f t="shared" si="56"/>
        <v>0</v>
      </c>
      <c r="H372" s="195">
        <f t="shared" si="57"/>
        <v>0</v>
      </c>
    </row>
    <row r="373" spans="1:8" ht="44.25" thickBot="1">
      <c r="A373" s="295">
        <v>130104011</v>
      </c>
      <c r="B373" s="256" t="s">
        <v>2473</v>
      </c>
      <c r="C373" s="250" t="s">
        <v>2328</v>
      </c>
      <c r="D373" s="239">
        <v>3215.98</v>
      </c>
      <c r="E373" s="521">
        <f t="shared" si="65"/>
        <v>3055.181</v>
      </c>
      <c r="F373" s="367"/>
      <c r="G373" s="195">
        <f t="shared" si="56"/>
        <v>0</v>
      </c>
      <c r="H373" s="195">
        <f t="shared" si="57"/>
        <v>0</v>
      </c>
    </row>
    <row r="374" spans="1:8" ht="15.75" thickBot="1">
      <c r="A374" s="300" t="s">
        <v>2329</v>
      </c>
      <c r="B374" s="305"/>
      <c r="C374" s="305"/>
      <c r="D374" s="239"/>
      <c r="E374" s="524"/>
      <c r="F374" s="374"/>
      <c r="G374" s="195">
        <f t="shared" si="56"/>
        <v>0</v>
      </c>
      <c r="H374" s="195">
        <f t="shared" si="57"/>
        <v>0</v>
      </c>
    </row>
    <row r="375" spans="1:8" ht="15.75" thickBot="1">
      <c r="A375" s="296">
        <v>130107001</v>
      </c>
      <c r="B375" s="257" t="s">
        <v>2473</v>
      </c>
      <c r="C375" s="251" t="s">
        <v>2330</v>
      </c>
      <c r="D375" s="239">
        <v>2056.7800000000002</v>
      </c>
      <c r="E375" s="521">
        <f t="shared" ref="E375" si="66">D375-D375*$F$1</f>
        <v>1953.9410000000003</v>
      </c>
      <c r="F375" s="371"/>
      <c r="G375" s="195">
        <f t="shared" si="56"/>
        <v>0</v>
      </c>
      <c r="H375" s="195">
        <f t="shared" si="57"/>
        <v>0</v>
      </c>
    </row>
    <row r="376" spans="1:8" ht="16.5" thickBot="1">
      <c r="A376" s="301" t="s">
        <v>2331</v>
      </c>
      <c r="B376" s="302"/>
      <c r="C376" s="302"/>
      <c r="D376" s="239"/>
      <c r="E376" s="523"/>
      <c r="F376" s="369"/>
      <c r="G376" s="195">
        <f t="shared" si="56"/>
        <v>0</v>
      </c>
      <c r="H376" s="195">
        <f t="shared" si="57"/>
        <v>0</v>
      </c>
    </row>
    <row r="377" spans="1:8" ht="15.75" thickBot="1">
      <c r="A377" s="300" t="s">
        <v>2332</v>
      </c>
      <c r="B377" s="305"/>
      <c r="C377" s="305"/>
      <c r="D377" s="239"/>
      <c r="E377" s="524"/>
      <c r="F377" s="374"/>
      <c r="G377" s="195">
        <f t="shared" si="56"/>
        <v>0</v>
      </c>
      <c r="H377" s="195">
        <f t="shared" si="57"/>
        <v>0</v>
      </c>
    </row>
    <row r="378" spans="1:8">
      <c r="A378" s="293">
        <v>350600031</v>
      </c>
      <c r="B378" s="254" t="s">
        <v>2473</v>
      </c>
      <c r="C378" s="249" t="s">
        <v>2333</v>
      </c>
      <c r="D378" s="239">
        <v>87.99</v>
      </c>
      <c r="E378" s="521">
        <f t="shared" ref="E378:E401" si="67">D378-D378*$F$1</f>
        <v>83.590499999999992</v>
      </c>
      <c r="F378" s="365"/>
      <c r="G378" s="195">
        <f t="shared" si="56"/>
        <v>0</v>
      </c>
      <c r="H378" s="195">
        <f t="shared" si="57"/>
        <v>0</v>
      </c>
    </row>
    <row r="379" spans="1:8">
      <c r="A379" s="294">
        <v>350600032</v>
      </c>
      <c r="B379" s="255" t="s">
        <v>2473</v>
      </c>
      <c r="C379" s="247" t="s">
        <v>2334</v>
      </c>
      <c r="D379" s="239">
        <v>151.06</v>
      </c>
      <c r="E379" s="521">
        <f t="shared" si="67"/>
        <v>143.50700000000001</v>
      </c>
      <c r="F379" s="366"/>
      <c r="G379" s="195">
        <f t="shared" si="56"/>
        <v>0</v>
      </c>
      <c r="H379" s="195">
        <f t="shared" si="57"/>
        <v>0</v>
      </c>
    </row>
    <row r="380" spans="1:8">
      <c r="A380" s="294">
        <v>350600033</v>
      </c>
      <c r="B380" s="255" t="s">
        <v>2473</v>
      </c>
      <c r="C380" s="247" t="s">
        <v>2335</v>
      </c>
      <c r="D380" s="239">
        <v>183.97</v>
      </c>
      <c r="E380" s="521">
        <f t="shared" si="67"/>
        <v>174.7715</v>
      </c>
      <c r="F380" s="366"/>
      <c r="G380" s="195">
        <f t="shared" si="56"/>
        <v>0</v>
      </c>
      <c r="H380" s="195">
        <f t="shared" si="57"/>
        <v>0</v>
      </c>
    </row>
    <row r="381" spans="1:8">
      <c r="A381" s="294">
        <v>350600034</v>
      </c>
      <c r="B381" s="255" t="s">
        <v>2473</v>
      </c>
      <c r="C381" s="247" t="s">
        <v>2336</v>
      </c>
      <c r="D381" s="239">
        <v>191.96</v>
      </c>
      <c r="E381" s="521">
        <f t="shared" si="67"/>
        <v>182.36199999999999</v>
      </c>
      <c r="F381" s="366"/>
      <c r="G381" s="195">
        <f t="shared" si="56"/>
        <v>0</v>
      </c>
      <c r="H381" s="195">
        <f t="shared" si="57"/>
        <v>0</v>
      </c>
    </row>
    <row r="382" spans="1:8">
      <c r="A382" s="294">
        <v>350600035</v>
      </c>
      <c r="B382" s="255" t="s">
        <v>2473</v>
      </c>
      <c r="C382" s="247" t="s">
        <v>2337</v>
      </c>
      <c r="D382" s="239">
        <v>179.96</v>
      </c>
      <c r="E382" s="521">
        <f t="shared" si="67"/>
        <v>170.96200000000002</v>
      </c>
      <c r="F382" s="366"/>
      <c r="G382" s="195">
        <f t="shared" si="56"/>
        <v>0</v>
      </c>
      <c r="H382" s="195">
        <f t="shared" si="57"/>
        <v>0</v>
      </c>
    </row>
    <row r="383" spans="1:8">
      <c r="A383" s="294">
        <v>350600036</v>
      </c>
      <c r="B383" s="255" t="s">
        <v>2473</v>
      </c>
      <c r="C383" s="247" t="s">
        <v>2338</v>
      </c>
      <c r="D383" s="239">
        <v>183.97</v>
      </c>
      <c r="E383" s="521">
        <f t="shared" si="67"/>
        <v>174.7715</v>
      </c>
      <c r="F383" s="366"/>
      <c r="G383" s="195">
        <f t="shared" si="56"/>
        <v>0</v>
      </c>
      <c r="H383" s="195">
        <f t="shared" si="57"/>
        <v>0</v>
      </c>
    </row>
    <row r="384" spans="1:8">
      <c r="A384" s="294">
        <v>350600037</v>
      </c>
      <c r="B384" s="255" t="s">
        <v>2473</v>
      </c>
      <c r="C384" s="247" t="s">
        <v>2339</v>
      </c>
      <c r="D384" s="239">
        <v>191.96</v>
      </c>
      <c r="E384" s="521">
        <f t="shared" si="67"/>
        <v>182.36199999999999</v>
      </c>
      <c r="F384" s="366"/>
      <c r="G384" s="195">
        <f t="shared" si="56"/>
        <v>0</v>
      </c>
      <c r="H384" s="195">
        <f t="shared" si="57"/>
        <v>0</v>
      </c>
    </row>
    <row r="385" spans="1:8">
      <c r="A385" s="294">
        <v>350600038</v>
      </c>
      <c r="B385" s="255" t="s">
        <v>2473</v>
      </c>
      <c r="C385" s="247" t="s">
        <v>2340</v>
      </c>
      <c r="D385" s="239">
        <v>154.79</v>
      </c>
      <c r="E385" s="521">
        <f t="shared" si="67"/>
        <v>147.0505</v>
      </c>
      <c r="F385" s="366"/>
      <c r="G385" s="195">
        <f t="shared" si="56"/>
        <v>0</v>
      </c>
      <c r="H385" s="195">
        <f t="shared" si="57"/>
        <v>0</v>
      </c>
    </row>
    <row r="386" spans="1:8">
      <c r="A386" s="294">
        <v>350600039</v>
      </c>
      <c r="B386" s="255" t="s">
        <v>2473</v>
      </c>
      <c r="C386" s="247" t="s">
        <v>2341</v>
      </c>
      <c r="D386" s="239">
        <v>187.96</v>
      </c>
      <c r="E386" s="521">
        <f t="shared" si="67"/>
        <v>178.56200000000001</v>
      </c>
      <c r="F386" s="366"/>
      <c r="G386" s="195">
        <f t="shared" si="56"/>
        <v>0</v>
      </c>
      <c r="H386" s="195">
        <f t="shared" si="57"/>
        <v>0</v>
      </c>
    </row>
    <row r="387" spans="1:8">
      <c r="A387" s="294">
        <v>350600040</v>
      </c>
      <c r="B387" s="255" t="s">
        <v>2473</v>
      </c>
      <c r="C387" s="247" t="s">
        <v>2342</v>
      </c>
      <c r="D387" s="239">
        <v>191.96</v>
      </c>
      <c r="E387" s="521">
        <f t="shared" si="67"/>
        <v>182.36199999999999</v>
      </c>
      <c r="F387" s="366"/>
      <c r="G387" s="195">
        <f t="shared" si="56"/>
        <v>0</v>
      </c>
      <c r="H387" s="195">
        <f t="shared" si="57"/>
        <v>0</v>
      </c>
    </row>
    <row r="388" spans="1:8">
      <c r="A388" s="294">
        <v>350600041</v>
      </c>
      <c r="B388" s="255" t="s">
        <v>2473</v>
      </c>
      <c r="C388" s="247" t="s">
        <v>2343</v>
      </c>
      <c r="D388" s="239">
        <v>183.97</v>
      </c>
      <c r="E388" s="521">
        <f t="shared" si="67"/>
        <v>174.7715</v>
      </c>
      <c r="F388" s="366"/>
      <c r="G388" s="195">
        <f t="shared" si="56"/>
        <v>0</v>
      </c>
      <c r="H388" s="195">
        <f t="shared" si="57"/>
        <v>0</v>
      </c>
    </row>
    <row r="389" spans="1:8">
      <c r="A389" s="294">
        <v>350600042</v>
      </c>
      <c r="B389" s="255" t="s">
        <v>2473</v>
      </c>
      <c r="C389" s="247" t="s">
        <v>2344</v>
      </c>
      <c r="D389" s="239">
        <v>191.96</v>
      </c>
      <c r="E389" s="521">
        <f t="shared" si="67"/>
        <v>182.36199999999999</v>
      </c>
      <c r="F389" s="366"/>
      <c r="G389" s="195">
        <f t="shared" si="56"/>
        <v>0</v>
      </c>
      <c r="H389" s="195">
        <f t="shared" si="57"/>
        <v>0</v>
      </c>
    </row>
    <row r="390" spans="1:8">
      <c r="A390" s="294">
        <v>350600043</v>
      </c>
      <c r="B390" s="255" t="s">
        <v>2473</v>
      </c>
      <c r="C390" s="247" t="s">
        <v>2345</v>
      </c>
      <c r="D390" s="239">
        <v>195.96</v>
      </c>
      <c r="E390" s="521">
        <f t="shared" si="67"/>
        <v>186.16200000000001</v>
      </c>
      <c r="F390" s="366"/>
      <c r="G390" s="195">
        <f t="shared" si="56"/>
        <v>0</v>
      </c>
      <c r="H390" s="195">
        <f t="shared" si="57"/>
        <v>0</v>
      </c>
    </row>
    <row r="391" spans="1:8">
      <c r="A391" s="294">
        <v>350600044</v>
      </c>
      <c r="B391" s="255" t="s">
        <v>2473</v>
      </c>
      <c r="C391" s="247" t="s">
        <v>2346</v>
      </c>
      <c r="D391" s="239">
        <v>59.98</v>
      </c>
      <c r="E391" s="521">
        <f t="shared" si="67"/>
        <v>56.980999999999995</v>
      </c>
      <c r="F391" s="366"/>
      <c r="G391" s="195">
        <f t="shared" si="56"/>
        <v>0</v>
      </c>
      <c r="H391" s="195">
        <f t="shared" si="57"/>
        <v>0</v>
      </c>
    </row>
    <row r="392" spans="1:8">
      <c r="A392" s="294">
        <v>350600045</v>
      </c>
      <c r="B392" s="255" t="s">
        <v>2473</v>
      </c>
      <c r="C392" s="247" t="s">
        <v>2347</v>
      </c>
      <c r="D392" s="239">
        <v>63.99</v>
      </c>
      <c r="E392" s="521">
        <f t="shared" si="67"/>
        <v>60.790500000000002</v>
      </c>
      <c r="F392" s="366"/>
      <c r="G392" s="195">
        <f t="shared" si="56"/>
        <v>0</v>
      </c>
      <c r="H392" s="195">
        <f t="shared" si="57"/>
        <v>0</v>
      </c>
    </row>
    <row r="393" spans="1:8">
      <c r="A393" s="294">
        <v>350600046</v>
      </c>
      <c r="B393" s="255" t="s">
        <v>2473</v>
      </c>
      <c r="C393" s="247" t="s">
        <v>2348</v>
      </c>
      <c r="D393" s="239">
        <v>71.989999999999995</v>
      </c>
      <c r="E393" s="521">
        <f t="shared" si="67"/>
        <v>68.390499999999989</v>
      </c>
      <c r="F393" s="366"/>
      <c r="G393" s="195">
        <f t="shared" ref="G393:G456" si="68">F393</f>
        <v>0</v>
      </c>
      <c r="H393" s="195">
        <f t="shared" ref="H393:H456" si="69">F393*E393</f>
        <v>0</v>
      </c>
    </row>
    <row r="394" spans="1:8">
      <c r="A394" s="294">
        <v>350600047</v>
      </c>
      <c r="B394" s="255" t="s">
        <v>2473</v>
      </c>
      <c r="C394" s="247" t="s">
        <v>2349</v>
      </c>
      <c r="D394" s="239">
        <v>67.989999999999995</v>
      </c>
      <c r="E394" s="521">
        <f t="shared" si="67"/>
        <v>64.590499999999992</v>
      </c>
      <c r="F394" s="366"/>
      <c r="G394" s="195">
        <f t="shared" si="68"/>
        <v>0</v>
      </c>
      <c r="H394" s="195">
        <f t="shared" si="69"/>
        <v>0</v>
      </c>
    </row>
    <row r="395" spans="1:8">
      <c r="A395" s="294">
        <v>350600048</v>
      </c>
      <c r="B395" s="255" t="s">
        <v>2473</v>
      </c>
      <c r="C395" s="247" t="s">
        <v>2350</v>
      </c>
      <c r="D395" s="239">
        <v>71.989999999999995</v>
      </c>
      <c r="E395" s="521">
        <f t="shared" si="67"/>
        <v>68.390499999999989</v>
      </c>
      <c r="F395" s="366"/>
      <c r="G395" s="195">
        <f t="shared" si="68"/>
        <v>0</v>
      </c>
      <c r="H395" s="195">
        <f t="shared" si="69"/>
        <v>0</v>
      </c>
    </row>
    <row r="396" spans="1:8">
      <c r="A396" s="294">
        <v>350600049</v>
      </c>
      <c r="B396" s="255" t="s">
        <v>2473</v>
      </c>
      <c r="C396" s="247" t="s">
        <v>2351</v>
      </c>
      <c r="D396" s="239">
        <v>79.98</v>
      </c>
      <c r="E396" s="521">
        <f t="shared" si="67"/>
        <v>75.981000000000009</v>
      </c>
      <c r="F396" s="366"/>
      <c r="G396" s="195">
        <f t="shared" si="68"/>
        <v>0</v>
      </c>
      <c r="H396" s="195">
        <f t="shared" si="69"/>
        <v>0</v>
      </c>
    </row>
    <row r="397" spans="1:8">
      <c r="A397" s="294">
        <v>350600050</v>
      </c>
      <c r="B397" s="255" t="s">
        <v>2473</v>
      </c>
      <c r="C397" s="247" t="s">
        <v>2352</v>
      </c>
      <c r="D397" s="239">
        <v>227.99</v>
      </c>
      <c r="E397" s="521">
        <f t="shared" si="67"/>
        <v>216.59050000000002</v>
      </c>
      <c r="F397" s="366"/>
      <c r="G397" s="195">
        <f t="shared" si="68"/>
        <v>0</v>
      </c>
      <c r="H397" s="195">
        <f t="shared" si="69"/>
        <v>0</v>
      </c>
    </row>
    <row r="398" spans="1:8">
      <c r="A398" s="294">
        <v>350600065</v>
      </c>
      <c r="B398" s="255" t="s">
        <v>2473</v>
      </c>
      <c r="C398" s="247" t="s">
        <v>2353</v>
      </c>
      <c r="D398" s="239">
        <v>43.99</v>
      </c>
      <c r="E398" s="521">
        <f t="shared" si="67"/>
        <v>41.790500000000002</v>
      </c>
      <c r="F398" s="366"/>
      <c r="G398" s="195">
        <f t="shared" si="68"/>
        <v>0</v>
      </c>
      <c r="H398" s="195">
        <f t="shared" si="69"/>
        <v>0</v>
      </c>
    </row>
    <row r="399" spans="1:8">
      <c r="A399" s="294">
        <v>350600066</v>
      </c>
      <c r="B399" s="255" t="s">
        <v>2473</v>
      </c>
      <c r="C399" s="247" t="s">
        <v>2354</v>
      </c>
      <c r="D399" s="239">
        <v>191.96</v>
      </c>
      <c r="E399" s="521">
        <f t="shared" si="67"/>
        <v>182.36199999999999</v>
      </c>
      <c r="F399" s="366"/>
      <c r="G399" s="195">
        <f t="shared" si="68"/>
        <v>0</v>
      </c>
      <c r="H399" s="195">
        <f t="shared" si="69"/>
        <v>0</v>
      </c>
    </row>
    <row r="400" spans="1:8">
      <c r="A400" s="294">
        <v>350600067</v>
      </c>
      <c r="B400" s="255" t="s">
        <v>2473</v>
      </c>
      <c r="C400" s="247" t="s">
        <v>2355</v>
      </c>
      <c r="D400" s="239">
        <v>151.97</v>
      </c>
      <c r="E400" s="521">
        <f t="shared" si="67"/>
        <v>144.3715</v>
      </c>
      <c r="F400" s="366"/>
      <c r="G400" s="195">
        <f t="shared" si="68"/>
        <v>0</v>
      </c>
      <c r="H400" s="195">
        <f t="shared" si="69"/>
        <v>0</v>
      </c>
    </row>
    <row r="401" spans="1:8" ht="15.75" thickBot="1">
      <c r="A401" s="295">
        <v>350600068</v>
      </c>
      <c r="B401" s="256" t="s">
        <v>2473</v>
      </c>
      <c r="C401" s="250" t="s">
        <v>2356</v>
      </c>
      <c r="D401" s="239">
        <v>79.98</v>
      </c>
      <c r="E401" s="521">
        <f t="shared" si="67"/>
        <v>75.981000000000009</v>
      </c>
      <c r="F401" s="367"/>
      <c r="G401" s="195">
        <f t="shared" si="68"/>
        <v>0</v>
      </c>
      <c r="H401" s="195">
        <f t="shared" si="69"/>
        <v>0</v>
      </c>
    </row>
    <row r="402" spans="1:8" ht="15.75" thickBot="1">
      <c r="A402" s="300" t="s">
        <v>2357</v>
      </c>
      <c r="B402" s="305"/>
      <c r="C402" s="305"/>
      <c r="D402" s="239"/>
      <c r="E402" s="524"/>
      <c r="F402" s="374"/>
      <c r="G402" s="195">
        <f t="shared" si="68"/>
        <v>0</v>
      </c>
      <c r="H402" s="195">
        <f t="shared" si="69"/>
        <v>0</v>
      </c>
    </row>
    <row r="403" spans="1:8" ht="29.25">
      <c r="A403" s="293">
        <v>350300002</v>
      </c>
      <c r="B403" s="254" t="s">
        <v>2473</v>
      </c>
      <c r="C403" s="249" t="s">
        <v>2358</v>
      </c>
      <c r="D403" s="239">
        <v>281.23</v>
      </c>
      <c r="E403" s="521">
        <f t="shared" ref="E403:E405" si="70">D403-D403*$F$1</f>
        <v>267.16849999999999</v>
      </c>
      <c r="F403" s="365"/>
      <c r="G403" s="195">
        <f t="shared" si="68"/>
        <v>0</v>
      </c>
      <c r="H403" s="195">
        <f t="shared" si="69"/>
        <v>0</v>
      </c>
    </row>
    <row r="404" spans="1:8" ht="29.25">
      <c r="A404" s="294">
        <v>350300003</v>
      </c>
      <c r="B404" s="255" t="s">
        <v>2473</v>
      </c>
      <c r="C404" s="247" t="s">
        <v>2359</v>
      </c>
      <c r="D404" s="239">
        <v>882.22</v>
      </c>
      <c r="E404" s="521">
        <f t="shared" si="70"/>
        <v>838.10900000000004</v>
      </c>
      <c r="F404" s="366"/>
      <c r="G404" s="195">
        <f t="shared" si="68"/>
        <v>0</v>
      </c>
      <c r="H404" s="195">
        <f t="shared" si="69"/>
        <v>0</v>
      </c>
    </row>
    <row r="405" spans="1:8" ht="30" thickBot="1">
      <c r="A405" s="295">
        <v>350300004</v>
      </c>
      <c r="B405" s="256" t="s">
        <v>2473</v>
      </c>
      <c r="C405" s="250" t="s">
        <v>2360</v>
      </c>
      <c r="D405" s="239">
        <v>882.22</v>
      </c>
      <c r="E405" s="521">
        <f t="shared" si="70"/>
        <v>838.10900000000004</v>
      </c>
      <c r="F405" s="367"/>
      <c r="G405" s="195">
        <f t="shared" si="68"/>
        <v>0</v>
      </c>
      <c r="H405" s="195">
        <f t="shared" si="69"/>
        <v>0</v>
      </c>
    </row>
    <row r="406" spans="1:8" ht="15.75" thickBot="1">
      <c r="A406" s="300" t="s">
        <v>2361</v>
      </c>
      <c r="B406" s="305"/>
      <c r="C406" s="305"/>
      <c r="D406" s="239"/>
      <c r="E406" s="524"/>
      <c r="F406" s="374"/>
      <c r="G406" s="195">
        <f t="shared" si="68"/>
        <v>0</v>
      </c>
      <c r="H406" s="195">
        <f t="shared" si="69"/>
        <v>0</v>
      </c>
    </row>
    <row r="407" spans="1:8" ht="29.25">
      <c r="A407" s="293">
        <v>350200023</v>
      </c>
      <c r="B407" s="254" t="s">
        <v>2473</v>
      </c>
      <c r="C407" s="249" t="s">
        <v>2362</v>
      </c>
      <c r="D407" s="239">
        <v>446.89</v>
      </c>
      <c r="E407" s="521">
        <f t="shared" ref="E407:E422" si="71">D407-D407*$F$1</f>
        <v>424.5455</v>
      </c>
      <c r="F407" s="365"/>
      <c r="G407" s="195">
        <f t="shared" si="68"/>
        <v>0</v>
      </c>
      <c r="H407" s="195">
        <f t="shared" si="69"/>
        <v>0</v>
      </c>
    </row>
    <row r="408" spans="1:8" ht="29.25">
      <c r="A408" s="294">
        <v>350200024</v>
      </c>
      <c r="B408" s="255" t="s">
        <v>2473</v>
      </c>
      <c r="C408" s="247" t="s">
        <v>2363</v>
      </c>
      <c r="D408" s="239">
        <v>379.24</v>
      </c>
      <c r="E408" s="521">
        <f t="shared" si="71"/>
        <v>360.27800000000002</v>
      </c>
      <c r="F408" s="366"/>
      <c r="G408" s="195">
        <f t="shared" si="68"/>
        <v>0</v>
      </c>
      <c r="H408" s="195">
        <f t="shared" si="69"/>
        <v>0</v>
      </c>
    </row>
    <row r="409" spans="1:8" ht="29.25">
      <c r="A409" s="294">
        <v>350200025</v>
      </c>
      <c r="B409" s="255" t="s">
        <v>2473</v>
      </c>
      <c r="C409" s="247" t="s">
        <v>2364</v>
      </c>
      <c r="D409" s="239">
        <v>385.25</v>
      </c>
      <c r="E409" s="521">
        <f t="shared" si="71"/>
        <v>365.98750000000001</v>
      </c>
      <c r="F409" s="366"/>
      <c r="G409" s="195">
        <f t="shared" si="68"/>
        <v>0</v>
      </c>
      <c r="H409" s="195">
        <f t="shared" si="69"/>
        <v>0</v>
      </c>
    </row>
    <row r="410" spans="1:8" ht="29.25">
      <c r="A410" s="294">
        <v>350200020</v>
      </c>
      <c r="B410" s="255" t="s">
        <v>2473</v>
      </c>
      <c r="C410" s="247" t="s">
        <v>2365</v>
      </c>
      <c r="D410" s="239">
        <v>1560.26</v>
      </c>
      <c r="E410" s="521">
        <f t="shared" si="71"/>
        <v>1482.2470000000001</v>
      </c>
      <c r="F410" s="366"/>
      <c r="G410" s="195">
        <f t="shared" si="68"/>
        <v>0</v>
      </c>
      <c r="H410" s="195">
        <f t="shared" si="69"/>
        <v>0</v>
      </c>
    </row>
    <row r="411" spans="1:8" ht="29.25">
      <c r="A411" s="294">
        <v>350200021</v>
      </c>
      <c r="B411" s="255" t="s">
        <v>2473</v>
      </c>
      <c r="C411" s="247" t="s">
        <v>2366</v>
      </c>
      <c r="D411" s="239">
        <v>408.37</v>
      </c>
      <c r="E411" s="521">
        <f t="shared" si="71"/>
        <v>387.95150000000001</v>
      </c>
      <c r="F411" s="366"/>
      <c r="G411" s="195">
        <f t="shared" si="68"/>
        <v>0</v>
      </c>
      <c r="H411" s="195">
        <f t="shared" si="69"/>
        <v>0</v>
      </c>
    </row>
    <row r="412" spans="1:8" ht="29.25">
      <c r="A412" s="294">
        <v>350200022</v>
      </c>
      <c r="B412" s="255" t="s">
        <v>2473</v>
      </c>
      <c r="C412" s="247" t="s">
        <v>2367</v>
      </c>
      <c r="D412" s="239">
        <v>389.1</v>
      </c>
      <c r="E412" s="521">
        <f t="shared" si="71"/>
        <v>369.64500000000004</v>
      </c>
      <c r="F412" s="366"/>
      <c r="G412" s="195">
        <f t="shared" si="68"/>
        <v>0</v>
      </c>
      <c r="H412" s="195">
        <f t="shared" si="69"/>
        <v>0</v>
      </c>
    </row>
    <row r="413" spans="1:8" ht="29.25">
      <c r="A413" s="294">
        <v>350200015</v>
      </c>
      <c r="B413" s="255" t="s">
        <v>2473</v>
      </c>
      <c r="C413" s="247" t="s">
        <v>2368</v>
      </c>
      <c r="D413" s="239">
        <v>751.24</v>
      </c>
      <c r="E413" s="521">
        <f t="shared" si="71"/>
        <v>713.678</v>
      </c>
      <c r="F413" s="366"/>
      <c r="G413" s="195">
        <f t="shared" si="68"/>
        <v>0</v>
      </c>
      <c r="H413" s="195">
        <f t="shared" si="69"/>
        <v>0</v>
      </c>
    </row>
    <row r="414" spans="1:8">
      <c r="A414" s="294">
        <v>350200017</v>
      </c>
      <c r="B414" s="255" t="s">
        <v>2473</v>
      </c>
      <c r="C414" s="247" t="s">
        <v>2369</v>
      </c>
      <c r="D414" s="239">
        <v>848.47</v>
      </c>
      <c r="E414" s="521">
        <f t="shared" si="71"/>
        <v>806.04650000000004</v>
      </c>
      <c r="F414" s="366"/>
      <c r="G414" s="195">
        <f t="shared" si="68"/>
        <v>0</v>
      </c>
      <c r="H414" s="195">
        <f t="shared" si="69"/>
        <v>0</v>
      </c>
    </row>
    <row r="415" spans="1:8" ht="29.25">
      <c r="A415" s="294">
        <v>350200018</v>
      </c>
      <c r="B415" s="255" t="s">
        <v>2473</v>
      </c>
      <c r="C415" s="247" t="s">
        <v>2370</v>
      </c>
      <c r="D415" s="239">
        <v>1410.02</v>
      </c>
      <c r="E415" s="521">
        <f t="shared" si="71"/>
        <v>1339.519</v>
      </c>
      <c r="F415" s="366"/>
      <c r="G415" s="195">
        <f t="shared" si="68"/>
        <v>0</v>
      </c>
      <c r="H415" s="195">
        <f t="shared" si="69"/>
        <v>0</v>
      </c>
    </row>
    <row r="416" spans="1:8" ht="29.25">
      <c r="A416" s="294">
        <v>350200014</v>
      </c>
      <c r="B416" s="255" t="s">
        <v>2473</v>
      </c>
      <c r="C416" s="247" t="s">
        <v>2371</v>
      </c>
      <c r="D416" s="239">
        <v>450.74</v>
      </c>
      <c r="E416" s="521">
        <f t="shared" si="71"/>
        <v>428.20300000000003</v>
      </c>
      <c r="F416" s="366"/>
      <c r="G416" s="195">
        <f t="shared" si="68"/>
        <v>0</v>
      </c>
      <c r="H416" s="195">
        <f t="shared" si="69"/>
        <v>0</v>
      </c>
    </row>
    <row r="417" spans="1:8" ht="29.25">
      <c r="A417" s="294">
        <v>350200013</v>
      </c>
      <c r="B417" s="255" t="s">
        <v>2473</v>
      </c>
      <c r="C417" s="247" t="s">
        <v>2372</v>
      </c>
      <c r="D417" s="239">
        <v>709.44</v>
      </c>
      <c r="E417" s="521">
        <f t="shared" si="71"/>
        <v>673.96800000000007</v>
      </c>
      <c r="F417" s="366"/>
      <c r="G417" s="195">
        <f t="shared" si="68"/>
        <v>0</v>
      </c>
      <c r="H417" s="195">
        <f t="shared" si="69"/>
        <v>0</v>
      </c>
    </row>
    <row r="418" spans="1:8" ht="29.25">
      <c r="A418" s="294">
        <v>350200019</v>
      </c>
      <c r="B418" s="255" t="s">
        <v>2473</v>
      </c>
      <c r="C418" s="247" t="s">
        <v>2373</v>
      </c>
      <c r="D418" s="239">
        <v>1005.5</v>
      </c>
      <c r="E418" s="521">
        <f t="shared" si="71"/>
        <v>955.22500000000002</v>
      </c>
      <c r="F418" s="366"/>
      <c r="G418" s="195">
        <f t="shared" si="68"/>
        <v>0</v>
      </c>
      <c r="H418" s="195">
        <f t="shared" si="69"/>
        <v>0</v>
      </c>
    </row>
    <row r="419" spans="1:8" ht="43.5">
      <c r="A419" s="294">
        <v>350200036</v>
      </c>
      <c r="B419" s="255" t="s">
        <v>2473</v>
      </c>
      <c r="C419" s="247" t="s">
        <v>2374</v>
      </c>
      <c r="D419" s="239">
        <v>1806.82</v>
      </c>
      <c r="E419" s="521">
        <f t="shared" si="71"/>
        <v>1716.4789999999998</v>
      </c>
      <c r="F419" s="366"/>
      <c r="G419" s="195">
        <f t="shared" si="68"/>
        <v>0</v>
      </c>
      <c r="H419" s="195">
        <f t="shared" si="69"/>
        <v>0</v>
      </c>
    </row>
    <row r="420" spans="1:8" ht="43.5">
      <c r="A420" s="294">
        <v>350200037</v>
      </c>
      <c r="B420" s="255" t="s">
        <v>2473</v>
      </c>
      <c r="C420" s="247" t="s">
        <v>2375</v>
      </c>
      <c r="D420" s="239">
        <v>1040.18</v>
      </c>
      <c r="E420" s="521">
        <f t="shared" si="71"/>
        <v>988.17100000000005</v>
      </c>
      <c r="F420" s="366"/>
      <c r="G420" s="195">
        <f t="shared" si="68"/>
        <v>0</v>
      </c>
      <c r="H420" s="195">
        <f t="shared" si="69"/>
        <v>0</v>
      </c>
    </row>
    <row r="421" spans="1:8" ht="43.5">
      <c r="A421" s="294">
        <v>350200040</v>
      </c>
      <c r="B421" s="255" t="s">
        <v>2473</v>
      </c>
      <c r="C421" s="247" t="s">
        <v>2376</v>
      </c>
      <c r="D421" s="239">
        <v>3374.79</v>
      </c>
      <c r="E421" s="521">
        <f t="shared" si="71"/>
        <v>3206.0504999999998</v>
      </c>
      <c r="F421" s="366"/>
      <c r="G421" s="195">
        <f t="shared" si="68"/>
        <v>0</v>
      </c>
      <c r="H421" s="195">
        <f t="shared" si="69"/>
        <v>0</v>
      </c>
    </row>
    <row r="422" spans="1:8" ht="44.25" thickBot="1">
      <c r="A422" s="295">
        <v>350200042</v>
      </c>
      <c r="B422" s="256" t="s">
        <v>2473</v>
      </c>
      <c r="C422" s="250" t="s">
        <v>2377</v>
      </c>
      <c r="D422" s="239">
        <v>977.5</v>
      </c>
      <c r="E422" s="521">
        <f t="shared" si="71"/>
        <v>928.625</v>
      </c>
      <c r="F422" s="367"/>
      <c r="G422" s="195">
        <f t="shared" si="68"/>
        <v>0</v>
      </c>
      <c r="H422" s="195">
        <f t="shared" si="69"/>
        <v>0</v>
      </c>
    </row>
    <row r="423" spans="1:8" ht="15.75" thickBot="1">
      <c r="A423" s="300" t="s">
        <v>2378</v>
      </c>
      <c r="B423" s="305"/>
      <c r="C423" s="305"/>
      <c r="D423" s="239"/>
      <c r="E423" s="524"/>
      <c r="F423" s="374"/>
      <c r="G423" s="195">
        <f t="shared" si="68"/>
        <v>0</v>
      </c>
      <c r="H423" s="195">
        <f t="shared" si="69"/>
        <v>0</v>
      </c>
    </row>
    <row r="424" spans="1:8">
      <c r="A424" s="293">
        <v>350700018</v>
      </c>
      <c r="B424" s="254" t="s">
        <v>2473</v>
      </c>
      <c r="C424" s="249" t="s">
        <v>2379</v>
      </c>
      <c r="D424" s="239">
        <v>84.9</v>
      </c>
      <c r="E424" s="521">
        <f t="shared" ref="E424:E433" si="72">D424-D424*$F$1</f>
        <v>80.655000000000001</v>
      </c>
      <c r="F424" s="365"/>
      <c r="G424" s="195">
        <f t="shared" si="68"/>
        <v>0</v>
      </c>
      <c r="H424" s="195">
        <f t="shared" si="69"/>
        <v>0</v>
      </c>
    </row>
    <row r="425" spans="1:8">
      <c r="A425" s="294">
        <v>350700019</v>
      </c>
      <c r="B425" s="255" t="s">
        <v>2473</v>
      </c>
      <c r="C425" s="247" t="s">
        <v>2380</v>
      </c>
      <c r="D425" s="239">
        <v>119.03</v>
      </c>
      <c r="E425" s="521">
        <f t="shared" si="72"/>
        <v>113.07850000000001</v>
      </c>
      <c r="F425" s="366"/>
      <c r="G425" s="195">
        <f t="shared" si="68"/>
        <v>0</v>
      </c>
      <c r="H425" s="195">
        <f t="shared" si="69"/>
        <v>0</v>
      </c>
    </row>
    <row r="426" spans="1:8" ht="29.25">
      <c r="A426" s="294">
        <v>350700021</v>
      </c>
      <c r="B426" s="255" t="s">
        <v>2473</v>
      </c>
      <c r="C426" s="247" t="s">
        <v>2381</v>
      </c>
      <c r="D426" s="239">
        <v>255.58</v>
      </c>
      <c r="E426" s="521">
        <f t="shared" si="72"/>
        <v>242.80100000000002</v>
      </c>
      <c r="F426" s="366"/>
      <c r="G426" s="195">
        <f t="shared" si="68"/>
        <v>0</v>
      </c>
      <c r="H426" s="195">
        <f t="shared" si="69"/>
        <v>0</v>
      </c>
    </row>
    <row r="427" spans="1:8" ht="29.25">
      <c r="A427" s="294">
        <v>350700022</v>
      </c>
      <c r="B427" s="255" t="s">
        <v>2473</v>
      </c>
      <c r="C427" s="247" t="s">
        <v>2382</v>
      </c>
      <c r="D427" s="239">
        <v>267.94</v>
      </c>
      <c r="E427" s="521">
        <f t="shared" si="72"/>
        <v>254.54300000000001</v>
      </c>
      <c r="F427" s="366"/>
      <c r="G427" s="195">
        <f t="shared" si="68"/>
        <v>0</v>
      </c>
      <c r="H427" s="195">
        <f t="shared" si="69"/>
        <v>0</v>
      </c>
    </row>
    <row r="428" spans="1:8" ht="29.25">
      <c r="A428" s="294">
        <v>260106087</v>
      </c>
      <c r="B428" s="255" t="s">
        <v>2473</v>
      </c>
      <c r="C428" s="247" t="s">
        <v>2383</v>
      </c>
      <c r="D428" s="239">
        <v>296.79000000000002</v>
      </c>
      <c r="E428" s="521">
        <f t="shared" si="72"/>
        <v>281.95050000000003</v>
      </c>
      <c r="F428" s="366"/>
      <c r="G428" s="195">
        <f t="shared" si="68"/>
        <v>0</v>
      </c>
      <c r="H428" s="195">
        <f t="shared" si="69"/>
        <v>0</v>
      </c>
    </row>
    <row r="429" spans="1:8" ht="29.25">
      <c r="A429" s="294">
        <v>260106088</v>
      </c>
      <c r="B429" s="255" t="s">
        <v>2473</v>
      </c>
      <c r="C429" s="247" t="s">
        <v>2384</v>
      </c>
      <c r="D429" s="239">
        <v>428.71</v>
      </c>
      <c r="E429" s="521">
        <f t="shared" si="72"/>
        <v>407.27449999999999</v>
      </c>
      <c r="F429" s="366"/>
      <c r="G429" s="195">
        <f t="shared" si="68"/>
        <v>0</v>
      </c>
      <c r="H429" s="195">
        <f t="shared" si="69"/>
        <v>0</v>
      </c>
    </row>
    <row r="430" spans="1:8" ht="29.25">
      <c r="A430" s="294">
        <v>260106089</v>
      </c>
      <c r="B430" s="255" t="s">
        <v>2473</v>
      </c>
      <c r="C430" s="247" t="s">
        <v>2385</v>
      </c>
      <c r="D430" s="239">
        <v>547.05999999999995</v>
      </c>
      <c r="E430" s="521">
        <f t="shared" si="72"/>
        <v>519.70699999999999</v>
      </c>
      <c r="F430" s="366"/>
      <c r="G430" s="195">
        <f t="shared" si="68"/>
        <v>0</v>
      </c>
      <c r="H430" s="195">
        <f t="shared" si="69"/>
        <v>0</v>
      </c>
    </row>
    <row r="431" spans="1:8">
      <c r="A431" s="294">
        <v>350700015</v>
      </c>
      <c r="B431" s="255" t="s">
        <v>2473</v>
      </c>
      <c r="C431" s="247" t="s">
        <v>2386</v>
      </c>
      <c r="D431" s="239">
        <v>289.63</v>
      </c>
      <c r="E431" s="521">
        <f t="shared" si="72"/>
        <v>275.14850000000001</v>
      </c>
      <c r="F431" s="366"/>
      <c r="G431" s="195">
        <f t="shared" si="68"/>
        <v>0</v>
      </c>
      <c r="H431" s="195">
        <f t="shared" si="69"/>
        <v>0</v>
      </c>
    </row>
    <row r="432" spans="1:8">
      <c r="A432" s="294">
        <v>350700016</v>
      </c>
      <c r="B432" s="255" t="s">
        <v>2473</v>
      </c>
      <c r="C432" s="247" t="s">
        <v>2387</v>
      </c>
      <c r="D432" s="239">
        <v>297.56</v>
      </c>
      <c r="E432" s="521">
        <f t="shared" si="72"/>
        <v>282.68200000000002</v>
      </c>
      <c r="F432" s="366"/>
      <c r="G432" s="195">
        <f t="shared" si="68"/>
        <v>0</v>
      </c>
      <c r="H432" s="195">
        <f t="shared" si="69"/>
        <v>0</v>
      </c>
    </row>
    <row r="433" spans="1:8" ht="15.75" thickBot="1">
      <c r="A433" s="295">
        <v>350700017</v>
      </c>
      <c r="B433" s="256" t="s">
        <v>2473</v>
      </c>
      <c r="C433" s="250" t="s">
        <v>2388</v>
      </c>
      <c r="D433" s="239">
        <v>460.23</v>
      </c>
      <c r="E433" s="521">
        <f t="shared" si="72"/>
        <v>437.21850000000001</v>
      </c>
      <c r="F433" s="367"/>
      <c r="G433" s="195">
        <f t="shared" si="68"/>
        <v>0</v>
      </c>
      <c r="H433" s="195">
        <f t="shared" si="69"/>
        <v>0</v>
      </c>
    </row>
    <row r="434" spans="1:8" ht="15.75" thickBot="1">
      <c r="A434" s="300" t="s">
        <v>2389</v>
      </c>
      <c r="B434" s="305"/>
      <c r="C434" s="305"/>
      <c r="D434" s="239"/>
      <c r="E434" s="524"/>
      <c r="F434" s="374"/>
      <c r="G434" s="195">
        <f t="shared" si="68"/>
        <v>0</v>
      </c>
      <c r="H434" s="195">
        <f t="shared" si="69"/>
        <v>0</v>
      </c>
    </row>
    <row r="435" spans="1:8">
      <c r="A435" s="293">
        <v>350500020</v>
      </c>
      <c r="B435" s="254" t="s">
        <v>2473</v>
      </c>
      <c r="C435" s="249" t="s">
        <v>2390</v>
      </c>
      <c r="D435" s="239">
        <v>428.71</v>
      </c>
      <c r="E435" s="521">
        <f t="shared" ref="E435:E446" si="73">D435-D435*$F$1</f>
        <v>407.27449999999999</v>
      </c>
      <c r="F435" s="365"/>
      <c r="G435" s="195">
        <f t="shared" si="68"/>
        <v>0</v>
      </c>
      <c r="H435" s="195">
        <f t="shared" si="69"/>
        <v>0</v>
      </c>
    </row>
    <row r="436" spans="1:8">
      <c r="A436" s="294">
        <v>350500021</v>
      </c>
      <c r="B436" s="255" t="s">
        <v>2473</v>
      </c>
      <c r="C436" s="247" t="s">
        <v>2391</v>
      </c>
      <c r="D436" s="239">
        <v>214.35</v>
      </c>
      <c r="E436" s="521">
        <f t="shared" si="73"/>
        <v>203.63249999999999</v>
      </c>
      <c r="F436" s="366"/>
      <c r="G436" s="195">
        <f t="shared" si="68"/>
        <v>0</v>
      </c>
      <c r="H436" s="195">
        <f t="shared" si="69"/>
        <v>0</v>
      </c>
    </row>
    <row r="437" spans="1:8" ht="29.25">
      <c r="A437" s="294">
        <v>350500022</v>
      </c>
      <c r="B437" s="255" t="s">
        <v>2473</v>
      </c>
      <c r="C437" s="247" t="s">
        <v>2392</v>
      </c>
      <c r="D437" s="239">
        <v>1117.8</v>
      </c>
      <c r="E437" s="521">
        <f t="shared" si="73"/>
        <v>1061.9099999999999</v>
      </c>
      <c r="F437" s="366"/>
      <c r="G437" s="195">
        <f t="shared" si="68"/>
        <v>0</v>
      </c>
      <c r="H437" s="195">
        <f t="shared" si="69"/>
        <v>0</v>
      </c>
    </row>
    <row r="438" spans="1:8" ht="29.25">
      <c r="A438" s="294">
        <v>350500023</v>
      </c>
      <c r="B438" s="255" t="s">
        <v>2473</v>
      </c>
      <c r="C438" s="247" t="s">
        <v>2393</v>
      </c>
      <c r="D438" s="239">
        <v>346.73</v>
      </c>
      <c r="E438" s="521">
        <f t="shared" si="73"/>
        <v>329.39350000000002</v>
      </c>
      <c r="F438" s="366"/>
      <c r="G438" s="195">
        <f t="shared" si="68"/>
        <v>0</v>
      </c>
      <c r="H438" s="195">
        <f t="shared" si="69"/>
        <v>0</v>
      </c>
    </row>
    <row r="439" spans="1:8" ht="29.25">
      <c r="A439" s="294">
        <v>350500024</v>
      </c>
      <c r="B439" s="255" t="s">
        <v>2473</v>
      </c>
      <c r="C439" s="247" t="s">
        <v>2394</v>
      </c>
      <c r="D439" s="239">
        <v>203.44</v>
      </c>
      <c r="E439" s="521">
        <f t="shared" si="73"/>
        <v>193.268</v>
      </c>
      <c r="F439" s="366"/>
      <c r="G439" s="195">
        <f t="shared" si="68"/>
        <v>0</v>
      </c>
      <c r="H439" s="195">
        <f t="shared" si="69"/>
        <v>0</v>
      </c>
    </row>
    <row r="440" spans="1:8" ht="29.25">
      <c r="A440" s="294">
        <v>350500025</v>
      </c>
      <c r="B440" s="255" t="s">
        <v>2473</v>
      </c>
      <c r="C440" s="247" t="s">
        <v>2395</v>
      </c>
      <c r="D440" s="239">
        <v>439.19</v>
      </c>
      <c r="E440" s="521">
        <f t="shared" si="73"/>
        <v>417.23050000000001</v>
      </c>
      <c r="F440" s="366"/>
      <c r="G440" s="195">
        <f t="shared" si="68"/>
        <v>0</v>
      </c>
      <c r="H440" s="195">
        <f t="shared" si="69"/>
        <v>0</v>
      </c>
    </row>
    <row r="441" spans="1:8" ht="29.25">
      <c r="A441" s="294">
        <v>350500027</v>
      </c>
      <c r="B441" s="255" t="s">
        <v>2473</v>
      </c>
      <c r="C441" s="247" t="s">
        <v>2396</v>
      </c>
      <c r="D441" s="239">
        <v>585.58000000000004</v>
      </c>
      <c r="E441" s="521">
        <f t="shared" si="73"/>
        <v>556.30100000000004</v>
      </c>
      <c r="F441" s="366"/>
      <c r="G441" s="195">
        <f t="shared" si="68"/>
        <v>0</v>
      </c>
      <c r="H441" s="195">
        <f t="shared" si="69"/>
        <v>0</v>
      </c>
    </row>
    <row r="442" spans="1:8" ht="29.25">
      <c r="A442" s="294">
        <v>350500029</v>
      </c>
      <c r="B442" s="255" t="s">
        <v>2473</v>
      </c>
      <c r="C442" s="247" t="s">
        <v>2397</v>
      </c>
      <c r="D442" s="239">
        <v>793.62</v>
      </c>
      <c r="E442" s="521">
        <f t="shared" si="73"/>
        <v>753.93899999999996</v>
      </c>
      <c r="F442" s="366"/>
      <c r="G442" s="195">
        <f t="shared" si="68"/>
        <v>0</v>
      </c>
      <c r="H442" s="195">
        <f t="shared" si="69"/>
        <v>0</v>
      </c>
    </row>
    <row r="443" spans="1:8" ht="29.25">
      <c r="A443" s="294">
        <v>350500028</v>
      </c>
      <c r="B443" s="255" t="s">
        <v>2473</v>
      </c>
      <c r="C443" s="247" t="s">
        <v>2398</v>
      </c>
      <c r="D443" s="239">
        <v>909.19</v>
      </c>
      <c r="E443" s="521">
        <f t="shared" si="73"/>
        <v>863.73050000000001</v>
      </c>
      <c r="F443" s="366"/>
      <c r="G443" s="195">
        <f t="shared" si="68"/>
        <v>0</v>
      </c>
      <c r="H443" s="195">
        <f t="shared" si="69"/>
        <v>0</v>
      </c>
    </row>
    <row r="444" spans="1:8" ht="29.25">
      <c r="A444" s="294">
        <v>350500040</v>
      </c>
      <c r="B444" s="255" t="s">
        <v>2473</v>
      </c>
      <c r="C444" s="247" t="s">
        <v>2399</v>
      </c>
      <c r="D444" s="239">
        <v>593.6</v>
      </c>
      <c r="E444" s="521">
        <f t="shared" si="73"/>
        <v>563.92000000000007</v>
      </c>
      <c r="F444" s="366"/>
      <c r="G444" s="195">
        <f t="shared" si="68"/>
        <v>0</v>
      </c>
      <c r="H444" s="195">
        <f t="shared" si="69"/>
        <v>0</v>
      </c>
    </row>
    <row r="445" spans="1:8" ht="29.25">
      <c r="A445" s="294">
        <v>350500042</v>
      </c>
      <c r="B445" s="255" t="s">
        <v>2473</v>
      </c>
      <c r="C445" s="247" t="s">
        <v>2400</v>
      </c>
      <c r="D445" s="239">
        <v>593.6</v>
      </c>
      <c r="E445" s="521">
        <f t="shared" si="73"/>
        <v>563.92000000000007</v>
      </c>
      <c r="F445" s="366"/>
      <c r="G445" s="195">
        <f t="shared" si="68"/>
        <v>0</v>
      </c>
      <c r="H445" s="195">
        <f t="shared" si="69"/>
        <v>0</v>
      </c>
    </row>
    <row r="446" spans="1:8" ht="30" thickBot="1">
      <c r="A446" s="295">
        <v>350500041</v>
      </c>
      <c r="B446" s="256" t="s">
        <v>2473</v>
      </c>
      <c r="C446" s="250" t="s">
        <v>2401</v>
      </c>
      <c r="D446" s="239">
        <v>462.3</v>
      </c>
      <c r="E446" s="521">
        <f t="shared" si="73"/>
        <v>439.185</v>
      </c>
      <c r="F446" s="367"/>
      <c r="G446" s="195">
        <f t="shared" si="68"/>
        <v>0</v>
      </c>
      <c r="H446" s="195">
        <f t="shared" si="69"/>
        <v>0</v>
      </c>
    </row>
    <row r="447" spans="1:8" ht="16.5" thickBot="1">
      <c r="A447" s="301" t="s">
        <v>2402</v>
      </c>
      <c r="B447" s="302"/>
      <c r="C447" s="302"/>
      <c r="D447" s="239"/>
      <c r="E447" s="523"/>
      <c r="F447" s="369"/>
      <c r="G447" s="195">
        <f t="shared" si="68"/>
        <v>0</v>
      </c>
      <c r="H447" s="195">
        <f t="shared" si="69"/>
        <v>0</v>
      </c>
    </row>
    <row r="448" spans="1:8" ht="15.75" thickBot="1">
      <c r="A448" s="300" t="s">
        <v>2403</v>
      </c>
      <c r="B448" s="305"/>
      <c r="C448" s="305"/>
      <c r="D448" s="239"/>
      <c r="E448" s="524"/>
      <c r="F448" s="374"/>
      <c r="G448" s="195">
        <f t="shared" si="68"/>
        <v>0</v>
      </c>
      <c r="H448" s="195">
        <f t="shared" si="69"/>
        <v>0</v>
      </c>
    </row>
    <row r="449" spans="1:8" ht="29.25">
      <c r="A449" s="293">
        <v>680101004</v>
      </c>
      <c r="B449" s="254" t="s">
        <v>2473</v>
      </c>
      <c r="C449" s="249" t="s">
        <v>2404</v>
      </c>
      <c r="D449" s="239">
        <v>170.29</v>
      </c>
      <c r="E449" s="521">
        <f t="shared" ref="E449:E454" si="74">D449-D449*$F$1</f>
        <v>161.77549999999999</v>
      </c>
      <c r="F449" s="365"/>
      <c r="G449" s="195">
        <f t="shared" si="68"/>
        <v>0</v>
      </c>
      <c r="H449" s="195">
        <f t="shared" si="69"/>
        <v>0</v>
      </c>
    </row>
    <row r="450" spans="1:8" ht="29.25">
      <c r="A450" s="294">
        <v>680101002</v>
      </c>
      <c r="B450" s="255" t="s">
        <v>2473</v>
      </c>
      <c r="C450" s="247" t="s">
        <v>2405</v>
      </c>
      <c r="D450" s="239">
        <v>172.71</v>
      </c>
      <c r="E450" s="521">
        <f t="shared" si="74"/>
        <v>164.0745</v>
      </c>
      <c r="F450" s="366"/>
      <c r="G450" s="195">
        <f t="shared" si="68"/>
        <v>0</v>
      </c>
      <c r="H450" s="195">
        <f t="shared" si="69"/>
        <v>0</v>
      </c>
    </row>
    <row r="451" spans="1:8" ht="29.25">
      <c r="A451" s="294">
        <v>680101001</v>
      </c>
      <c r="B451" s="255" t="s">
        <v>2473</v>
      </c>
      <c r="C451" s="247" t="s">
        <v>2406</v>
      </c>
      <c r="D451" s="239">
        <v>119.16</v>
      </c>
      <c r="E451" s="521">
        <f t="shared" si="74"/>
        <v>113.202</v>
      </c>
      <c r="F451" s="366"/>
      <c r="G451" s="195">
        <f t="shared" si="68"/>
        <v>0</v>
      </c>
      <c r="H451" s="195">
        <f t="shared" si="69"/>
        <v>0</v>
      </c>
    </row>
    <row r="452" spans="1:8" ht="29.25">
      <c r="A452" s="294">
        <v>680101005</v>
      </c>
      <c r="B452" s="255" t="s">
        <v>2473</v>
      </c>
      <c r="C452" s="247" t="s">
        <v>2407</v>
      </c>
      <c r="D452" s="239">
        <v>68.52</v>
      </c>
      <c r="E452" s="521">
        <f t="shared" si="74"/>
        <v>65.093999999999994</v>
      </c>
      <c r="F452" s="366"/>
      <c r="G452" s="195">
        <f t="shared" si="68"/>
        <v>0</v>
      </c>
      <c r="H452" s="195">
        <f t="shared" si="69"/>
        <v>0</v>
      </c>
    </row>
    <row r="453" spans="1:8" ht="29.25">
      <c r="A453" s="294">
        <v>680101003</v>
      </c>
      <c r="B453" s="255" t="s">
        <v>2473</v>
      </c>
      <c r="C453" s="247" t="s">
        <v>2408</v>
      </c>
      <c r="D453" s="239">
        <v>186.93</v>
      </c>
      <c r="E453" s="521">
        <f t="shared" si="74"/>
        <v>177.58350000000002</v>
      </c>
      <c r="F453" s="366"/>
      <c r="G453" s="195">
        <f t="shared" si="68"/>
        <v>0</v>
      </c>
      <c r="H453" s="195">
        <f t="shared" si="69"/>
        <v>0</v>
      </c>
    </row>
    <row r="454" spans="1:8" ht="30" thickBot="1">
      <c r="A454" s="295">
        <v>680103005</v>
      </c>
      <c r="B454" s="256" t="s">
        <v>2473</v>
      </c>
      <c r="C454" s="250" t="s">
        <v>2409</v>
      </c>
      <c r="D454" s="239">
        <v>176.51</v>
      </c>
      <c r="E454" s="521">
        <f t="shared" si="74"/>
        <v>167.68449999999999</v>
      </c>
      <c r="F454" s="367"/>
      <c r="G454" s="195">
        <f t="shared" si="68"/>
        <v>0</v>
      </c>
      <c r="H454" s="195">
        <f t="shared" si="69"/>
        <v>0</v>
      </c>
    </row>
    <row r="455" spans="1:8" ht="15.75" thickBot="1">
      <c r="A455" s="300" t="s">
        <v>2410</v>
      </c>
      <c r="B455" s="305"/>
      <c r="C455" s="305"/>
      <c r="D455" s="239"/>
      <c r="E455" s="524"/>
      <c r="F455" s="374"/>
      <c r="G455" s="195">
        <f t="shared" si="68"/>
        <v>0</v>
      </c>
      <c r="H455" s="195">
        <f t="shared" si="69"/>
        <v>0</v>
      </c>
    </row>
    <row r="456" spans="1:8" ht="30" thickBot="1">
      <c r="A456" s="296">
        <v>680103001</v>
      </c>
      <c r="B456" s="257" t="s">
        <v>2473</v>
      </c>
      <c r="C456" s="251" t="s">
        <v>2411</v>
      </c>
      <c r="D456" s="239">
        <v>198.54</v>
      </c>
      <c r="E456" s="521">
        <f t="shared" ref="E456" si="75">D456-D456*$F$1</f>
        <v>188.613</v>
      </c>
      <c r="F456" s="371"/>
      <c r="G456" s="195">
        <f t="shared" si="68"/>
        <v>0</v>
      </c>
      <c r="H456" s="195">
        <f t="shared" si="69"/>
        <v>0</v>
      </c>
    </row>
    <row r="457" spans="1:8" ht="16.5" thickBot="1">
      <c r="A457" s="298" t="s">
        <v>2412</v>
      </c>
      <c r="B457" s="299"/>
      <c r="C457" s="299"/>
      <c r="D457" s="239"/>
      <c r="E457" s="527"/>
      <c r="F457" s="368"/>
      <c r="G457" s="195">
        <f t="shared" ref="G457:G519" si="76">F457</f>
        <v>0</v>
      </c>
      <c r="H457" s="195">
        <f t="shared" ref="H457:H519" si="77">F457*E457</f>
        <v>0</v>
      </c>
    </row>
    <row r="458" spans="1:8" ht="29.25">
      <c r="A458" s="293">
        <v>110402002</v>
      </c>
      <c r="B458" s="254" t="s">
        <v>2473</v>
      </c>
      <c r="C458" s="249" t="s">
        <v>2413</v>
      </c>
      <c r="D458" s="239">
        <v>3134.33</v>
      </c>
      <c r="E458" s="521">
        <f t="shared" ref="E458:E462" si="78">D458-D458*$F$1</f>
        <v>2977.6134999999999</v>
      </c>
      <c r="F458" s="365"/>
      <c r="G458" s="195">
        <f t="shared" si="76"/>
        <v>0</v>
      </c>
      <c r="H458" s="195">
        <f t="shared" si="77"/>
        <v>0</v>
      </c>
    </row>
    <row r="459" spans="1:8" ht="29.25">
      <c r="A459" s="294">
        <v>110402003</v>
      </c>
      <c r="B459" s="255" t="s">
        <v>2473</v>
      </c>
      <c r="C459" s="247" t="s">
        <v>2414</v>
      </c>
      <c r="D459" s="239">
        <v>4356.32</v>
      </c>
      <c r="E459" s="521">
        <f t="shared" si="78"/>
        <v>4138.5039999999999</v>
      </c>
      <c r="F459" s="366"/>
      <c r="G459" s="195">
        <f t="shared" si="76"/>
        <v>0</v>
      </c>
      <c r="H459" s="195">
        <f t="shared" si="77"/>
        <v>0</v>
      </c>
    </row>
    <row r="460" spans="1:8" ht="29.25">
      <c r="A460" s="294">
        <v>110401012</v>
      </c>
      <c r="B460" s="255" t="s">
        <v>2473</v>
      </c>
      <c r="C460" s="247" t="s">
        <v>2415</v>
      </c>
      <c r="D460" s="239">
        <v>3984.75</v>
      </c>
      <c r="E460" s="521">
        <f t="shared" si="78"/>
        <v>3785.5124999999998</v>
      </c>
      <c r="F460" s="366"/>
      <c r="G460" s="195">
        <f t="shared" si="76"/>
        <v>0</v>
      </c>
      <c r="H460" s="195">
        <f t="shared" si="77"/>
        <v>0</v>
      </c>
    </row>
    <row r="461" spans="1:8" ht="29.25">
      <c r="A461" s="294">
        <v>110401013</v>
      </c>
      <c r="B461" s="255" t="s">
        <v>2473</v>
      </c>
      <c r="C461" s="247" t="s">
        <v>2416</v>
      </c>
      <c r="D461" s="239">
        <v>6003</v>
      </c>
      <c r="E461" s="521">
        <f t="shared" si="78"/>
        <v>5702.85</v>
      </c>
      <c r="F461" s="366"/>
      <c r="G461" s="195">
        <f t="shared" si="76"/>
        <v>0</v>
      </c>
      <c r="H461" s="195">
        <f t="shared" si="77"/>
        <v>0</v>
      </c>
    </row>
    <row r="462" spans="1:8" ht="30" thickBot="1">
      <c r="A462" s="295">
        <v>110401014</v>
      </c>
      <c r="B462" s="256" t="s">
        <v>2473</v>
      </c>
      <c r="C462" s="250" t="s">
        <v>2417</v>
      </c>
      <c r="D462" s="239">
        <v>11674.8</v>
      </c>
      <c r="E462" s="521">
        <f t="shared" si="78"/>
        <v>11091.06</v>
      </c>
      <c r="F462" s="367"/>
      <c r="G462" s="195">
        <f t="shared" si="76"/>
        <v>0</v>
      </c>
      <c r="H462" s="195">
        <f t="shared" si="77"/>
        <v>0</v>
      </c>
    </row>
    <row r="463" spans="1:8" ht="16.5" thickBot="1">
      <c r="A463" s="301" t="s">
        <v>2418</v>
      </c>
      <c r="B463" s="302"/>
      <c r="C463" s="302"/>
      <c r="D463" s="239"/>
      <c r="E463" s="523"/>
      <c r="F463" s="369"/>
      <c r="G463" s="195">
        <f t="shared" si="76"/>
        <v>0</v>
      </c>
      <c r="H463" s="195">
        <f t="shared" si="77"/>
        <v>0</v>
      </c>
    </row>
    <row r="464" spans="1:8" ht="15.75" thickBot="1">
      <c r="A464" s="300" t="s">
        <v>2475</v>
      </c>
      <c r="B464" s="305"/>
      <c r="C464" s="305"/>
      <c r="D464" s="239"/>
      <c r="E464" s="524"/>
      <c r="F464" s="374"/>
      <c r="G464" s="195">
        <f t="shared" si="76"/>
        <v>0</v>
      </c>
      <c r="H464" s="195">
        <f t="shared" si="77"/>
        <v>0</v>
      </c>
    </row>
    <row r="465" spans="1:8" ht="43.5">
      <c r="A465" s="293">
        <v>150201057</v>
      </c>
      <c r="B465" s="254" t="s">
        <v>2473</v>
      </c>
      <c r="C465" s="249" t="s">
        <v>2419</v>
      </c>
      <c r="D465" s="239">
        <v>1874.5</v>
      </c>
      <c r="E465" s="521">
        <f t="shared" ref="E465:E472" si="79">D465-D465*$F$1</f>
        <v>1780.7750000000001</v>
      </c>
      <c r="F465" s="365"/>
      <c r="G465" s="195">
        <f t="shared" si="76"/>
        <v>0</v>
      </c>
      <c r="H465" s="195">
        <f t="shared" si="77"/>
        <v>0</v>
      </c>
    </row>
    <row r="466" spans="1:8" ht="43.5">
      <c r="A466" s="294">
        <v>150201059</v>
      </c>
      <c r="B466" s="255" t="s">
        <v>2473</v>
      </c>
      <c r="C466" s="247" t="s">
        <v>2420</v>
      </c>
      <c r="D466" s="239">
        <v>3991.65</v>
      </c>
      <c r="E466" s="521">
        <f t="shared" si="79"/>
        <v>3792.0675000000001</v>
      </c>
      <c r="F466" s="366"/>
      <c r="G466" s="195">
        <f t="shared" si="76"/>
        <v>0</v>
      </c>
      <c r="H466" s="195">
        <f t="shared" si="77"/>
        <v>0</v>
      </c>
    </row>
    <row r="467" spans="1:8" ht="57.75">
      <c r="A467" s="294">
        <v>150201068</v>
      </c>
      <c r="B467" s="255" t="s">
        <v>2473</v>
      </c>
      <c r="C467" s="247" t="s">
        <v>2421</v>
      </c>
      <c r="D467" s="239">
        <v>2915.25</v>
      </c>
      <c r="E467" s="521">
        <f t="shared" si="79"/>
        <v>2769.4875000000002</v>
      </c>
      <c r="F467" s="366"/>
      <c r="G467" s="195">
        <f t="shared" si="76"/>
        <v>0</v>
      </c>
      <c r="H467" s="195">
        <f t="shared" si="77"/>
        <v>0</v>
      </c>
    </row>
    <row r="468" spans="1:8" ht="57.75">
      <c r="A468" s="294">
        <v>150201067</v>
      </c>
      <c r="B468" s="255" t="s">
        <v>2473</v>
      </c>
      <c r="C468" s="247" t="s">
        <v>2422</v>
      </c>
      <c r="D468" s="239">
        <v>3550.63</v>
      </c>
      <c r="E468" s="521">
        <f t="shared" si="79"/>
        <v>3373.0985000000001</v>
      </c>
      <c r="F468" s="366"/>
      <c r="G468" s="195">
        <f t="shared" si="76"/>
        <v>0</v>
      </c>
      <c r="H468" s="195">
        <f t="shared" si="77"/>
        <v>0</v>
      </c>
    </row>
    <row r="469" spans="1:8">
      <c r="A469" s="294">
        <v>110310311</v>
      </c>
      <c r="B469" s="255" t="s">
        <v>2473</v>
      </c>
      <c r="C469" s="247" t="s">
        <v>2423</v>
      </c>
      <c r="D469" s="239">
        <v>158.69999999999999</v>
      </c>
      <c r="E469" s="521">
        <f t="shared" si="79"/>
        <v>150.76499999999999</v>
      </c>
      <c r="F469" s="366"/>
      <c r="G469" s="195">
        <f t="shared" si="76"/>
        <v>0</v>
      </c>
      <c r="H469" s="195">
        <f t="shared" si="77"/>
        <v>0</v>
      </c>
    </row>
    <row r="470" spans="1:8" ht="43.5">
      <c r="A470" s="294">
        <v>150204038</v>
      </c>
      <c r="B470" s="255" t="s">
        <v>2473</v>
      </c>
      <c r="C470" s="247" t="s">
        <v>2424</v>
      </c>
      <c r="D470" s="239">
        <v>351.33</v>
      </c>
      <c r="E470" s="521">
        <f t="shared" si="79"/>
        <v>333.76349999999996</v>
      </c>
      <c r="F470" s="366"/>
      <c r="G470" s="195">
        <f t="shared" si="76"/>
        <v>0</v>
      </c>
      <c r="H470" s="195">
        <f t="shared" si="77"/>
        <v>0</v>
      </c>
    </row>
    <row r="471" spans="1:8" ht="43.5">
      <c r="A471" s="294">
        <v>150204039</v>
      </c>
      <c r="B471" s="255" t="s">
        <v>2473</v>
      </c>
      <c r="C471" s="247" t="s">
        <v>2425</v>
      </c>
      <c r="D471" s="239">
        <v>366.28</v>
      </c>
      <c r="E471" s="521">
        <f t="shared" si="79"/>
        <v>347.96599999999995</v>
      </c>
      <c r="F471" s="366"/>
      <c r="G471" s="195">
        <f t="shared" si="76"/>
        <v>0</v>
      </c>
      <c r="H471" s="195">
        <f t="shared" si="77"/>
        <v>0</v>
      </c>
    </row>
    <row r="472" spans="1:8" ht="15.75" thickBot="1">
      <c r="A472" s="295">
        <v>150204046</v>
      </c>
      <c r="B472" s="256" t="s">
        <v>2473</v>
      </c>
      <c r="C472" s="250" t="s">
        <v>2426</v>
      </c>
      <c r="D472" s="239">
        <v>635.38</v>
      </c>
      <c r="E472" s="521">
        <f t="shared" si="79"/>
        <v>603.61099999999999</v>
      </c>
      <c r="F472" s="367"/>
      <c r="G472" s="195">
        <f t="shared" si="76"/>
        <v>0</v>
      </c>
      <c r="H472" s="195">
        <f t="shared" si="77"/>
        <v>0</v>
      </c>
    </row>
    <row r="473" spans="1:8" ht="16.5" thickBot="1">
      <c r="A473" s="301" t="s">
        <v>2427</v>
      </c>
      <c r="B473" s="302"/>
      <c r="C473" s="302"/>
      <c r="D473" s="239"/>
      <c r="E473" s="523"/>
      <c r="F473" s="369"/>
      <c r="G473" s="195">
        <f t="shared" si="76"/>
        <v>0</v>
      </c>
      <c r="H473" s="195">
        <f t="shared" si="77"/>
        <v>0</v>
      </c>
    </row>
    <row r="474" spans="1:8" ht="15.75" thickBot="1">
      <c r="A474" s="300" t="s">
        <v>2428</v>
      </c>
      <c r="B474" s="305"/>
      <c r="C474" s="305"/>
      <c r="D474" s="239"/>
      <c r="E474" s="524"/>
      <c r="F474" s="374"/>
      <c r="G474" s="195">
        <f t="shared" si="76"/>
        <v>0</v>
      </c>
      <c r="H474" s="195">
        <f t="shared" si="77"/>
        <v>0</v>
      </c>
    </row>
    <row r="475" spans="1:8" ht="30" thickBot="1">
      <c r="A475" s="296">
        <v>820201003</v>
      </c>
      <c r="B475" s="257" t="s">
        <v>2473</v>
      </c>
      <c r="C475" s="251" t="s">
        <v>2429</v>
      </c>
      <c r="D475" s="239">
        <v>1338.6</v>
      </c>
      <c r="E475" s="522">
        <f t="shared" ref="E475" si="80">D475-D475*$F$1</f>
        <v>1271.6699999999998</v>
      </c>
      <c r="F475" s="371"/>
      <c r="G475" s="195">
        <f t="shared" si="76"/>
        <v>0</v>
      </c>
      <c r="H475" s="195">
        <f t="shared" si="77"/>
        <v>0</v>
      </c>
    </row>
    <row r="476" spans="1:8" ht="15.75" thickBot="1">
      <c r="A476" s="300" t="s">
        <v>2430</v>
      </c>
      <c r="B476" s="305"/>
      <c r="C476" s="305"/>
      <c r="D476" s="308"/>
      <c r="E476" s="524"/>
      <c r="F476" s="374"/>
      <c r="G476" s="195">
        <f t="shared" si="76"/>
        <v>0</v>
      </c>
      <c r="H476" s="195">
        <f t="shared" si="77"/>
        <v>0</v>
      </c>
    </row>
    <row r="477" spans="1:8" ht="29.25">
      <c r="A477" s="293">
        <v>150303006</v>
      </c>
      <c r="B477" s="254" t="s">
        <v>2473</v>
      </c>
      <c r="C477" s="249" t="s">
        <v>2431</v>
      </c>
      <c r="D477" s="239">
        <v>2495.04</v>
      </c>
      <c r="E477" s="521">
        <f t="shared" ref="E477:E479" si="81">D477-D477*$F$1</f>
        <v>2370.288</v>
      </c>
      <c r="F477" s="365"/>
      <c r="G477" s="195">
        <f t="shared" si="76"/>
        <v>0</v>
      </c>
      <c r="H477" s="195">
        <f t="shared" si="77"/>
        <v>0</v>
      </c>
    </row>
    <row r="478" spans="1:8" ht="29.25">
      <c r="A478" s="294">
        <v>150303008</v>
      </c>
      <c r="B478" s="255" t="s">
        <v>2473</v>
      </c>
      <c r="C478" s="247" t="s">
        <v>2432</v>
      </c>
      <c r="D478" s="239">
        <v>2907.2</v>
      </c>
      <c r="E478" s="521">
        <f t="shared" si="81"/>
        <v>2761.8399999999997</v>
      </c>
      <c r="F478" s="366"/>
      <c r="G478" s="195">
        <f t="shared" si="76"/>
        <v>0</v>
      </c>
      <c r="H478" s="195">
        <f t="shared" si="77"/>
        <v>0</v>
      </c>
    </row>
    <row r="479" spans="1:8" ht="30" thickBot="1">
      <c r="A479" s="295">
        <v>150303009</v>
      </c>
      <c r="B479" s="256" t="s">
        <v>2473</v>
      </c>
      <c r="C479" s="250" t="s">
        <v>2433</v>
      </c>
      <c r="D479" s="239">
        <v>4412.32</v>
      </c>
      <c r="E479" s="521">
        <f t="shared" si="81"/>
        <v>4191.7039999999997</v>
      </c>
      <c r="F479" s="367"/>
      <c r="G479" s="195">
        <f t="shared" si="76"/>
        <v>0</v>
      </c>
      <c r="H479" s="195">
        <f t="shared" si="77"/>
        <v>0</v>
      </c>
    </row>
    <row r="480" spans="1:8" ht="15.75" thickBot="1">
      <c r="A480" s="300" t="s">
        <v>2434</v>
      </c>
      <c r="B480" s="305"/>
      <c r="C480" s="305"/>
      <c r="D480" s="239"/>
      <c r="E480" s="524"/>
      <c r="F480" s="374"/>
      <c r="G480" s="195">
        <f t="shared" si="76"/>
        <v>0</v>
      </c>
      <c r="H480" s="195">
        <f t="shared" si="77"/>
        <v>0</v>
      </c>
    </row>
    <row r="481" spans="1:8">
      <c r="A481" s="293">
        <v>150305004</v>
      </c>
      <c r="B481" s="254" t="s">
        <v>2473</v>
      </c>
      <c r="C481" s="249" t="s">
        <v>2435</v>
      </c>
      <c r="D481" s="239">
        <v>821.1</v>
      </c>
      <c r="E481" s="521">
        <f t="shared" ref="E481:E494" si="82">D481-D481*$F$1</f>
        <v>780.04500000000007</v>
      </c>
      <c r="F481" s="365"/>
      <c r="G481" s="195">
        <f t="shared" si="76"/>
        <v>0</v>
      </c>
      <c r="H481" s="195">
        <f t="shared" si="77"/>
        <v>0</v>
      </c>
    </row>
    <row r="482" spans="1:8" ht="29.25">
      <c r="A482" s="294">
        <v>150305005</v>
      </c>
      <c r="B482" s="255" t="s">
        <v>2473</v>
      </c>
      <c r="C482" s="247" t="s">
        <v>2436</v>
      </c>
      <c r="D482" s="239">
        <v>69</v>
      </c>
      <c r="E482" s="521">
        <f t="shared" si="82"/>
        <v>65.55</v>
      </c>
      <c r="F482" s="366"/>
      <c r="G482" s="195">
        <f t="shared" si="76"/>
        <v>0</v>
      </c>
      <c r="H482" s="195">
        <f t="shared" si="77"/>
        <v>0</v>
      </c>
    </row>
    <row r="483" spans="1:8" ht="29.25">
      <c r="A483" s="294">
        <v>150305007</v>
      </c>
      <c r="B483" s="255" t="s">
        <v>2473</v>
      </c>
      <c r="C483" s="247" t="s">
        <v>2437</v>
      </c>
      <c r="D483" s="239">
        <v>46</v>
      </c>
      <c r="E483" s="521">
        <f t="shared" si="82"/>
        <v>43.7</v>
      </c>
      <c r="F483" s="366"/>
      <c r="G483" s="195">
        <f t="shared" si="76"/>
        <v>0</v>
      </c>
      <c r="H483" s="195">
        <f t="shared" si="77"/>
        <v>0</v>
      </c>
    </row>
    <row r="484" spans="1:8" ht="29.25">
      <c r="A484" s="294">
        <v>150305006</v>
      </c>
      <c r="B484" s="255" t="s">
        <v>2473</v>
      </c>
      <c r="C484" s="247" t="s">
        <v>2438</v>
      </c>
      <c r="D484" s="239">
        <v>112.13</v>
      </c>
      <c r="E484" s="521">
        <f t="shared" si="82"/>
        <v>106.5235</v>
      </c>
      <c r="F484" s="366"/>
      <c r="G484" s="195">
        <f t="shared" si="76"/>
        <v>0</v>
      </c>
      <c r="H484" s="195">
        <f t="shared" si="77"/>
        <v>0</v>
      </c>
    </row>
    <row r="485" spans="1:8" ht="29.25">
      <c r="A485" s="294">
        <v>150305008</v>
      </c>
      <c r="B485" s="255" t="s">
        <v>2473</v>
      </c>
      <c r="C485" s="247" t="s">
        <v>2439</v>
      </c>
      <c r="D485" s="239">
        <v>69</v>
      </c>
      <c r="E485" s="521">
        <f t="shared" si="82"/>
        <v>65.55</v>
      </c>
      <c r="F485" s="366"/>
      <c r="G485" s="195">
        <f t="shared" si="76"/>
        <v>0</v>
      </c>
      <c r="H485" s="195">
        <f t="shared" si="77"/>
        <v>0</v>
      </c>
    </row>
    <row r="486" spans="1:8">
      <c r="A486" s="294">
        <v>150305009</v>
      </c>
      <c r="B486" s="255" t="s">
        <v>2473</v>
      </c>
      <c r="C486" s="247" t="s">
        <v>2440</v>
      </c>
      <c r="D486" s="239">
        <v>23</v>
      </c>
      <c r="E486" s="521">
        <f t="shared" si="82"/>
        <v>21.85</v>
      </c>
      <c r="F486" s="366"/>
      <c r="G486" s="195">
        <f t="shared" si="76"/>
        <v>0</v>
      </c>
      <c r="H486" s="195">
        <f t="shared" si="77"/>
        <v>0</v>
      </c>
    </row>
    <row r="487" spans="1:8">
      <c r="A487" s="294">
        <v>150305013</v>
      </c>
      <c r="B487" s="255" t="s">
        <v>2473</v>
      </c>
      <c r="C487" s="247" t="s">
        <v>2441</v>
      </c>
      <c r="D487" s="239">
        <v>43.13</v>
      </c>
      <c r="E487" s="521">
        <f t="shared" si="82"/>
        <v>40.973500000000001</v>
      </c>
      <c r="F487" s="366"/>
      <c r="G487" s="195">
        <f t="shared" si="76"/>
        <v>0</v>
      </c>
      <c r="H487" s="195">
        <f t="shared" si="77"/>
        <v>0</v>
      </c>
    </row>
    <row r="488" spans="1:8">
      <c r="A488" s="294">
        <v>150305014</v>
      </c>
      <c r="B488" s="255" t="s">
        <v>2473</v>
      </c>
      <c r="C488" s="247" t="s">
        <v>2442</v>
      </c>
      <c r="D488" s="239">
        <v>51.75</v>
      </c>
      <c r="E488" s="521">
        <f t="shared" si="82"/>
        <v>49.162500000000001</v>
      </c>
      <c r="F488" s="366"/>
      <c r="G488" s="195">
        <f t="shared" si="76"/>
        <v>0</v>
      </c>
      <c r="H488" s="195">
        <f t="shared" si="77"/>
        <v>0</v>
      </c>
    </row>
    <row r="489" spans="1:8">
      <c r="A489" s="294">
        <v>150305015</v>
      </c>
      <c r="B489" s="255" t="s">
        <v>2473</v>
      </c>
      <c r="C489" s="247" t="s">
        <v>2443</v>
      </c>
      <c r="D489" s="239">
        <v>51.75</v>
      </c>
      <c r="E489" s="521">
        <f t="shared" si="82"/>
        <v>49.162500000000001</v>
      </c>
      <c r="F489" s="366"/>
      <c r="G489" s="195">
        <f t="shared" si="76"/>
        <v>0</v>
      </c>
      <c r="H489" s="195">
        <f t="shared" si="77"/>
        <v>0</v>
      </c>
    </row>
    <row r="490" spans="1:8">
      <c r="A490" s="294">
        <v>150305016</v>
      </c>
      <c r="B490" s="255" t="s">
        <v>2473</v>
      </c>
      <c r="C490" s="247" t="s">
        <v>2444</v>
      </c>
      <c r="D490" s="239">
        <v>86.25</v>
      </c>
      <c r="E490" s="521">
        <f t="shared" si="82"/>
        <v>81.9375</v>
      </c>
      <c r="F490" s="366"/>
      <c r="G490" s="195">
        <f t="shared" si="76"/>
        <v>0</v>
      </c>
      <c r="H490" s="195">
        <f t="shared" si="77"/>
        <v>0</v>
      </c>
    </row>
    <row r="491" spans="1:8">
      <c r="A491" s="294">
        <v>150305017</v>
      </c>
      <c r="B491" s="255" t="s">
        <v>2473</v>
      </c>
      <c r="C491" s="247" t="s">
        <v>2445</v>
      </c>
      <c r="D491" s="239">
        <v>169.63</v>
      </c>
      <c r="E491" s="521">
        <f t="shared" si="82"/>
        <v>161.14849999999998</v>
      </c>
      <c r="F491" s="366"/>
      <c r="G491" s="195">
        <f t="shared" si="76"/>
        <v>0</v>
      </c>
      <c r="H491" s="195">
        <f t="shared" si="77"/>
        <v>0</v>
      </c>
    </row>
    <row r="492" spans="1:8">
      <c r="A492" s="294">
        <v>150305018</v>
      </c>
      <c r="B492" s="255" t="s">
        <v>2473</v>
      </c>
      <c r="C492" s="247" t="s">
        <v>2446</v>
      </c>
      <c r="D492" s="239">
        <v>270.25</v>
      </c>
      <c r="E492" s="521">
        <f t="shared" si="82"/>
        <v>256.73750000000001</v>
      </c>
      <c r="F492" s="366"/>
      <c r="G492" s="195">
        <f t="shared" si="76"/>
        <v>0</v>
      </c>
      <c r="H492" s="195">
        <f t="shared" si="77"/>
        <v>0</v>
      </c>
    </row>
    <row r="493" spans="1:8">
      <c r="A493" s="294">
        <v>150305011</v>
      </c>
      <c r="B493" s="255" t="s">
        <v>2473</v>
      </c>
      <c r="C493" s="247" t="s">
        <v>2447</v>
      </c>
      <c r="D493" s="239">
        <v>112.13</v>
      </c>
      <c r="E493" s="521">
        <f t="shared" si="82"/>
        <v>106.5235</v>
      </c>
      <c r="F493" s="366"/>
      <c r="G493" s="195">
        <f t="shared" si="76"/>
        <v>0</v>
      </c>
      <c r="H493" s="195">
        <f t="shared" si="77"/>
        <v>0</v>
      </c>
    </row>
    <row r="494" spans="1:8" ht="15.75" thickBot="1">
      <c r="A494" s="295">
        <v>150305012</v>
      </c>
      <c r="B494" s="256" t="s">
        <v>2473</v>
      </c>
      <c r="C494" s="250" t="s">
        <v>2448</v>
      </c>
      <c r="D494" s="239">
        <v>51.75</v>
      </c>
      <c r="E494" s="521">
        <f t="shared" si="82"/>
        <v>49.162500000000001</v>
      </c>
      <c r="F494" s="367"/>
      <c r="G494" s="195">
        <f t="shared" si="76"/>
        <v>0</v>
      </c>
      <c r="H494" s="195">
        <f t="shared" si="77"/>
        <v>0</v>
      </c>
    </row>
    <row r="495" spans="1:8" ht="16.5" thickBot="1">
      <c r="A495" s="298" t="s">
        <v>2449</v>
      </c>
      <c r="B495" s="299"/>
      <c r="C495" s="299"/>
      <c r="D495" s="239"/>
      <c r="E495" s="527"/>
      <c r="F495" s="368"/>
      <c r="G495" s="195">
        <f t="shared" si="76"/>
        <v>0</v>
      </c>
      <c r="H495" s="195">
        <f t="shared" si="77"/>
        <v>0</v>
      </c>
    </row>
    <row r="496" spans="1:8" ht="29.25">
      <c r="A496" s="293">
        <v>250202008</v>
      </c>
      <c r="B496" s="254" t="s">
        <v>2473</v>
      </c>
      <c r="C496" s="249" t="s">
        <v>2450</v>
      </c>
      <c r="D496" s="239">
        <v>1674.8</v>
      </c>
      <c r="E496" s="521">
        <f t="shared" ref="E496:E519" si="83">D496-D496*$F$1</f>
        <v>1591.06</v>
      </c>
      <c r="F496" s="365"/>
      <c r="G496" s="195">
        <f t="shared" si="76"/>
        <v>0</v>
      </c>
      <c r="H496" s="195">
        <f t="shared" si="77"/>
        <v>0</v>
      </c>
    </row>
    <row r="497" spans="1:8" ht="29.25">
      <c r="A497" s="294">
        <v>310202005</v>
      </c>
      <c r="B497" s="255" t="s">
        <v>2473</v>
      </c>
      <c r="C497" s="247" t="s">
        <v>2451</v>
      </c>
      <c r="D497" s="239">
        <v>5125.32</v>
      </c>
      <c r="E497" s="521">
        <f t="shared" si="83"/>
        <v>4869.0540000000001</v>
      </c>
      <c r="F497" s="366"/>
      <c r="G497" s="195">
        <f t="shared" si="76"/>
        <v>0</v>
      </c>
      <c r="H497" s="195">
        <f t="shared" si="77"/>
        <v>0</v>
      </c>
    </row>
    <row r="498" spans="1:8" ht="29.25">
      <c r="A498" s="294">
        <v>310204009</v>
      </c>
      <c r="B498" s="255" t="s">
        <v>2473</v>
      </c>
      <c r="C498" s="247" t="s">
        <v>2451</v>
      </c>
      <c r="D498" s="239">
        <v>2893.86</v>
      </c>
      <c r="E498" s="521">
        <f t="shared" si="83"/>
        <v>2749.1669999999999</v>
      </c>
      <c r="F498" s="366"/>
      <c r="G498" s="195">
        <f t="shared" si="76"/>
        <v>0</v>
      </c>
      <c r="H498" s="195">
        <f t="shared" si="77"/>
        <v>0</v>
      </c>
    </row>
    <row r="499" spans="1:8" ht="29.25">
      <c r="A499" s="294">
        <v>310204012</v>
      </c>
      <c r="B499" s="255" t="s">
        <v>2473</v>
      </c>
      <c r="C499" s="247" t="s">
        <v>2452</v>
      </c>
      <c r="D499" s="239">
        <v>1449</v>
      </c>
      <c r="E499" s="521">
        <f t="shared" si="83"/>
        <v>1376.55</v>
      </c>
      <c r="F499" s="366"/>
      <c r="G499" s="195">
        <f t="shared" si="76"/>
        <v>0</v>
      </c>
      <c r="H499" s="195">
        <f t="shared" si="77"/>
        <v>0</v>
      </c>
    </row>
    <row r="500" spans="1:8">
      <c r="A500" s="294">
        <v>310204024</v>
      </c>
      <c r="B500" s="255" t="s">
        <v>2473</v>
      </c>
      <c r="C500" s="247" t="s">
        <v>2453</v>
      </c>
      <c r="D500" s="239">
        <v>2817.5</v>
      </c>
      <c r="E500" s="521">
        <f t="shared" si="83"/>
        <v>2676.625</v>
      </c>
      <c r="F500" s="366"/>
      <c r="G500" s="195">
        <f t="shared" si="76"/>
        <v>0</v>
      </c>
      <c r="H500" s="195">
        <f t="shared" si="77"/>
        <v>0</v>
      </c>
    </row>
    <row r="501" spans="1:8">
      <c r="A501" s="294">
        <v>310204025</v>
      </c>
      <c r="B501" s="255" t="s">
        <v>2473</v>
      </c>
      <c r="C501" s="247" t="s">
        <v>2454</v>
      </c>
      <c r="D501" s="239">
        <v>3646.65</v>
      </c>
      <c r="E501" s="521">
        <f t="shared" si="83"/>
        <v>3464.3175000000001</v>
      </c>
      <c r="F501" s="366"/>
      <c r="G501" s="195">
        <f t="shared" si="76"/>
        <v>0</v>
      </c>
      <c r="H501" s="195">
        <f t="shared" si="77"/>
        <v>0</v>
      </c>
    </row>
    <row r="502" spans="1:8" ht="29.25">
      <c r="A502" s="294">
        <v>310204026</v>
      </c>
      <c r="B502" s="255" t="s">
        <v>2473</v>
      </c>
      <c r="C502" s="247" t="s">
        <v>2455</v>
      </c>
      <c r="D502" s="239">
        <v>1364.48</v>
      </c>
      <c r="E502" s="521">
        <f t="shared" si="83"/>
        <v>1296.2560000000001</v>
      </c>
      <c r="F502" s="366"/>
      <c r="G502" s="195">
        <f t="shared" si="76"/>
        <v>0</v>
      </c>
      <c r="H502" s="195">
        <f t="shared" si="77"/>
        <v>0</v>
      </c>
    </row>
    <row r="503" spans="1:8" ht="29.25">
      <c r="A503" s="294">
        <v>310204031</v>
      </c>
      <c r="B503" s="255" t="s">
        <v>2473</v>
      </c>
      <c r="C503" s="247" t="s">
        <v>2456</v>
      </c>
      <c r="D503" s="239">
        <v>1489.25</v>
      </c>
      <c r="E503" s="521">
        <f t="shared" si="83"/>
        <v>1414.7874999999999</v>
      </c>
      <c r="F503" s="366"/>
      <c r="G503" s="195">
        <f t="shared" si="76"/>
        <v>0</v>
      </c>
      <c r="H503" s="195">
        <f t="shared" si="77"/>
        <v>0</v>
      </c>
    </row>
    <row r="504" spans="1:8" ht="29.25">
      <c r="A504" s="294">
        <v>310205004</v>
      </c>
      <c r="B504" s="255" t="s">
        <v>2473</v>
      </c>
      <c r="C504" s="247" t="s">
        <v>2457</v>
      </c>
      <c r="D504" s="239">
        <v>4272.4799999999996</v>
      </c>
      <c r="E504" s="521">
        <f t="shared" si="83"/>
        <v>4058.8559999999998</v>
      </c>
      <c r="F504" s="366"/>
      <c r="G504" s="195">
        <f t="shared" si="76"/>
        <v>0</v>
      </c>
      <c r="H504" s="195">
        <f t="shared" si="77"/>
        <v>0</v>
      </c>
    </row>
    <row r="505" spans="1:8" ht="29.25">
      <c r="A505" s="294">
        <v>310205005</v>
      </c>
      <c r="B505" s="255" t="s">
        <v>2473</v>
      </c>
      <c r="C505" s="247" t="s">
        <v>2458</v>
      </c>
      <c r="D505" s="239">
        <v>1650.25</v>
      </c>
      <c r="E505" s="521">
        <f t="shared" si="83"/>
        <v>1567.7375</v>
      </c>
      <c r="F505" s="366"/>
      <c r="G505" s="195">
        <f t="shared" si="76"/>
        <v>0</v>
      </c>
      <c r="H505" s="195">
        <f t="shared" si="77"/>
        <v>0</v>
      </c>
    </row>
    <row r="506" spans="1:8" ht="43.5">
      <c r="A506" s="294">
        <v>310205006</v>
      </c>
      <c r="B506" s="255" t="s">
        <v>2473</v>
      </c>
      <c r="C506" s="247" t="s">
        <v>2459</v>
      </c>
      <c r="D506" s="239">
        <v>1021.8</v>
      </c>
      <c r="E506" s="521">
        <f t="shared" si="83"/>
        <v>970.70999999999992</v>
      </c>
      <c r="F506" s="366"/>
      <c r="G506" s="195">
        <f t="shared" si="76"/>
        <v>0</v>
      </c>
      <c r="H506" s="195">
        <f t="shared" si="77"/>
        <v>0</v>
      </c>
    </row>
    <row r="507" spans="1:8" ht="29.25">
      <c r="A507" s="294">
        <v>310206005</v>
      </c>
      <c r="B507" s="255" t="s">
        <v>2473</v>
      </c>
      <c r="C507" s="247" t="s">
        <v>2460</v>
      </c>
      <c r="D507" s="239">
        <v>9315</v>
      </c>
      <c r="E507" s="521">
        <f t="shared" si="83"/>
        <v>8849.25</v>
      </c>
      <c r="F507" s="366"/>
      <c r="G507" s="195">
        <f t="shared" si="76"/>
        <v>0</v>
      </c>
      <c r="H507" s="195">
        <f t="shared" si="77"/>
        <v>0</v>
      </c>
    </row>
    <row r="508" spans="1:8" ht="29.25">
      <c r="A508" s="294">
        <v>310301001</v>
      </c>
      <c r="B508" s="255" t="s">
        <v>2473</v>
      </c>
      <c r="C508" s="247" t="s">
        <v>2461</v>
      </c>
      <c r="D508" s="239">
        <v>925.75</v>
      </c>
      <c r="E508" s="521">
        <f t="shared" si="83"/>
        <v>879.46249999999998</v>
      </c>
      <c r="F508" s="366"/>
      <c r="G508" s="195">
        <f t="shared" si="76"/>
        <v>0</v>
      </c>
      <c r="H508" s="195">
        <f t="shared" si="77"/>
        <v>0</v>
      </c>
    </row>
    <row r="509" spans="1:8">
      <c r="A509" s="294">
        <v>310401002</v>
      </c>
      <c r="B509" s="255" t="s">
        <v>2473</v>
      </c>
      <c r="C509" s="247" t="s">
        <v>2462</v>
      </c>
      <c r="D509" s="239">
        <v>20139.38</v>
      </c>
      <c r="E509" s="521">
        <f t="shared" si="83"/>
        <v>19132.411</v>
      </c>
      <c r="F509" s="366"/>
      <c r="G509" s="195">
        <f t="shared" si="76"/>
        <v>0</v>
      </c>
      <c r="H509" s="195">
        <f t="shared" si="77"/>
        <v>0</v>
      </c>
    </row>
    <row r="510" spans="1:8">
      <c r="A510" s="294">
        <v>310402002</v>
      </c>
      <c r="B510" s="255" t="s">
        <v>2473</v>
      </c>
      <c r="C510" s="247" t="s">
        <v>2463</v>
      </c>
      <c r="D510" s="239">
        <v>14982.66</v>
      </c>
      <c r="E510" s="521">
        <f t="shared" si="83"/>
        <v>14233.527</v>
      </c>
      <c r="F510" s="366"/>
      <c r="G510" s="195">
        <f t="shared" si="76"/>
        <v>0</v>
      </c>
      <c r="H510" s="195">
        <f t="shared" si="77"/>
        <v>0</v>
      </c>
    </row>
    <row r="511" spans="1:8" ht="29.25">
      <c r="A511" s="294">
        <v>340601007</v>
      </c>
      <c r="B511" s="255" t="s">
        <v>2473</v>
      </c>
      <c r="C511" s="247" t="s">
        <v>2464</v>
      </c>
      <c r="D511" s="239">
        <v>2272.4</v>
      </c>
      <c r="E511" s="521">
        <f t="shared" si="83"/>
        <v>2158.7800000000002</v>
      </c>
      <c r="F511" s="366"/>
      <c r="G511" s="195">
        <f t="shared" si="76"/>
        <v>0</v>
      </c>
      <c r="H511" s="195">
        <f t="shared" si="77"/>
        <v>0</v>
      </c>
    </row>
    <row r="512" spans="1:8" ht="29.25">
      <c r="A512" s="294">
        <v>340601009</v>
      </c>
      <c r="B512" s="255" t="s">
        <v>2473</v>
      </c>
      <c r="C512" s="247" t="s">
        <v>2465</v>
      </c>
      <c r="D512" s="239">
        <v>3137.2</v>
      </c>
      <c r="E512" s="521">
        <f t="shared" si="83"/>
        <v>2980.3399999999997</v>
      </c>
      <c r="F512" s="366"/>
      <c r="G512" s="195">
        <f t="shared" si="76"/>
        <v>0</v>
      </c>
      <c r="H512" s="195">
        <f t="shared" si="77"/>
        <v>0</v>
      </c>
    </row>
    <row r="513" spans="1:8" ht="29.25">
      <c r="A513" s="294">
        <v>340601010</v>
      </c>
      <c r="B513" s="255" t="s">
        <v>2473</v>
      </c>
      <c r="C513" s="247" t="s">
        <v>2466</v>
      </c>
      <c r="D513" s="239">
        <v>2673.75</v>
      </c>
      <c r="E513" s="521">
        <f t="shared" si="83"/>
        <v>2540.0625</v>
      </c>
      <c r="F513" s="366"/>
      <c r="G513" s="195">
        <f t="shared" si="76"/>
        <v>0</v>
      </c>
      <c r="H513" s="195">
        <f t="shared" si="77"/>
        <v>0</v>
      </c>
    </row>
    <row r="514" spans="1:8" ht="29.25">
      <c r="A514" s="294">
        <v>340601011</v>
      </c>
      <c r="B514" s="255" t="s">
        <v>2473</v>
      </c>
      <c r="C514" s="247" t="s">
        <v>2467</v>
      </c>
      <c r="D514" s="239">
        <v>3596.63</v>
      </c>
      <c r="E514" s="521">
        <f t="shared" si="83"/>
        <v>3416.7984999999999</v>
      </c>
      <c r="F514" s="366"/>
      <c r="G514" s="195">
        <f t="shared" si="76"/>
        <v>0</v>
      </c>
      <c r="H514" s="195">
        <f t="shared" si="77"/>
        <v>0</v>
      </c>
    </row>
    <row r="515" spans="1:8" ht="29.25">
      <c r="A515" s="294">
        <v>340602001</v>
      </c>
      <c r="B515" s="255" t="s">
        <v>2473</v>
      </c>
      <c r="C515" s="247" t="s">
        <v>2468</v>
      </c>
      <c r="D515" s="239">
        <v>4948.8500000000004</v>
      </c>
      <c r="E515" s="521">
        <f t="shared" si="83"/>
        <v>4701.4075000000003</v>
      </c>
      <c r="F515" s="366"/>
      <c r="G515" s="195">
        <f t="shared" si="76"/>
        <v>0</v>
      </c>
      <c r="H515" s="195">
        <f t="shared" si="77"/>
        <v>0</v>
      </c>
    </row>
    <row r="516" spans="1:8" ht="29.25">
      <c r="A516" s="294">
        <v>340602005</v>
      </c>
      <c r="B516" s="255" t="s">
        <v>2473</v>
      </c>
      <c r="C516" s="247" t="s">
        <v>2469</v>
      </c>
      <c r="D516" s="239">
        <v>1284.44</v>
      </c>
      <c r="E516" s="521">
        <f t="shared" si="83"/>
        <v>1220.2180000000001</v>
      </c>
      <c r="F516" s="366"/>
      <c r="G516" s="195">
        <f t="shared" si="76"/>
        <v>0</v>
      </c>
      <c r="H516" s="195">
        <f t="shared" si="77"/>
        <v>0</v>
      </c>
    </row>
    <row r="517" spans="1:8" ht="29.25">
      <c r="A517" s="294">
        <v>340602007</v>
      </c>
      <c r="B517" s="255" t="s">
        <v>2473</v>
      </c>
      <c r="C517" s="247" t="s">
        <v>2470</v>
      </c>
      <c r="D517" s="239">
        <v>2056.7800000000002</v>
      </c>
      <c r="E517" s="521">
        <f t="shared" si="83"/>
        <v>1953.9410000000003</v>
      </c>
      <c r="F517" s="366"/>
      <c r="G517" s="195">
        <f t="shared" si="76"/>
        <v>0</v>
      </c>
      <c r="H517" s="195">
        <f t="shared" si="77"/>
        <v>0</v>
      </c>
    </row>
    <row r="518" spans="1:8" ht="29.25">
      <c r="A518" s="294">
        <v>340602010</v>
      </c>
      <c r="B518" s="255" t="s">
        <v>2473</v>
      </c>
      <c r="C518" s="247" t="s">
        <v>2471</v>
      </c>
      <c r="D518" s="239">
        <v>629.04999999999995</v>
      </c>
      <c r="E518" s="521">
        <f t="shared" si="83"/>
        <v>597.59749999999997</v>
      </c>
      <c r="F518" s="366"/>
      <c r="G518" s="195">
        <f t="shared" si="76"/>
        <v>0</v>
      </c>
      <c r="H518" s="195">
        <f t="shared" si="77"/>
        <v>0</v>
      </c>
    </row>
    <row r="519" spans="1:8" ht="30" thickBot="1">
      <c r="A519" s="297">
        <v>340602012</v>
      </c>
      <c r="B519" s="258" t="s">
        <v>2473</v>
      </c>
      <c r="C519" s="248" t="s">
        <v>2472</v>
      </c>
      <c r="D519" s="364">
        <v>1124.93</v>
      </c>
      <c r="E519" s="528">
        <f t="shared" si="83"/>
        <v>1068.6835000000001</v>
      </c>
      <c r="F519" s="375"/>
      <c r="G519" s="195">
        <f t="shared" si="76"/>
        <v>0</v>
      </c>
      <c r="H519" s="195">
        <f t="shared" si="77"/>
        <v>0</v>
      </c>
    </row>
  </sheetData>
  <sheetProtection password="CC21" sheet="1" objects="1" scenarios="1" autoFilter="0"/>
  <autoFilter ref="A6:F519"/>
  <mergeCells count="16">
    <mergeCell ref="A3:C3"/>
    <mergeCell ref="E3:F3"/>
    <mergeCell ref="E2:F2"/>
    <mergeCell ref="A270:F270"/>
    <mergeCell ref="A15:F15"/>
    <mergeCell ref="A19:F19"/>
    <mergeCell ref="A7:F7"/>
    <mergeCell ref="A5:C5"/>
    <mergeCell ref="A227:F227"/>
    <mergeCell ref="A223:F223"/>
    <mergeCell ref="A268:F268"/>
    <mergeCell ref="A251:F251"/>
    <mergeCell ref="A244:F244"/>
    <mergeCell ref="A237:F237"/>
    <mergeCell ref="A234:F234"/>
    <mergeCell ref="A229:F229"/>
  </mergeCells>
  <hyperlinks>
    <hyperlink ref="A5:C5" r:id="rId1" display="e-mail: instrument.mir@mail.ru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9900"/>
  </sheetPr>
  <dimension ref="A1:J59"/>
  <sheetViews>
    <sheetView workbookViewId="0">
      <selection activeCell="J7" sqref="J7"/>
    </sheetView>
  </sheetViews>
  <sheetFormatPr defaultRowHeight="15"/>
  <cols>
    <col min="1" max="1" width="10" style="414" customWidth="1"/>
    <col min="2" max="2" width="13.140625" customWidth="1"/>
    <col min="3" max="3" width="21.28515625" style="71" customWidth="1"/>
    <col min="4" max="4" width="50.140625" style="71" customWidth="1"/>
    <col min="5" max="5" width="15.7109375" style="401" customWidth="1"/>
    <col min="6" max="6" width="14.5703125" style="15" customWidth="1"/>
    <col min="7" max="7" width="4.140625" hidden="1" customWidth="1"/>
    <col min="8" max="8" width="3.7109375" hidden="1" customWidth="1"/>
  </cols>
  <sheetData>
    <row r="1" spans="1:10" s="136" customFormat="1" ht="21" thickBot="1">
      <c r="A1" s="594" t="s">
        <v>1956</v>
      </c>
      <c r="B1" s="595"/>
      <c r="C1" s="595"/>
      <c r="D1" s="595"/>
      <c r="E1" s="395"/>
      <c r="F1" s="402" t="s">
        <v>1301</v>
      </c>
      <c r="G1" s="168">
        <v>0</v>
      </c>
      <c r="H1" s="134"/>
      <c r="I1" s="134"/>
      <c r="J1" s="135"/>
    </row>
    <row r="2" spans="1:10" s="136" customFormat="1" ht="19.5" thickBot="1">
      <c r="A2" s="408" t="s">
        <v>1957</v>
      </c>
      <c r="B2" s="138"/>
      <c r="C2" s="383"/>
      <c r="D2" s="384"/>
      <c r="E2" s="578" t="s">
        <v>1959</v>
      </c>
      <c r="F2" s="579"/>
      <c r="G2" s="134"/>
      <c r="H2" s="134"/>
      <c r="I2" s="134"/>
      <c r="J2" s="135"/>
    </row>
    <row r="3" spans="1:10" ht="19.5" thickBot="1">
      <c r="A3" s="409" t="s">
        <v>1958</v>
      </c>
      <c r="B3" s="141"/>
      <c r="C3" s="383"/>
      <c r="D3" s="384" t="s">
        <v>1301</v>
      </c>
      <c r="E3" s="560">
        <f>SUM(H6:H7042)</f>
        <v>0</v>
      </c>
      <c r="F3" s="561"/>
      <c r="J3" s="143"/>
    </row>
    <row r="4" spans="1:10">
      <c r="A4" s="409" t="s">
        <v>1960</v>
      </c>
      <c r="B4" s="141"/>
      <c r="C4" s="383"/>
      <c r="D4" s="382"/>
      <c r="E4" s="396"/>
      <c r="F4" s="404"/>
      <c r="J4" s="143"/>
    </row>
    <row r="5" spans="1:10" ht="15.75" thickBot="1">
      <c r="A5" s="596" t="s">
        <v>1961</v>
      </c>
      <c r="B5" s="597"/>
      <c r="C5" s="597"/>
      <c r="D5" s="382"/>
      <c r="E5" s="396"/>
      <c r="F5" s="404"/>
      <c r="J5" s="143"/>
    </row>
    <row r="6" spans="1:10" ht="33" customHeight="1" thickBot="1">
      <c r="A6" s="379" t="s">
        <v>1963</v>
      </c>
      <c r="B6" s="261" t="s">
        <v>720</v>
      </c>
      <c r="C6" s="385" t="s">
        <v>1</v>
      </c>
      <c r="D6" s="386" t="s">
        <v>2</v>
      </c>
      <c r="E6" s="397" t="s">
        <v>723</v>
      </c>
      <c r="F6" s="405" t="s">
        <v>1962</v>
      </c>
    </row>
    <row r="7" spans="1:10" ht="28.5">
      <c r="A7" s="410" t="s">
        <v>2595</v>
      </c>
      <c r="B7" s="380" t="s">
        <v>2591</v>
      </c>
      <c r="C7" s="387" t="s">
        <v>2486</v>
      </c>
      <c r="D7" s="388" t="s">
        <v>2539</v>
      </c>
      <c r="E7" s="398">
        <v>33736.15</v>
      </c>
      <c r="F7" s="403"/>
      <c r="G7" s="195">
        <f t="shared" ref="G7:G12" si="0">F7</f>
        <v>0</v>
      </c>
      <c r="H7" s="195">
        <f t="shared" ref="H7:H12" si="1">F7*E7</f>
        <v>0</v>
      </c>
    </row>
    <row r="8" spans="1:10" ht="60" customHeight="1">
      <c r="A8" s="411" t="s">
        <v>2596</v>
      </c>
      <c r="B8" s="377" t="s">
        <v>2591</v>
      </c>
      <c r="C8" s="389" t="s">
        <v>2487</v>
      </c>
      <c r="D8" s="390" t="s">
        <v>2648</v>
      </c>
      <c r="E8" s="399">
        <v>19904.95</v>
      </c>
      <c r="F8" s="406"/>
      <c r="G8" s="195">
        <f t="shared" si="0"/>
        <v>0</v>
      </c>
      <c r="H8" s="195">
        <f t="shared" si="1"/>
        <v>0</v>
      </c>
    </row>
    <row r="9" spans="1:10" ht="43.5" customHeight="1">
      <c r="A9" s="412" t="s">
        <v>2597</v>
      </c>
      <c r="B9" s="378" t="s">
        <v>2592</v>
      </c>
      <c r="C9" s="391" t="s">
        <v>2488</v>
      </c>
      <c r="D9" s="392" t="s">
        <v>2540</v>
      </c>
      <c r="E9" s="399">
        <v>83382.7</v>
      </c>
      <c r="F9" s="406"/>
      <c r="G9" s="195">
        <f t="shared" si="0"/>
        <v>0</v>
      </c>
      <c r="H9" s="195">
        <f t="shared" si="1"/>
        <v>0</v>
      </c>
    </row>
    <row r="10" spans="1:10" ht="42.75">
      <c r="A10" s="412" t="s">
        <v>2598</v>
      </c>
      <c r="B10" s="378" t="s">
        <v>2477</v>
      </c>
      <c r="C10" s="391" t="s">
        <v>2489</v>
      </c>
      <c r="D10" s="392" t="s">
        <v>2541</v>
      </c>
      <c r="E10" s="399">
        <v>35199.5</v>
      </c>
      <c r="F10" s="406"/>
      <c r="G10" s="195">
        <f t="shared" si="0"/>
        <v>0</v>
      </c>
      <c r="H10" s="195">
        <f t="shared" si="1"/>
        <v>0</v>
      </c>
    </row>
    <row r="11" spans="1:10" ht="28.5">
      <c r="A11" s="412" t="s">
        <v>2599</v>
      </c>
      <c r="B11" s="378" t="s">
        <v>2477</v>
      </c>
      <c r="C11" s="391" t="s">
        <v>2490</v>
      </c>
      <c r="D11" s="392" t="s">
        <v>2542</v>
      </c>
      <c r="E11" s="399">
        <v>32137.200000000001</v>
      </c>
      <c r="F11" s="406"/>
      <c r="G11" s="195">
        <f t="shared" si="0"/>
        <v>0</v>
      </c>
      <c r="H11" s="195">
        <f t="shared" si="1"/>
        <v>0</v>
      </c>
    </row>
    <row r="12" spans="1:10" ht="28.5">
      <c r="A12" s="412" t="s">
        <v>2600</v>
      </c>
      <c r="B12" s="378" t="s">
        <v>2477</v>
      </c>
      <c r="C12" s="391" t="s">
        <v>2491</v>
      </c>
      <c r="D12" s="392" t="s">
        <v>2543</v>
      </c>
      <c r="E12" s="399">
        <v>35188.199999999997</v>
      </c>
      <c r="F12" s="406"/>
      <c r="G12" s="195">
        <f t="shared" si="0"/>
        <v>0</v>
      </c>
      <c r="H12" s="195">
        <f t="shared" si="1"/>
        <v>0</v>
      </c>
    </row>
    <row r="13" spans="1:10" ht="28.5">
      <c r="A13" s="412" t="s">
        <v>2601</v>
      </c>
      <c r="B13" s="378" t="s">
        <v>2477</v>
      </c>
      <c r="C13" s="391" t="s">
        <v>2492</v>
      </c>
      <c r="D13" s="392" t="s">
        <v>2544</v>
      </c>
      <c r="E13" s="399">
        <v>31741.7</v>
      </c>
      <c r="F13" s="406"/>
      <c r="G13" s="195">
        <f t="shared" ref="G13:G59" si="2">F13</f>
        <v>0</v>
      </c>
      <c r="H13" s="195">
        <f t="shared" ref="H13:H59" si="3">F13*E13</f>
        <v>0</v>
      </c>
    </row>
    <row r="14" spans="1:10" ht="28.5">
      <c r="A14" s="412" t="s">
        <v>2602</v>
      </c>
      <c r="B14" s="378" t="s">
        <v>2477</v>
      </c>
      <c r="C14" s="391" t="s">
        <v>2493</v>
      </c>
      <c r="D14" s="392" t="s">
        <v>2545</v>
      </c>
      <c r="E14" s="399">
        <v>33289.800000000003</v>
      </c>
      <c r="F14" s="406"/>
      <c r="G14" s="195">
        <f t="shared" si="2"/>
        <v>0</v>
      </c>
      <c r="H14" s="195">
        <f t="shared" si="3"/>
        <v>0</v>
      </c>
    </row>
    <row r="15" spans="1:10" ht="28.5">
      <c r="A15" s="412" t="s">
        <v>2603</v>
      </c>
      <c r="B15" s="378" t="s">
        <v>2477</v>
      </c>
      <c r="C15" s="391" t="s">
        <v>2494</v>
      </c>
      <c r="D15" s="392" t="s">
        <v>2546</v>
      </c>
      <c r="E15" s="399">
        <v>35589.35</v>
      </c>
      <c r="F15" s="406"/>
      <c r="G15" s="195">
        <f t="shared" si="2"/>
        <v>0</v>
      </c>
      <c r="H15" s="195">
        <f t="shared" si="3"/>
        <v>0</v>
      </c>
    </row>
    <row r="16" spans="1:10" ht="42.75">
      <c r="A16" s="412" t="s">
        <v>2604</v>
      </c>
      <c r="B16" s="378" t="s">
        <v>2477</v>
      </c>
      <c r="C16" s="391" t="s">
        <v>2495</v>
      </c>
      <c r="D16" s="392" t="s">
        <v>2547</v>
      </c>
      <c r="E16" s="399">
        <v>43680.15</v>
      </c>
      <c r="F16" s="406"/>
      <c r="G16" s="195">
        <f t="shared" si="2"/>
        <v>0</v>
      </c>
      <c r="H16" s="195">
        <f t="shared" si="3"/>
        <v>0</v>
      </c>
    </row>
    <row r="17" spans="1:8" ht="28.5">
      <c r="A17" s="412" t="s">
        <v>2605</v>
      </c>
      <c r="B17" s="378" t="s">
        <v>2478</v>
      </c>
      <c r="C17" s="391" t="s">
        <v>2496</v>
      </c>
      <c r="D17" s="392" t="s">
        <v>2548</v>
      </c>
      <c r="E17" s="399">
        <v>32770</v>
      </c>
      <c r="F17" s="406"/>
      <c r="G17" s="195">
        <f t="shared" si="2"/>
        <v>0</v>
      </c>
      <c r="H17" s="195">
        <f t="shared" si="3"/>
        <v>0</v>
      </c>
    </row>
    <row r="18" spans="1:8" ht="42.75">
      <c r="A18" s="412" t="s">
        <v>2606</v>
      </c>
      <c r="B18" s="378" t="s">
        <v>2478</v>
      </c>
      <c r="C18" s="391" t="s">
        <v>2497</v>
      </c>
      <c r="D18" s="392" t="s">
        <v>2549</v>
      </c>
      <c r="E18" s="399">
        <v>34679.699999999997</v>
      </c>
      <c r="F18" s="406"/>
      <c r="G18" s="195">
        <f t="shared" si="2"/>
        <v>0</v>
      </c>
      <c r="H18" s="195">
        <f t="shared" si="3"/>
        <v>0</v>
      </c>
    </row>
    <row r="19" spans="1:8" ht="28.5">
      <c r="A19" s="412" t="s">
        <v>2607</v>
      </c>
      <c r="B19" s="378" t="s">
        <v>2478</v>
      </c>
      <c r="C19" s="391" t="s">
        <v>2498</v>
      </c>
      <c r="D19" s="392" t="s">
        <v>2550</v>
      </c>
      <c r="E19" s="399">
        <v>39934.199999999997</v>
      </c>
      <c r="F19" s="406"/>
      <c r="G19" s="195">
        <f t="shared" si="2"/>
        <v>0</v>
      </c>
      <c r="H19" s="195">
        <f t="shared" si="3"/>
        <v>0</v>
      </c>
    </row>
    <row r="20" spans="1:8" ht="28.5">
      <c r="A20" s="412" t="s">
        <v>2608</v>
      </c>
      <c r="B20" s="378" t="s">
        <v>2478</v>
      </c>
      <c r="C20" s="391" t="s">
        <v>2499</v>
      </c>
      <c r="D20" s="392" t="s">
        <v>2551</v>
      </c>
      <c r="E20" s="399">
        <v>35063.9</v>
      </c>
      <c r="F20" s="406"/>
      <c r="G20" s="195">
        <f t="shared" si="2"/>
        <v>0</v>
      </c>
      <c r="H20" s="195">
        <f t="shared" si="3"/>
        <v>0</v>
      </c>
    </row>
    <row r="21" spans="1:8" ht="28.5">
      <c r="A21" s="412" t="s">
        <v>2609</v>
      </c>
      <c r="B21" s="378" t="s">
        <v>2478</v>
      </c>
      <c r="C21" s="391" t="s">
        <v>2500</v>
      </c>
      <c r="D21" s="392" t="s">
        <v>2552</v>
      </c>
      <c r="E21" s="399">
        <v>33075.1</v>
      </c>
      <c r="F21" s="406"/>
      <c r="G21" s="195">
        <f t="shared" si="2"/>
        <v>0</v>
      </c>
      <c r="H21" s="195">
        <f t="shared" si="3"/>
        <v>0</v>
      </c>
    </row>
    <row r="22" spans="1:8" ht="28.5">
      <c r="A22" s="412" t="s">
        <v>2610</v>
      </c>
      <c r="B22" s="378" t="s">
        <v>2478</v>
      </c>
      <c r="C22" s="391" t="s">
        <v>2501</v>
      </c>
      <c r="D22" s="392" t="s">
        <v>2553</v>
      </c>
      <c r="E22" s="399">
        <v>36069.599999999999</v>
      </c>
      <c r="F22" s="406"/>
      <c r="G22" s="195">
        <f t="shared" si="2"/>
        <v>0</v>
      </c>
      <c r="H22" s="195">
        <f t="shared" si="3"/>
        <v>0</v>
      </c>
    </row>
    <row r="23" spans="1:8" ht="28.5">
      <c r="A23" s="412" t="s">
        <v>2611</v>
      </c>
      <c r="B23" s="378" t="s">
        <v>2478</v>
      </c>
      <c r="C23" s="391" t="s">
        <v>2502</v>
      </c>
      <c r="D23" s="392" t="s">
        <v>2554</v>
      </c>
      <c r="E23" s="399">
        <v>37154.400000000001</v>
      </c>
      <c r="F23" s="406"/>
      <c r="G23" s="195">
        <f t="shared" si="2"/>
        <v>0</v>
      </c>
      <c r="H23" s="195">
        <f t="shared" si="3"/>
        <v>0</v>
      </c>
    </row>
    <row r="24" spans="1:8" ht="28.5">
      <c r="A24" s="412" t="s">
        <v>2612</v>
      </c>
      <c r="B24" s="378" t="s">
        <v>2478</v>
      </c>
      <c r="C24" s="391" t="s">
        <v>2503</v>
      </c>
      <c r="D24" s="392" t="s">
        <v>2555</v>
      </c>
      <c r="E24" s="399">
        <v>39301.4</v>
      </c>
      <c r="F24" s="406"/>
      <c r="G24" s="195">
        <f t="shared" si="2"/>
        <v>0</v>
      </c>
      <c r="H24" s="195">
        <f t="shared" si="3"/>
        <v>0</v>
      </c>
    </row>
    <row r="25" spans="1:8" ht="28.5">
      <c r="A25" s="412" t="s">
        <v>2613</v>
      </c>
      <c r="B25" s="378" t="s">
        <v>2478</v>
      </c>
      <c r="C25" s="391" t="s">
        <v>2504</v>
      </c>
      <c r="D25" s="392" t="s">
        <v>2556</v>
      </c>
      <c r="E25" s="399">
        <v>32724.799999999999</v>
      </c>
      <c r="F25" s="406"/>
      <c r="G25" s="195">
        <f t="shared" si="2"/>
        <v>0</v>
      </c>
      <c r="H25" s="195">
        <f t="shared" si="3"/>
        <v>0</v>
      </c>
    </row>
    <row r="26" spans="1:8" ht="42.75">
      <c r="A26" s="412" t="s">
        <v>2614</v>
      </c>
      <c r="B26" s="378" t="s">
        <v>2479</v>
      </c>
      <c r="C26" s="391" t="s">
        <v>2505</v>
      </c>
      <c r="D26" s="392" t="s">
        <v>2557</v>
      </c>
      <c r="E26" s="399">
        <v>30962</v>
      </c>
      <c r="F26" s="406"/>
      <c r="G26" s="195">
        <f t="shared" si="2"/>
        <v>0</v>
      </c>
      <c r="H26" s="195">
        <f t="shared" si="3"/>
        <v>0</v>
      </c>
    </row>
    <row r="27" spans="1:8" ht="42.75">
      <c r="A27" s="411" t="s">
        <v>2615</v>
      </c>
      <c r="B27" s="377" t="s">
        <v>2479</v>
      </c>
      <c r="C27" s="389" t="s">
        <v>2506</v>
      </c>
      <c r="D27" s="390" t="s">
        <v>2558</v>
      </c>
      <c r="E27" s="399">
        <v>24447.55</v>
      </c>
      <c r="F27" s="406"/>
      <c r="G27" s="195">
        <f t="shared" si="2"/>
        <v>0</v>
      </c>
      <c r="H27" s="195">
        <f t="shared" si="3"/>
        <v>0</v>
      </c>
    </row>
    <row r="28" spans="1:8" ht="42.75">
      <c r="A28" s="411" t="s">
        <v>2616</v>
      </c>
      <c r="B28" s="377" t="s">
        <v>2479</v>
      </c>
      <c r="C28" s="389" t="s">
        <v>2507</v>
      </c>
      <c r="D28" s="390" t="s">
        <v>2559</v>
      </c>
      <c r="E28" s="399">
        <v>29950.65</v>
      </c>
      <c r="F28" s="406"/>
      <c r="G28" s="195">
        <f t="shared" si="2"/>
        <v>0</v>
      </c>
      <c r="H28" s="195">
        <f t="shared" si="3"/>
        <v>0</v>
      </c>
    </row>
    <row r="29" spans="1:8" ht="28.5">
      <c r="A29" s="411" t="s">
        <v>2617</v>
      </c>
      <c r="B29" s="377" t="s">
        <v>2593</v>
      </c>
      <c r="C29" s="389" t="s">
        <v>2508</v>
      </c>
      <c r="D29" s="390" t="s">
        <v>2560</v>
      </c>
      <c r="E29" s="399">
        <v>13266.2</v>
      </c>
      <c r="F29" s="406"/>
      <c r="G29" s="195">
        <f t="shared" si="2"/>
        <v>0</v>
      </c>
      <c r="H29" s="195">
        <f t="shared" si="3"/>
        <v>0</v>
      </c>
    </row>
    <row r="30" spans="1:8" ht="28.5">
      <c r="A30" s="411" t="s">
        <v>2618</v>
      </c>
      <c r="B30" s="377" t="s">
        <v>2594</v>
      </c>
      <c r="C30" s="389" t="s">
        <v>2509</v>
      </c>
      <c r="D30" s="390" t="s">
        <v>2561</v>
      </c>
      <c r="E30" s="399">
        <v>14610.9</v>
      </c>
      <c r="F30" s="406"/>
      <c r="G30" s="195">
        <f t="shared" si="2"/>
        <v>0</v>
      </c>
      <c r="H30" s="195">
        <f t="shared" si="3"/>
        <v>0</v>
      </c>
    </row>
    <row r="31" spans="1:8" ht="42.75">
      <c r="A31" s="412" t="s">
        <v>2619</v>
      </c>
      <c r="B31" s="378" t="s">
        <v>2480</v>
      </c>
      <c r="C31" s="391" t="s">
        <v>2510</v>
      </c>
      <c r="D31" s="392" t="s">
        <v>2562</v>
      </c>
      <c r="E31" s="399">
        <v>19616.8</v>
      </c>
      <c r="F31" s="406"/>
      <c r="G31" s="195">
        <f t="shared" si="2"/>
        <v>0</v>
      </c>
      <c r="H31" s="195">
        <f t="shared" si="3"/>
        <v>0</v>
      </c>
    </row>
    <row r="32" spans="1:8" ht="42.75">
      <c r="A32" s="412" t="s">
        <v>2620</v>
      </c>
      <c r="B32" s="378" t="s">
        <v>2480</v>
      </c>
      <c r="C32" s="391" t="s">
        <v>2511</v>
      </c>
      <c r="D32" s="392" t="s">
        <v>2563</v>
      </c>
      <c r="E32" s="399">
        <v>13819.9</v>
      </c>
      <c r="F32" s="406"/>
      <c r="G32" s="195">
        <f t="shared" si="2"/>
        <v>0</v>
      </c>
      <c r="H32" s="195">
        <f t="shared" si="3"/>
        <v>0</v>
      </c>
    </row>
    <row r="33" spans="1:8" ht="28.5">
      <c r="A33" s="412" t="s">
        <v>2621</v>
      </c>
      <c r="B33" s="378" t="s">
        <v>2480</v>
      </c>
      <c r="C33" s="391" t="s">
        <v>2512</v>
      </c>
      <c r="D33" s="392" t="s">
        <v>2564</v>
      </c>
      <c r="E33" s="399">
        <v>12254.85</v>
      </c>
      <c r="F33" s="406"/>
      <c r="G33" s="195">
        <f t="shared" si="2"/>
        <v>0</v>
      </c>
      <c r="H33" s="195">
        <f t="shared" si="3"/>
        <v>0</v>
      </c>
    </row>
    <row r="34" spans="1:8" ht="42.75">
      <c r="A34" s="412" t="s">
        <v>2622</v>
      </c>
      <c r="B34" s="378" t="s">
        <v>2480</v>
      </c>
      <c r="C34" s="391" t="s">
        <v>2513</v>
      </c>
      <c r="D34" s="392" t="s">
        <v>2565</v>
      </c>
      <c r="E34" s="399">
        <v>14735.2</v>
      </c>
      <c r="F34" s="406"/>
      <c r="G34" s="195">
        <f t="shared" si="2"/>
        <v>0</v>
      </c>
      <c r="H34" s="195">
        <f t="shared" si="3"/>
        <v>0</v>
      </c>
    </row>
    <row r="35" spans="1:8" ht="42.75">
      <c r="A35" s="412" t="s">
        <v>2623</v>
      </c>
      <c r="B35" s="378" t="s">
        <v>2480</v>
      </c>
      <c r="C35" s="391" t="s">
        <v>2514</v>
      </c>
      <c r="D35" s="392" t="s">
        <v>2566</v>
      </c>
      <c r="E35" s="399">
        <v>15458.4</v>
      </c>
      <c r="F35" s="406"/>
      <c r="G35" s="195">
        <f t="shared" si="2"/>
        <v>0</v>
      </c>
      <c r="H35" s="195">
        <f t="shared" si="3"/>
        <v>0</v>
      </c>
    </row>
    <row r="36" spans="1:8" ht="28.5">
      <c r="A36" s="411" t="s">
        <v>2624</v>
      </c>
      <c r="B36" s="377" t="s">
        <v>2481</v>
      </c>
      <c r="C36" s="389" t="s">
        <v>2515</v>
      </c>
      <c r="D36" s="390" t="s">
        <v>2567</v>
      </c>
      <c r="E36" s="399">
        <v>14209.75</v>
      </c>
      <c r="F36" s="406"/>
      <c r="G36" s="195">
        <f t="shared" si="2"/>
        <v>0</v>
      </c>
      <c r="H36" s="195">
        <f t="shared" si="3"/>
        <v>0</v>
      </c>
    </row>
    <row r="37" spans="1:8" ht="28.5">
      <c r="A37" s="412" t="s">
        <v>2625</v>
      </c>
      <c r="B37" s="378" t="s">
        <v>2482</v>
      </c>
      <c r="C37" s="391" t="s">
        <v>2516</v>
      </c>
      <c r="D37" s="392" t="s">
        <v>2568</v>
      </c>
      <c r="E37" s="399">
        <v>15175.9</v>
      </c>
      <c r="F37" s="406"/>
      <c r="G37" s="195">
        <f t="shared" si="2"/>
        <v>0</v>
      </c>
      <c r="H37" s="195">
        <f t="shared" si="3"/>
        <v>0</v>
      </c>
    </row>
    <row r="38" spans="1:8" ht="28.5">
      <c r="A38" s="412" t="s">
        <v>2626</v>
      </c>
      <c r="B38" s="378" t="s">
        <v>2482</v>
      </c>
      <c r="C38" s="391" t="s">
        <v>2517</v>
      </c>
      <c r="D38" s="392" t="s">
        <v>2569</v>
      </c>
      <c r="E38" s="399">
        <v>23617</v>
      </c>
      <c r="F38" s="406"/>
      <c r="G38" s="195">
        <f t="shared" si="2"/>
        <v>0</v>
      </c>
      <c r="H38" s="195">
        <f t="shared" si="3"/>
        <v>0</v>
      </c>
    </row>
    <row r="39" spans="1:8" ht="28.5">
      <c r="A39" s="412" t="s">
        <v>2627</v>
      </c>
      <c r="B39" s="378" t="s">
        <v>2482</v>
      </c>
      <c r="C39" s="391" t="s">
        <v>2518</v>
      </c>
      <c r="D39" s="392" t="s">
        <v>2570</v>
      </c>
      <c r="E39" s="399">
        <v>26555</v>
      </c>
      <c r="F39" s="406"/>
      <c r="G39" s="195">
        <f t="shared" si="2"/>
        <v>0</v>
      </c>
      <c r="H39" s="195">
        <f t="shared" si="3"/>
        <v>0</v>
      </c>
    </row>
    <row r="40" spans="1:8" ht="42.75">
      <c r="A40" s="412" t="s">
        <v>2628</v>
      </c>
      <c r="B40" s="378" t="s">
        <v>2483</v>
      </c>
      <c r="C40" s="391" t="s">
        <v>2519</v>
      </c>
      <c r="D40" s="392" t="s">
        <v>2571</v>
      </c>
      <c r="E40" s="399">
        <v>23153.7</v>
      </c>
      <c r="F40" s="406"/>
      <c r="G40" s="195">
        <f t="shared" si="2"/>
        <v>0</v>
      </c>
      <c r="H40" s="195">
        <f t="shared" si="3"/>
        <v>0</v>
      </c>
    </row>
    <row r="41" spans="1:8" ht="28.5">
      <c r="A41" s="412" t="s">
        <v>2629</v>
      </c>
      <c r="B41" s="378" t="s">
        <v>2483</v>
      </c>
      <c r="C41" s="391" t="s">
        <v>2520</v>
      </c>
      <c r="D41" s="392" t="s">
        <v>2572</v>
      </c>
      <c r="E41" s="399">
        <v>19334.3</v>
      </c>
      <c r="F41" s="406"/>
      <c r="G41" s="195">
        <f t="shared" si="2"/>
        <v>0</v>
      </c>
      <c r="H41" s="195">
        <f t="shared" si="3"/>
        <v>0</v>
      </c>
    </row>
    <row r="42" spans="1:8" ht="28.5">
      <c r="A42" s="412" t="s">
        <v>2630</v>
      </c>
      <c r="B42" s="378" t="s">
        <v>2484</v>
      </c>
      <c r="C42" s="391" t="s">
        <v>2521</v>
      </c>
      <c r="D42" s="392" t="s">
        <v>2573</v>
      </c>
      <c r="E42" s="399">
        <v>10463.799999999999</v>
      </c>
      <c r="F42" s="406"/>
      <c r="G42" s="195">
        <f t="shared" si="2"/>
        <v>0</v>
      </c>
      <c r="H42" s="195">
        <f t="shared" si="3"/>
        <v>0</v>
      </c>
    </row>
    <row r="43" spans="1:8" ht="28.5">
      <c r="A43" s="412" t="s">
        <v>2631</v>
      </c>
      <c r="B43" s="378" t="s">
        <v>2484</v>
      </c>
      <c r="C43" s="391" t="s">
        <v>2522</v>
      </c>
      <c r="D43" s="392" t="s">
        <v>2574</v>
      </c>
      <c r="E43" s="399">
        <v>9215.15</v>
      </c>
      <c r="F43" s="406"/>
      <c r="G43" s="195">
        <f t="shared" si="2"/>
        <v>0</v>
      </c>
      <c r="H43" s="195">
        <f t="shared" si="3"/>
        <v>0</v>
      </c>
    </row>
    <row r="44" spans="1:8" ht="42.75">
      <c r="A44" s="412" t="s">
        <v>2632</v>
      </c>
      <c r="B44" s="378" t="s">
        <v>2484</v>
      </c>
      <c r="C44" s="391" t="s">
        <v>2523</v>
      </c>
      <c r="D44" s="392" t="s">
        <v>2575</v>
      </c>
      <c r="E44" s="399">
        <v>16735.3</v>
      </c>
      <c r="F44" s="406"/>
      <c r="G44" s="195">
        <f t="shared" si="2"/>
        <v>0</v>
      </c>
      <c r="H44" s="195">
        <f t="shared" si="3"/>
        <v>0</v>
      </c>
    </row>
    <row r="45" spans="1:8" ht="28.5">
      <c r="A45" s="412" t="s">
        <v>2633</v>
      </c>
      <c r="B45" s="378" t="s">
        <v>2484</v>
      </c>
      <c r="C45" s="391" t="s">
        <v>2524</v>
      </c>
      <c r="D45" s="392" t="s">
        <v>2576</v>
      </c>
      <c r="E45" s="399">
        <v>10938.4</v>
      </c>
      <c r="F45" s="406"/>
      <c r="G45" s="195">
        <f t="shared" si="2"/>
        <v>0</v>
      </c>
      <c r="H45" s="195">
        <f t="shared" si="3"/>
        <v>0</v>
      </c>
    </row>
    <row r="46" spans="1:8" ht="42.75">
      <c r="A46" s="412" t="s">
        <v>2634</v>
      </c>
      <c r="B46" s="378" t="s">
        <v>2484</v>
      </c>
      <c r="C46" s="391" t="s">
        <v>2525</v>
      </c>
      <c r="D46" s="392" t="s">
        <v>2577</v>
      </c>
      <c r="E46" s="399">
        <v>17452.849999999999</v>
      </c>
      <c r="F46" s="406"/>
      <c r="G46" s="195">
        <f t="shared" si="2"/>
        <v>0</v>
      </c>
      <c r="H46" s="195">
        <f t="shared" si="3"/>
        <v>0</v>
      </c>
    </row>
    <row r="47" spans="1:8" ht="42.75">
      <c r="A47" s="412" t="s">
        <v>2635</v>
      </c>
      <c r="B47" s="378" t="s">
        <v>2484</v>
      </c>
      <c r="C47" s="391" t="s">
        <v>2526</v>
      </c>
      <c r="D47" s="392" t="s">
        <v>2578</v>
      </c>
      <c r="E47" s="399">
        <v>13723.85</v>
      </c>
      <c r="F47" s="406"/>
      <c r="G47" s="195">
        <f t="shared" si="2"/>
        <v>0</v>
      </c>
      <c r="H47" s="195">
        <f t="shared" si="3"/>
        <v>0</v>
      </c>
    </row>
    <row r="48" spans="1:8" ht="42.75">
      <c r="A48" s="412" t="s">
        <v>2636</v>
      </c>
      <c r="B48" s="378" t="s">
        <v>2484</v>
      </c>
      <c r="C48" s="391" t="s">
        <v>2527</v>
      </c>
      <c r="D48" s="392" t="s">
        <v>2579</v>
      </c>
      <c r="E48" s="399">
        <v>13774.7</v>
      </c>
      <c r="F48" s="406"/>
      <c r="G48" s="195">
        <f t="shared" si="2"/>
        <v>0</v>
      </c>
      <c r="H48" s="195">
        <f t="shared" si="3"/>
        <v>0</v>
      </c>
    </row>
    <row r="49" spans="1:8" ht="28.5">
      <c r="A49" s="412" t="s">
        <v>2637</v>
      </c>
      <c r="B49" s="378" t="s">
        <v>2484</v>
      </c>
      <c r="C49" s="391" t="s">
        <v>2528</v>
      </c>
      <c r="D49" s="392" t="s">
        <v>2580</v>
      </c>
      <c r="E49" s="399">
        <v>13334</v>
      </c>
      <c r="F49" s="406"/>
      <c r="G49" s="195">
        <f t="shared" si="2"/>
        <v>0</v>
      </c>
      <c r="H49" s="195">
        <f t="shared" si="3"/>
        <v>0</v>
      </c>
    </row>
    <row r="50" spans="1:8" ht="28.5">
      <c r="A50" s="412" t="s">
        <v>2638</v>
      </c>
      <c r="B50" s="378" t="s">
        <v>2484</v>
      </c>
      <c r="C50" s="391" t="s">
        <v>2529</v>
      </c>
      <c r="D50" s="392" t="s">
        <v>2581</v>
      </c>
      <c r="E50" s="399">
        <v>14673.05</v>
      </c>
      <c r="F50" s="406"/>
      <c r="G50" s="195">
        <f t="shared" si="2"/>
        <v>0</v>
      </c>
      <c r="H50" s="195">
        <f t="shared" si="3"/>
        <v>0</v>
      </c>
    </row>
    <row r="51" spans="1:8" ht="28.5">
      <c r="A51" s="412" t="s">
        <v>2639</v>
      </c>
      <c r="B51" s="378" t="s">
        <v>2484</v>
      </c>
      <c r="C51" s="391" t="s">
        <v>2530</v>
      </c>
      <c r="D51" s="392" t="s">
        <v>2582</v>
      </c>
      <c r="E51" s="399">
        <v>4412.6499999999996</v>
      </c>
      <c r="F51" s="406"/>
      <c r="G51" s="195">
        <f t="shared" si="2"/>
        <v>0</v>
      </c>
      <c r="H51" s="195">
        <f t="shared" si="3"/>
        <v>0</v>
      </c>
    </row>
    <row r="52" spans="1:8" ht="42.75">
      <c r="A52" s="411" t="s">
        <v>2640</v>
      </c>
      <c r="B52" s="377" t="s">
        <v>2485</v>
      </c>
      <c r="C52" s="389" t="s">
        <v>2531</v>
      </c>
      <c r="D52" s="390" t="s">
        <v>2583</v>
      </c>
      <c r="E52" s="399">
        <v>23549.200000000001</v>
      </c>
      <c r="F52" s="406"/>
      <c r="G52" s="195">
        <f t="shared" si="2"/>
        <v>0</v>
      </c>
      <c r="H52" s="195">
        <f t="shared" si="3"/>
        <v>0</v>
      </c>
    </row>
    <row r="53" spans="1:8" ht="42.75">
      <c r="A53" s="411" t="s">
        <v>2641</v>
      </c>
      <c r="B53" s="377" t="s">
        <v>2485</v>
      </c>
      <c r="C53" s="389" t="s">
        <v>2532</v>
      </c>
      <c r="D53" s="390" t="s">
        <v>2584</v>
      </c>
      <c r="E53" s="399">
        <v>28080.5</v>
      </c>
      <c r="F53" s="406"/>
      <c r="G53" s="195">
        <f t="shared" si="2"/>
        <v>0</v>
      </c>
      <c r="H53" s="195">
        <f t="shared" si="3"/>
        <v>0</v>
      </c>
    </row>
    <row r="54" spans="1:8" ht="28.5">
      <c r="A54" s="412" t="s">
        <v>2642</v>
      </c>
      <c r="B54" s="378" t="s">
        <v>2485</v>
      </c>
      <c r="C54" s="391" t="s">
        <v>2533</v>
      </c>
      <c r="D54" s="392" t="s">
        <v>2585</v>
      </c>
      <c r="E54" s="399">
        <v>22487</v>
      </c>
      <c r="F54" s="406"/>
      <c r="G54" s="195">
        <f t="shared" si="2"/>
        <v>0</v>
      </c>
      <c r="H54" s="195">
        <f t="shared" si="3"/>
        <v>0</v>
      </c>
    </row>
    <row r="55" spans="1:8" ht="42.75">
      <c r="A55" s="412" t="s">
        <v>2643</v>
      </c>
      <c r="B55" s="378" t="s">
        <v>2478</v>
      </c>
      <c r="C55" s="391" t="s">
        <v>2534</v>
      </c>
      <c r="D55" s="392" t="s">
        <v>2586</v>
      </c>
      <c r="E55" s="399">
        <v>20249.599999999999</v>
      </c>
      <c r="F55" s="406"/>
      <c r="G55" s="195">
        <f t="shared" si="2"/>
        <v>0</v>
      </c>
      <c r="H55" s="195">
        <f t="shared" si="3"/>
        <v>0</v>
      </c>
    </row>
    <row r="56" spans="1:8" ht="28.5">
      <c r="A56" s="412" t="s">
        <v>2644</v>
      </c>
      <c r="B56" s="378" t="s">
        <v>2478</v>
      </c>
      <c r="C56" s="391" t="s">
        <v>2535</v>
      </c>
      <c r="D56" s="392" t="s">
        <v>2587</v>
      </c>
      <c r="E56" s="399">
        <v>20340</v>
      </c>
      <c r="F56" s="406"/>
      <c r="G56" s="195">
        <f t="shared" si="2"/>
        <v>0</v>
      </c>
      <c r="H56" s="195">
        <f t="shared" si="3"/>
        <v>0</v>
      </c>
    </row>
    <row r="57" spans="1:8" ht="42.75">
      <c r="A57" s="412" t="s">
        <v>2645</v>
      </c>
      <c r="B57" s="378" t="s">
        <v>2478</v>
      </c>
      <c r="C57" s="391" t="s">
        <v>2536</v>
      </c>
      <c r="D57" s="392" t="s">
        <v>2588</v>
      </c>
      <c r="E57" s="399">
        <v>24176.35</v>
      </c>
      <c r="F57" s="406"/>
      <c r="G57" s="195">
        <f t="shared" si="2"/>
        <v>0</v>
      </c>
      <c r="H57" s="195">
        <f t="shared" si="3"/>
        <v>0</v>
      </c>
    </row>
    <row r="58" spans="1:8" ht="32.25" customHeight="1">
      <c r="A58" s="412" t="s">
        <v>2646</v>
      </c>
      <c r="B58" s="378" t="s">
        <v>2478</v>
      </c>
      <c r="C58" s="391" t="s">
        <v>2537</v>
      </c>
      <c r="D58" s="392" t="s">
        <v>2589</v>
      </c>
      <c r="E58" s="399">
        <v>18080</v>
      </c>
      <c r="F58" s="406"/>
      <c r="G58" s="195">
        <f t="shared" si="2"/>
        <v>0</v>
      </c>
      <c r="H58" s="195">
        <f t="shared" si="3"/>
        <v>0</v>
      </c>
    </row>
    <row r="59" spans="1:8" ht="29.25" thickBot="1">
      <c r="A59" s="413" t="s">
        <v>2647</v>
      </c>
      <c r="B59" s="381" t="s">
        <v>2478</v>
      </c>
      <c r="C59" s="393" t="s">
        <v>2538</v>
      </c>
      <c r="D59" s="394" t="s">
        <v>2590</v>
      </c>
      <c r="E59" s="400">
        <v>19820.2</v>
      </c>
      <c r="F59" s="407"/>
      <c r="G59" s="195">
        <f t="shared" si="2"/>
        <v>0</v>
      </c>
      <c r="H59" s="195">
        <f t="shared" si="3"/>
        <v>0</v>
      </c>
    </row>
  </sheetData>
  <sheetProtection password="CC21" sheet="1" objects="1" scenarios="1" autoFilter="0"/>
  <autoFilter ref="A6:F6"/>
  <mergeCells count="4">
    <mergeCell ref="A1:D1"/>
    <mergeCell ref="A5:C5"/>
    <mergeCell ref="E2:F2"/>
    <mergeCell ref="E3:F3"/>
  </mergeCells>
  <hyperlinks>
    <hyperlink ref="A5:C5" r:id="rId1" display="e-mail: instrument.mir@mail.ru"/>
  </hyperlinks>
  <pageMargins left="0.7" right="0.7" top="0.75" bottom="0.75" header="0.3" footer="0.3"/>
  <pageSetup paperSize="9" orientation="portrait" horizontalDpi="0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297A"/>
  </sheetPr>
  <dimension ref="A1:M2803"/>
  <sheetViews>
    <sheetView zoomScaleNormal="100" workbookViewId="0">
      <pane ySplit="6" topLeftCell="A82" activePane="bottomLeft" state="frozen"/>
      <selection pane="bottomLeft" activeCell="H1" sqref="H1:I1048576"/>
    </sheetView>
  </sheetViews>
  <sheetFormatPr defaultRowHeight="15.75"/>
  <cols>
    <col min="1" max="1" width="12" customWidth="1"/>
    <col min="2" max="2" width="13.140625" customWidth="1"/>
    <col min="3" max="3" width="68.28515625" style="420" customWidth="1"/>
    <col min="4" max="4" width="12.85546875" hidden="1" customWidth="1"/>
    <col min="5" max="5" width="14.42578125" style="421" customWidth="1"/>
    <col min="6" max="6" width="22.42578125" style="424" customWidth="1"/>
    <col min="7" max="7" width="9.42578125" hidden="1" customWidth="1"/>
    <col min="8" max="8" width="6.7109375" hidden="1" customWidth="1"/>
    <col min="9" max="9" width="8.28515625" hidden="1" customWidth="1"/>
    <col min="10" max="10" width="5.7109375" customWidth="1"/>
  </cols>
  <sheetData>
    <row r="1" spans="1:10" s="136" customFormat="1" ht="21" thickBot="1">
      <c r="A1" s="461" t="s">
        <v>1956</v>
      </c>
      <c r="B1" s="462"/>
      <c r="C1" s="463"/>
      <c r="D1" s="246"/>
      <c r="E1" s="357"/>
      <c r="F1" s="422">
        <v>0.1</v>
      </c>
      <c r="G1" s="168"/>
      <c r="H1" s="134"/>
      <c r="I1" s="134"/>
      <c r="J1" s="135"/>
    </row>
    <row r="2" spans="1:10" s="136" customFormat="1" ht="19.5" thickBot="1">
      <c r="A2" s="354" t="s">
        <v>1957</v>
      </c>
      <c r="B2" s="252"/>
      <c r="C2" s="244"/>
      <c r="D2" s="244"/>
      <c r="E2" s="574" t="s">
        <v>2476</v>
      </c>
      <c r="F2" s="583"/>
      <c r="G2" s="134"/>
      <c r="H2" s="134"/>
      <c r="I2" s="134"/>
      <c r="J2" s="135"/>
    </row>
    <row r="3" spans="1:10" ht="19.5" thickBot="1">
      <c r="A3" s="363" t="s">
        <v>1958</v>
      </c>
      <c r="B3" s="415"/>
      <c r="C3" s="418"/>
      <c r="D3" s="266"/>
      <c r="E3" s="576">
        <f>SUM(H6:H7020)</f>
        <v>0</v>
      </c>
      <c r="F3" s="582"/>
      <c r="J3" s="143"/>
    </row>
    <row r="4" spans="1:10">
      <c r="A4" s="355" t="s">
        <v>1960</v>
      </c>
      <c r="B4" s="253"/>
      <c r="C4" s="245"/>
      <c r="D4" s="245"/>
      <c r="E4" s="358"/>
      <c r="F4" s="423"/>
      <c r="J4" s="143"/>
    </row>
    <row r="5" spans="1:10" ht="16.5" thickBot="1">
      <c r="A5" s="416" t="s">
        <v>1961</v>
      </c>
      <c r="B5" s="417"/>
      <c r="C5" s="419"/>
      <c r="D5" s="264"/>
      <c r="E5" s="358"/>
      <c r="F5" s="423"/>
      <c r="J5" s="143"/>
    </row>
    <row r="6" spans="1:10" ht="32.25" thickBot="1">
      <c r="A6" s="474" t="s">
        <v>1963</v>
      </c>
      <c r="B6" s="425" t="s">
        <v>720</v>
      </c>
      <c r="C6" s="426" t="s">
        <v>1</v>
      </c>
      <c r="D6" s="427"/>
      <c r="E6" s="428" t="s">
        <v>723</v>
      </c>
      <c r="F6" s="429" t="s">
        <v>1962</v>
      </c>
    </row>
    <row r="7" spans="1:10" ht="16.5" thickBot="1">
      <c r="A7" s="439" t="s">
        <v>2649</v>
      </c>
      <c r="B7" s="440"/>
      <c r="C7" s="441"/>
      <c r="D7" s="442"/>
      <c r="E7" s="443"/>
      <c r="F7" s="444"/>
    </row>
    <row r="8" spans="1:10" ht="16.5" thickBot="1">
      <c r="A8" s="454" t="s">
        <v>7714</v>
      </c>
      <c r="B8" s="455"/>
      <c r="C8" s="456"/>
      <c r="D8" s="457"/>
      <c r="E8" s="458"/>
      <c r="F8" s="459"/>
    </row>
    <row r="9" spans="1:10" ht="16.5" thickBot="1">
      <c r="A9" s="454" t="s">
        <v>2650</v>
      </c>
      <c r="B9" s="455"/>
      <c r="C9" s="456"/>
      <c r="D9" s="457"/>
      <c r="E9" s="458"/>
      <c r="F9" s="459"/>
    </row>
    <row r="10" spans="1:10">
      <c r="A10" s="449" t="s">
        <v>2651</v>
      </c>
      <c r="B10" s="453" t="s">
        <v>7713</v>
      </c>
      <c r="C10" s="450" t="s">
        <v>2652</v>
      </c>
      <c r="D10" s="451">
        <v>637.62</v>
      </c>
      <c r="E10" s="502">
        <f>D10-D10*$F$1</f>
        <v>573.85799999999995</v>
      </c>
      <c r="F10" s="481"/>
      <c r="G10" s="195">
        <f t="shared" ref="G10:G14" si="0">F10</f>
        <v>0</v>
      </c>
      <c r="H10" s="195">
        <f t="shared" ref="H10:H14" si="1">F10*E10</f>
        <v>0</v>
      </c>
    </row>
    <row r="11" spans="1:10">
      <c r="A11" s="432" t="s">
        <v>2653</v>
      </c>
      <c r="B11" s="431" t="s">
        <v>7713</v>
      </c>
      <c r="C11" s="430" t="s">
        <v>2654</v>
      </c>
      <c r="D11" s="436">
        <v>888.84</v>
      </c>
      <c r="E11" s="511">
        <f t="shared" ref="E11:E74" si="2">D11-D11*$F$1</f>
        <v>799.95600000000002</v>
      </c>
      <c r="F11" s="482"/>
      <c r="G11" s="195">
        <f t="shared" si="0"/>
        <v>0</v>
      </c>
      <c r="H11" s="195">
        <f t="shared" si="1"/>
        <v>0</v>
      </c>
    </row>
    <row r="12" spans="1:10">
      <c r="A12" s="432" t="s">
        <v>2655</v>
      </c>
      <c r="B12" s="431" t="s">
        <v>7713</v>
      </c>
      <c r="C12" s="430" t="s">
        <v>2656</v>
      </c>
      <c r="D12" s="436">
        <v>1087.07</v>
      </c>
      <c r="E12" s="511">
        <f t="shared" si="2"/>
        <v>978.36299999999994</v>
      </c>
      <c r="F12" s="482"/>
      <c r="G12" s="195">
        <f t="shared" si="0"/>
        <v>0</v>
      </c>
      <c r="H12" s="195">
        <f t="shared" si="1"/>
        <v>0</v>
      </c>
    </row>
    <row r="13" spans="1:10">
      <c r="A13" s="432" t="s">
        <v>2657</v>
      </c>
      <c r="B13" s="431" t="s">
        <v>7713</v>
      </c>
      <c r="C13" s="430" t="s">
        <v>2658</v>
      </c>
      <c r="D13" s="436">
        <v>1885.77</v>
      </c>
      <c r="E13" s="511">
        <f t="shared" si="2"/>
        <v>1697.193</v>
      </c>
      <c r="F13" s="482"/>
      <c r="G13" s="195">
        <f t="shared" si="0"/>
        <v>0</v>
      </c>
      <c r="H13" s="195">
        <f t="shared" si="1"/>
        <v>0</v>
      </c>
    </row>
    <row r="14" spans="1:10">
      <c r="A14" s="432" t="s">
        <v>2659</v>
      </c>
      <c r="B14" s="431" t="s">
        <v>7713</v>
      </c>
      <c r="C14" s="430" t="s">
        <v>2660</v>
      </c>
      <c r="D14" s="436">
        <v>2065.12</v>
      </c>
      <c r="E14" s="511">
        <f t="shared" si="2"/>
        <v>1858.6079999999999</v>
      </c>
      <c r="F14" s="482"/>
      <c r="G14" s="195">
        <f t="shared" si="0"/>
        <v>0</v>
      </c>
      <c r="H14" s="195">
        <f t="shared" si="1"/>
        <v>0</v>
      </c>
    </row>
    <row r="15" spans="1:10">
      <c r="A15" s="432" t="s">
        <v>2661</v>
      </c>
      <c r="B15" s="431" t="s">
        <v>7713</v>
      </c>
      <c r="C15" s="430" t="s">
        <v>2662</v>
      </c>
      <c r="D15" s="436">
        <v>2244.4699999999998</v>
      </c>
      <c r="E15" s="511">
        <f t="shared" si="2"/>
        <v>2020.0229999999997</v>
      </c>
      <c r="F15" s="482"/>
      <c r="G15" s="195">
        <f t="shared" ref="G15:G78" si="3">F15</f>
        <v>0</v>
      </c>
      <c r="H15" s="195">
        <f t="shared" ref="H15:H78" si="4">F15*E15</f>
        <v>0</v>
      </c>
    </row>
    <row r="16" spans="1:10">
      <c r="A16" s="432" t="s">
        <v>2663</v>
      </c>
      <c r="B16" s="431" t="s">
        <v>7713</v>
      </c>
      <c r="C16" s="430" t="s">
        <v>2664</v>
      </c>
      <c r="D16" s="436">
        <v>2783.43</v>
      </c>
      <c r="E16" s="511">
        <f t="shared" si="2"/>
        <v>2505.087</v>
      </c>
      <c r="F16" s="482"/>
      <c r="G16" s="195">
        <f t="shared" si="3"/>
        <v>0</v>
      </c>
      <c r="H16" s="195">
        <f t="shared" si="4"/>
        <v>0</v>
      </c>
    </row>
    <row r="17" spans="1:8">
      <c r="A17" s="432" t="s">
        <v>2665</v>
      </c>
      <c r="B17" s="431" t="s">
        <v>7713</v>
      </c>
      <c r="C17" s="430" t="s">
        <v>2666</v>
      </c>
      <c r="D17" s="436">
        <v>3052.31</v>
      </c>
      <c r="E17" s="511">
        <f t="shared" si="2"/>
        <v>2747.0789999999997</v>
      </c>
      <c r="F17" s="482"/>
      <c r="G17" s="195">
        <f t="shared" si="3"/>
        <v>0</v>
      </c>
      <c r="H17" s="195">
        <f t="shared" si="4"/>
        <v>0</v>
      </c>
    </row>
    <row r="18" spans="1:8" ht="16.5" thickBot="1">
      <c r="A18" s="445" t="s">
        <v>2667</v>
      </c>
      <c r="B18" s="460" t="s">
        <v>7713</v>
      </c>
      <c r="C18" s="446" t="s">
        <v>2668</v>
      </c>
      <c r="D18" s="447">
        <v>3092.5</v>
      </c>
      <c r="E18" s="516">
        <f t="shared" si="2"/>
        <v>2783.25</v>
      </c>
      <c r="F18" s="483"/>
      <c r="G18" s="195">
        <f t="shared" si="3"/>
        <v>0</v>
      </c>
      <c r="H18" s="195">
        <f t="shared" si="4"/>
        <v>0</v>
      </c>
    </row>
    <row r="19" spans="1:8" ht="16.5" thickBot="1">
      <c r="A19" s="628" t="s">
        <v>2669</v>
      </c>
      <c r="B19" s="588"/>
      <c r="C19" s="588"/>
      <c r="D19" s="588"/>
      <c r="E19" s="588"/>
      <c r="F19" s="575"/>
      <c r="G19" s="195">
        <f t="shared" si="3"/>
        <v>0</v>
      </c>
      <c r="H19" s="195">
        <f t="shared" si="4"/>
        <v>0</v>
      </c>
    </row>
    <row r="20" spans="1:8">
      <c r="A20" s="449" t="s">
        <v>2670</v>
      </c>
      <c r="B20" s="453" t="s">
        <v>7713</v>
      </c>
      <c r="C20" s="450" t="s">
        <v>2671</v>
      </c>
      <c r="D20" s="451">
        <v>482.33</v>
      </c>
      <c r="E20" s="502">
        <f t="shared" si="2"/>
        <v>434.09699999999998</v>
      </c>
      <c r="F20" s="481"/>
      <c r="G20" s="195">
        <f t="shared" si="3"/>
        <v>0</v>
      </c>
      <c r="H20" s="195">
        <f t="shared" si="4"/>
        <v>0</v>
      </c>
    </row>
    <row r="21" spans="1:8">
      <c r="A21" s="432" t="s">
        <v>2672</v>
      </c>
      <c r="B21" s="431" t="s">
        <v>7713</v>
      </c>
      <c r="C21" s="430" t="s">
        <v>2673</v>
      </c>
      <c r="D21" s="436">
        <v>1682.97</v>
      </c>
      <c r="E21" s="511">
        <f t="shared" si="2"/>
        <v>1514.673</v>
      </c>
      <c r="F21" s="482"/>
      <c r="G21" s="195">
        <f t="shared" si="3"/>
        <v>0</v>
      </c>
      <c r="H21" s="195">
        <f t="shared" si="4"/>
        <v>0</v>
      </c>
    </row>
    <row r="22" spans="1:8">
      <c r="A22" s="432" t="s">
        <v>2674</v>
      </c>
      <c r="B22" s="431" t="s">
        <v>7713</v>
      </c>
      <c r="C22" s="430" t="s">
        <v>2675</v>
      </c>
      <c r="D22" s="436">
        <v>1740.83</v>
      </c>
      <c r="E22" s="511">
        <f t="shared" si="2"/>
        <v>1566.7469999999998</v>
      </c>
      <c r="F22" s="482"/>
      <c r="G22" s="195">
        <f t="shared" si="3"/>
        <v>0</v>
      </c>
      <c r="H22" s="195">
        <f t="shared" si="4"/>
        <v>0</v>
      </c>
    </row>
    <row r="23" spans="1:8">
      <c r="A23" s="432" t="s">
        <v>2676</v>
      </c>
      <c r="B23" s="431" t="s">
        <v>7713</v>
      </c>
      <c r="C23" s="430" t="s">
        <v>2677</v>
      </c>
      <c r="D23" s="436">
        <v>1928.09</v>
      </c>
      <c r="E23" s="511">
        <f t="shared" si="2"/>
        <v>1735.2809999999999</v>
      </c>
      <c r="F23" s="482"/>
      <c r="G23" s="195">
        <f t="shared" si="3"/>
        <v>0</v>
      </c>
      <c r="H23" s="195">
        <f t="shared" si="4"/>
        <v>0</v>
      </c>
    </row>
    <row r="24" spans="1:8">
      <c r="A24" s="432" t="s">
        <v>2678</v>
      </c>
      <c r="B24" s="431" t="s">
        <v>7713</v>
      </c>
      <c r="C24" s="430" t="s">
        <v>2679</v>
      </c>
      <c r="D24" s="436">
        <v>2648.54</v>
      </c>
      <c r="E24" s="511">
        <f t="shared" si="2"/>
        <v>2383.6860000000001</v>
      </c>
      <c r="F24" s="482"/>
      <c r="G24" s="195">
        <f t="shared" si="3"/>
        <v>0</v>
      </c>
      <c r="H24" s="195">
        <f t="shared" si="4"/>
        <v>0</v>
      </c>
    </row>
    <row r="25" spans="1:8">
      <c r="A25" s="432" t="s">
        <v>2680</v>
      </c>
      <c r="B25" s="431" t="s">
        <v>7713</v>
      </c>
      <c r="C25" s="430" t="s">
        <v>2681</v>
      </c>
      <c r="D25" s="436">
        <v>3021.55</v>
      </c>
      <c r="E25" s="511">
        <f t="shared" si="2"/>
        <v>2719.395</v>
      </c>
      <c r="F25" s="482"/>
      <c r="G25" s="195">
        <f t="shared" si="3"/>
        <v>0</v>
      </c>
      <c r="H25" s="195">
        <f t="shared" si="4"/>
        <v>0</v>
      </c>
    </row>
    <row r="26" spans="1:8">
      <c r="A26" s="432" t="s">
        <v>2682</v>
      </c>
      <c r="B26" s="431" t="s">
        <v>7713</v>
      </c>
      <c r="C26" s="430" t="s">
        <v>2683</v>
      </c>
      <c r="D26" s="436">
        <v>883.35</v>
      </c>
      <c r="E26" s="511">
        <f t="shared" si="2"/>
        <v>795.01499999999999</v>
      </c>
      <c r="F26" s="482"/>
      <c r="G26" s="195">
        <f t="shared" si="3"/>
        <v>0</v>
      </c>
      <c r="H26" s="195">
        <f t="shared" si="4"/>
        <v>0</v>
      </c>
    </row>
    <row r="27" spans="1:8">
      <c r="A27" s="432" t="s">
        <v>2684</v>
      </c>
      <c r="B27" s="431" t="s">
        <v>7713</v>
      </c>
      <c r="C27" s="430" t="s">
        <v>2685</v>
      </c>
      <c r="D27" s="436">
        <v>2453.9699999999998</v>
      </c>
      <c r="E27" s="511">
        <f t="shared" si="2"/>
        <v>2208.5729999999999</v>
      </c>
      <c r="F27" s="482"/>
      <c r="G27" s="195">
        <f t="shared" si="3"/>
        <v>0</v>
      </c>
      <c r="H27" s="195">
        <f t="shared" si="4"/>
        <v>0</v>
      </c>
    </row>
    <row r="28" spans="1:8">
      <c r="A28" s="432" t="s">
        <v>2686</v>
      </c>
      <c r="B28" s="431" t="s">
        <v>7713</v>
      </c>
      <c r="C28" s="430" t="s">
        <v>2687</v>
      </c>
      <c r="D28" s="436">
        <v>2774.91</v>
      </c>
      <c r="E28" s="511">
        <f t="shared" si="2"/>
        <v>2497.4189999999999</v>
      </c>
      <c r="F28" s="482"/>
      <c r="G28" s="195">
        <f t="shared" si="3"/>
        <v>0</v>
      </c>
      <c r="H28" s="195">
        <f t="shared" si="4"/>
        <v>0</v>
      </c>
    </row>
    <row r="29" spans="1:8">
      <c r="A29" s="432" t="s">
        <v>2688</v>
      </c>
      <c r="B29" s="431" t="s">
        <v>7713</v>
      </c>
      <c r="C29" s="430" t="s">
        <v>2689</v>
      </c>
      <c r="D29" s="436">
        <v>3478.91</v>
      </c>
      <c r="E29" s="511">
        <f t="shared" si="2"/>
        <v>3131.0189999999998</v>
      </c>
      <c r="F29" s="482"/>
      <c r="G29" s="195">
        <f t="shared" si="3"/>
        <v>0</v>
      </c>
      <c r="H29" s="195">
        <f t="shared" si="4"/>
        <v>0</v>
      </c>
    </row>
    <row r="30" spans="1:8">
      <c r="A30" s="432" t="s">
        <v>2690</v>
      </c>
      <c r="B30" s="431" t="s">
        <v>7713</v>
      </c>
      <c r="C30" s="430" t="s">
        <v>2691</v>
      </c>
      <c r="D30" s="436">
        <v>1296.8699999999999</v>
      </c>
      <c r="E30" s="511">
        <f t="shared" si="2"/>
        <v>1167.183</v>
      </c>
      <c r="F30" s="482"/>
      <c r="G30" s="195">
        <f t="shared" si="3"/>
        <v>0</v>
      </c>
      <c r="H30" s="195">
        <f t="shared" si="4"/>
        <v>0</v>
      </c>
    </row>
    <row r="31" spans="1:8">
      <c r="A31" s="432" t="s">
        <v>2692</v>
      </c>
      <c r="B31" s="431" t="s">
        <v>7713</v>
      </c>
      <c r="C31" s="430" t="s">
        <v>2693</v>
      </c>
      <c r="D31" s="436">
        <v>1438.76</v>
      </c>
      <c r="E31" s="511">
        <f t="shared" si="2"/>
        <v>1294.884</v>
      </c>
      <c r="F31" s="482"/>
      <c r="G31" s="195">
        <f t="shared" si="3"/>
        <v>0</v>
      </c>
      <c r="H31" s="195">
        <f t="shared" si="4"/>
        <v>0</v>
      </c>
    </row>
    <row r="32" spans="1:8">
      <c r="A32" s="432" t="s">
        <v>2694</v>
      </c>
      <c r="B32" s="431" t="s">
        <v>7713</v>
      </c>
      <c r="C32" s="430" t="s">
        <v>2695</v>
      </c>
      <c r="D32" s="436">
        <v>1618.42</v>
      </c>
      <c r="E32" s="511">
        <f t="shared" si="2"/>
        <v>1456.578</v>
      </c>
      <c r="F32" s="482"/>
      <c r="G32" s="195">
        <f t="shared" si="3"/>
        <v>0</v>
      </c>
      <c r="H32" s="195">
        <f t="shared" si="4"/>
        <v>0</v>
      </c>
    </row>
    <row r="33" spans="1:9">
      <c r="A33" s="432" t="s">
        <v>2696</v>
      </c>
      <c r="B33" s="431" t="s">
        <v>7713</v>
      </c>
      <c r="C33" s="430" t="s">
        <v>2697</v>
      </c>
      <c r="D33" s="436">
        <v>2135.15</v>
      </c>
      <c r="E33" s="511">
        <f t="shared" si="2"/>
        <v>1921.635</v>
      </c>
      <c r="F33" s="482"/>
      <c r="G33" s="195">
        <f t="shared" si="3"/>
        <v>0</v>
      </c>
      <c r="H33" s="195">
        <f t="shared" si="4"/>
        <v>0</v>
      </c>
    </row>
    <row r="34" spans="1:9">
      <c r="A34" s="432" t="s">
        <v>2698</v>
      </c>
      <c r="B34" s="431" t="s">
        <v>7713</v>
      </c>
      <c r="C34" s="430" t="s">
        <v>2699</v>
      </c>
      <c r="D34" s="436">
        <v>595.6</v>
      </c>
      <c r="E34" s="511">
        <f t="shared" si="2"/>
        <v>536.04</v>
      </c>
      <c r="F34" s="482"/>
      <c r="G34" s="195">
        <f t="shared" si="3"/>
        <v>0</v>
      </c>
      <c r="H34" s="195">
        <f t="shared" si="4"/>
        <v>0</v>
      </c>
    </row>
    <row r="35" spans="1:9">
      <c r="A35" s="432" t="s">
        <v>2700</v>
      </c>
      <c r="B35" s="431" t="s">
        <v>7713</v>
      </c>
      <c r="C35" s="430" t="s">
        <v>2701</v>
      </c>
      <c r="D35" s="436">
        <v>2123.58</v>
      </c>
      <c r="E35" s="511">
        <f t="shared" si="2"/>
        <v>1911.222</v>
      </c>
      <c r="F35" s="482"/>
      <c r="G35" s="195">
        <f t="shared" si="3"/>
        <v>0</v>
      </c>
      <c r="H35" s="195">
        <f t="shared" si="4"/>
        <v>0</v>
      </c>
    </row>
    <row r="36" spans="1:9">
      <c r="A36" s="432" t="s">
        <v>2702</v>
      </c>
      <c r="B36" s="431" t="s">
        <v>7713</v>
      </c>
      <c r="C36" s="430" t="s">
        <v>2703</v>
      </c>
      <c r="D36" s="436">
        <v>2359.5700000000002</v>
      </c>
      <c r="E36" s="511">
        <f t="shared" si="2"/>
        <v>2123.6130000000003</v>
      </c>
      <c r="F36" s="482"/>
      <c r="G36" s="195">
        <f t="shared" si="3"/>
        <v>0</v>
      </c>
      <c r="H36" s="195">
        <f t="shared" si="4"/>
        <v>0</v>
      </c>
    </row>
    <row r="37" spans="1:9">
      <c r="A37" s="432" t="s">
        <v>2704</v>
      </c>
      <c r="B37" s="431" t="s">
        <v>7713</v>
      </c>
      <c r="C37" s="430" t="s">
        <v>2705</v>
      </c>
      <c r="D37" s="436">
        <v>2641.54</v>
      </c>
      <c r="E37" s="511">
        <f t="shared" si="2"/>
        <v>2377.386</v>
      </c>
      <c r="F37" s="482"/>
      <c r="G37" s="195">
        <f t="shared" si="3"/>
        <v>0</v>
      </c>
      <c r="H37" s="195">
        <f t="shared" si="4"/>
        <v>0</v>
      </c>
    </row>
    <row r="38" spans="1:9">
      <c r="A38" s="432" t="s">
        <v>2706</v>
      </c>
      <c r="B38" s="431" t="s">
        <v>7713</v>
      </c>
      <c r="C38" s="430" t="s">
        <v>2707</v>
      </c>
      <c r="D38" s="436">
        <v>1602.89</v>
      </c>
      <c r="E38" s="511">
        <f t="shared" si="2"/>
        <v>1442.6010000000001</v>
      </c>
      <c r="F38" s="482"/>
      <c r="G38" s="195">
        <f t="shared" si="3"/>
        <v>0</v>
      </c>
      <c r="H38" s="195">
        <f t="shared" si="4"/>
        <v>0</v>
      </c>
    </row>
    <row r="39" spans="1:9" ht="16.5" thickBot="1">
      <c r="A39" s="445" t="s">
        <v>2708</v>
      </c>
      <c r="B39" s="460" t="s">
        <v>7713</v>
      </c>
      <c r="C39" s="446" t="s">
        <v>2709</v>
      </c>
      <c r="D39" s="447">
        <v>1792.59</v>
      </c>
      <c r="E39" s="516">
        <f t="shared" si="2"/>
        <v>1613.3309999999999</v>
      </c>
      <c r="F39" s="483"/>
      <c r="G39" s="195">
        <f t="shared" si="3"/>
        <v>0</v>
      </c>
      <c r="H39" s="195">
        <f t="shared" si="4"/>
        <v>0</v>
      </c>
    </row>
    <row r="40" spans="1:9" ht="16.5" thickBot="1">
      <c r="A40" s="628" t="s">
        <v>2710</v>
      </c>
      <c r="B40" s="588"/>
      <c r="C40" s="588"/>
      <c r="D40" s="588"/>
      <c r="E40" s="588"/>
      <c r="F40" s="575"/>
      <c r="G40" s="195">
        <f t="shared" si="3"/>
        <v>0</v>
      </c>
      <c r="H40" s="195">
        <f t="shared" si="4"/>
        <v>0</v>
      </c>
    </row>
    <row r="41" spans="1:9">
      <c r="A41" s="449" t="s">
        <v>2711</v>
      </c>
      <c r="B41" s="453" t="s">
        <v>7713</v>
      </c>
      <c r="C41" s="450" t="s">
        <v>2712</v>
      </c>
      <c r="D41" s="451">
        <v>494.2</v>
      </c>
      <c r="E41" s="502">
        <f t="shared" si="2"/>
        <v>444.78</v>
      </c>
      <c r="F41" s="481"/>
      <c r="G41" s="195">
        <f t="shared" si="3"/>
        <v>0</v>
      </c>
      <c r="H41" s="195">
        <f t="shared" si="4"/>
        <v>0</v>
      </c>
    </row>
    <row r="42" spans="1:9">
      <c r="A42" s="432" t="s">
        <v>2713</v>
      </c>
      <c r="B42" s="431" t="s">
        <v>7713</v>
      </c>
      <c r="C42" s="430" t="s">
        <v>2714</v>
      </c>
      <c r="D42" s="436">
        <v>571.24</v>
      </c>
      <c r="E42" s="511">
        <f t="shared" si="2"/>
        <v>514.11599999999999</v>
      </c>
      <c r="F42" s="482"/>
      <c r="G42" s="195">
        <f t="shared" si="3"/>
        <v>0</v>
      </c>
      <c r="H42" s="195">
        <f t="shared" si="4"/>
        <v>0</v>
      </c>
    </row>
    <row r="43" spans="1:9">
      <c r="A43" s="432" t="s">
        <v>2715</v>
      </c>
      <c r="B43" s="431" t="s">
        <v>7713</v>
      </c>
      <c r="C43" s="430" t="s">
        <v>2716</v>
      </c>
      <c r="D43" s="436">
        <v>834.63</v>
      </c>
      <c r="E43" s="511">
        <f t="shared" si="2"/>
        <v>751.16700000000003</v>
      </c>
      <c r="F43" s="482"/>
      <c r="G43" s="195">
        <f t="shared" si="3"/>
        <v>0</v>
      </c>
      <c r="H43" s="195">
        <f t="shared" si="4"/>
        <v>0</v>
      </c>
    </row>
    <row r="44" spans="1:9">
      <c r="A44" s="432" t="s">
        <v>2717</v>
      </c>
      <c r="B44" s="431" t="s">
        <v>7713</v>
      </c>
      <c r="C44" s="430" t="s">
        <v>2718</v>
      </c>
      <c r="D44" s="436">
        <v>1020.99</v>
      </c>
      <c r="E44" s="511">
        <f t="shared" si="2"/>
        <v>918.89099999999996</v>
      </c>
      <c r="F44" s="482"/>
      <c r="G44" s="195">
        <f t="shared" si="3"/>
        <v>0</v>
      </c>
      <c r="H44" s="195">
        <f t="shared" si="4"/>
        <v>0</v>
      </c>
    </row>
    <row r="45" spans="1:9">
      <c r="A45" s="432" t="s">
        <v>2719</v>
      </c>
      <c r="B45" s="431" t="s">
        <v>7713</v>
      </c>
      <c r="C45" s="430" t="s">
        <v>2720</v>
      </c>
      <c r="D45" s="436">
        <v>1035</v>
      </c>
      <c r="E45" s="511">
        <f t="shared" si="2"/>
        <v>931.5</v>
      </c>
      <c r="F45" s="482"/>
      <c r="G45" s="195">
        <f t="shared" si="3"/>
        <v>0</v>
      </c>
      <c r="H45" s="195">
        <f t="shared" si="4"/>
        <v>0</v>
      </c>
    </row>
    <row r="46" spans="1:9">
      <c r="A46" s="432" t="s">
        <v>2721</v>
      </c>
      <c r="B46" s="431" t="s">
        <v>7713</v>
      </c>
      <c r="C46" s="430" t="s">
        <v>2722</v>
      </c>
      <c r="D46" s="436">
        <v>1293.82</v>
      </c>
      <c r="E46" s="511">
        <f t="shared" si="2"/>
        <v>1164.4379999999999</v>
      </c>
      <c r="F46" s="482"/>
      <c r="G46" s="195">
        <f t="shared" si="3"/>
        <v>0</v>
      </c>
      <c r="H46" s="195">
        <f t="shared" si="4"/>
        <v>0</v>
      </c>
    </row>
    <row r="47" spans="1:9">
      <c r="A47" s="432" t="s">
        <v>2723</v>
      </c>
      <c r="B47" s="431" t="s">
        <v>7713</v>
      </c>
      <c r="C47" s="430" t="s">
        <v>2724</v>
      </c>
      <c r="D47" s="436">
        <v>973.49</v>
      </c>
      <c r="E47" s="511">
        <f t="shared" si="2"/>
        <v>876.14099999999996</v>
      </c>
      <c r="F47" s="482"/>
      <c r="G47" s="195">
        <f t="shared" si="3"/>
        <v>0</v>
      </c>
      <c r="H47" s="195">
        <f t="shared" si="4"/>
        <v>0</v>
      </c>
      <c r="I47" s="473"/>
    </row>
    <row r="48" spans="1:9">
      <c r="A48" s="432" t="s">
        <v>2725</v>
      </c>
      <c r="B48" s="431" t="s">
        <v>7713</v>
      </c>
      <c r="C48" s="430" t="s">
        <v>2726</v>
      </c>
      <c r="D48" s="436">
        <v>973.49</v>
      </c>
      <c r="E48" s="511">
        <f t="shared" si="2"/>
        <v>876.14099999999996</v>
      </c>
      <c r="F48" s="482"/>
      <c r="G48" s="195">
        <f t="shared" si="3"/>
        <v>0</v>
      </c>
      <c r="H48" s="195">
        <f t="shared" si="4"/>
        <v>0</v>
      </c>
    </row>
    <row r="49" spans="1:8">
      <c r="A49" s="432" t="s">
        <v>2727</v>
      </c>
      <c r="B49" s="431" t="s">
        <v>7713</v>
      </c>
      <c r="C49" s="430" t="s">
        <v>2728</v>
      </c>
      <c r="D49" s="436">
        <v>1323.97</v>
      </c>
      <c r="E49" s="511">
        <f t="shared" si="2"/>
        <v>1191.5730000000001</v>
      </c>
      <c r="F49" s="482"/>
      <c r="G49" s="195">
        <f t="shared" si="3"/>
        <v>0</v>
      </c>
      <c r="H49" s="195">
        <f t="shared" si="4"/>
        <v>0</v>
      </c>
    </row>
    <row r="50" spans="1:8">
      <c r="A50" s="432" t="s">
        <v>2729</v>
      </c>
      <c r="B50" s="431" t="s">
        <v>7713</v>
      </c>
      <c r="C50" s="430" t="s">
        <v>2730</v>
      </c>
      <c r="D50" s="436">
        <v>1412.27</v>
      </c>
      <c r="E50" s="511">
        <f t="shared" si="2"/>
        <v>1271.0429999999999</v>
      </c>
      <c r="F50" s="482"/>
      <c r="G50" s="195">
        <f t="shared" si="3"/>
        <v>0</v>
      </c>
      <c r="H50" s="195">
        <f t="shared" si="4"/>
        <v>0</v>
      </c>
    </row>
    <row r="51" spans="1:8" ht="16.5" thickBot="1">
      <c r="A51" s="445" t="s">
        <v>2731</v>
      </c>
      <c r="B51" s="460" t="s">
        <v>7713</v>
      </c>
      <c r="C51" s="446" t="s">
        <v>2732</v>
      </c>
      <c r="D51" s="447">
        <v>1412.27</v>
      </c>
      <c r="E51" s="516">
        <f t="shared" si="2"/>
        <v>1271.0429999999999</v>
      </c>
      <c r="F51" s="483"/>
      <c r="G51" s="195">
        <f t="shared" si="3"/>
        <v>0</v>
      </c>
      <c r="H51" s="195">
        <f t="shared" si="4"/>
        <v>0</v>
      </c>
    </row>
    <row r="52" spans="1:8" ht="16.5" thickBot="1">
      <c r="A52" s="625" t="s">
        <v>2733</v>
      </c>
      <c r="B52" s="626"/>
      <c r="C52" s="626"/>
      <c r="D52" s="626"/>
      <c r="E52" s="626"/>
      <c r="F52" s="627"/>
      <c r="G52" s="195">
        <f t="shared" si="3"/>
        <v>0</v>
      </c>
      <c r="H52" s="195">
        <f t="shared" si="4"/>
        <v>0</v>
      </c>
    </row>
    <row r="53" spans="1:8">
      <c r="A53" s="449" t="s">
        <v>2734</v>
      </c>
      <c r="B53" s="453" t="s">
        <v>7713</v>
      </c>
      <c r="C53" s="450" t="s">
        <v>2735</v>
      </c>
      <c r="D53" s="451">
        <v>164.73</v>
      </c>
      <c r="E53" s="502">
        <f t="shared" si="2"/>
        <v>148.25700000000001</v>
      </c>
      <c r="F53" s="481"/>
      <c r="G53" s="195">
        <f t="shared" si="3"/>
        <v>0</v>
      </c>
      <c r="H53" s="195">
        <f t="shared" si="4"/>
        <v>0</v>
      </c>
    </row>
    <row r="54" spans="1:8">
      <c r="A54" s="432" t="s">
        <v>2736</v>
      </c>
      <c r="B54" s="431" t="s">
        <v>7713</v>
      </c>
      <c r="C54" s="430" t="s">
        <v>2737</v>
      </c>
      <c r="D54" s="436">
        <v>450.36</v>
      </c>
      <c r="E54" s="511">
        <f t="shared" si="2"/>
        <v>405.32400000000001</v>
      </c>
      <c r="F54" s="482"/>
      <c r="G54" s="195">
        <f t="shared" si="3"/>
        <v>0</v>
      </c>
      <c r="H54" s="195">
        <f t="shared" si="4"/>
        <v>0</v>
      </c>
    </row>
    <row r="55" spans="1:8">
      <c r="A55" s="432" t="s">
        <v>2738</v>
      </c>
      <c r="B55" s="431" t="s">
        <v>7713</v>
      </c>
      <c r="C55" s="430" t="s">
        <v>2739</v>
      </c>
      <c r="D55" s="436">
        <v>450.36</v>
      </c>
      <c r="E55" s="511">
        <f t="shared" si="2"/>
        <v>405.32400000000001</v>
      </c>
      <c r="F55" s="482"/>
      <c r="G55" s="195">
        <f t="shared" si="3"/>
        <v>0</v>
      </c>
      <c r="H55" s="195">
        <f t="shared" si="4"/>
        <v>0</v>
      </c>
    </row>
    <row r="56" spans="1:8">
      <c r="A56" s="432" t="s">
        <v>2740</v>
      </c>
      <c r="B56" s="431" t="s">
        <v>7713</v>
      </c>
      <c r="C56" s="430" t="s">
        <v>2741</v>
      </c>
      <c r="D56" s="436">
        <v>450.36</v>
      </c>
      <c r="E56" s="511">
        <f t="shared" si="2"/>
        <v>405.32400000000001</v>
      </c>
      <c r="F56" s="482"/>
      <c r="G56" s="195">
        <f t="shared" si="3"/>
        <v>0</v>
      </c>
      <c r="H56" s="195">
        <f t="shared" si="4"/>
        <v>0</v>
      </c>
    </row>
    <row r="57" spans="1:8">
      <c r="A57" s="432" t="s">
        <v>2742</v>
      </c>
      <c r="B57" s="431" t="s">
        <v>7713</v>
      </c>
      <c r="C57" s="430" t="s">
        <v>2743</v>
      </c>
      <c r="D57" s="436">
        <v>450.36</v>
      </c>
      <c r="E57" s="511">
        <f t="shared" si="2"/>
        <v>405.32400000000001</v>
      </c>
      <c r="F57" s="482"/>
      <c r="G57" s="195">
        <f t="shared" si="3"/>
        <v>0</v>
      </c>
      <c r="H57" s="195">
        <f t="shared" si="4"/>
        <v>0</v>
      </c>
    </row>
    <row r="58" spans="1:8" ht="26.25">
      <c r="A58" s="432" t="s">
        <v>2744</v>
      </c>
      <c r="B58" s="431" t="s">
        <v>7713</v>
      </c>
      <c r="C58" s="430" t="s">
        <v>2745</v>
      </c>
      <c r="D58" s="436">
        <v>543.84</v>
      </c>
      <c r="E58" s="511">
        <f t="shared" si="2"/>
        <v>489.45600000000002</v>
      </c>
      <c r="F58" s="482"/>
      <c r="G58" s="195">
        <f t="shared" si="3"/>
        <v>0</v>
      </c>
      <c r="H58" s="195">
        <f t="shared" si="4"/>
        <v>0</v>
      </c>
    </row>
    <row r="59" spans="1:8">
      <c r="A59" s="432" t="s">
        <v>2746</v>
      </c>
      <c r="B59" s="431" t="s">
        <v>7713</v>
      </c>
      <c r="C59" s="430" t="s">
        <v>2747</v>
      </c>
      <c r="D59" s="436">
        <v>175.39</v>
      </c>
      <c r="E59" s="511">
        <f t="shared" si="2"/>
        <v>157.851</v>
      </c>
      <c r="F59" s="482"/>
      <c r="G59" s="195">
        <f t="shared" si="3"/>
        <v>0</v>
      </c>
      <c r="H59" s="195">
        <f t="shared" si="4"/>
        <v>0</v>
      </c>
    </row>
    <row r="60" spans="1:8">
      <c r="A60" s="432" t="s">
        <v>2748</v>
      </c>
      <c r="B60" s="431" t="s">
        <v>7713</v>
      </c>
      <c r="C60" s="430" t="s">
        <v>2749</v>
      </c>
      <c r="D60" s="436">
        <v>175.39</v>
      </c>
      <c r="E60" s="511">
        <f t="shared" si="2"/>
        <v>157.851</v>
      </c>
      <c r="F60" s="482"/>
      <c r="G60" s="195">
        <f t="shared" si="3"/>
        <v>0</v>
      </c>
      <c r="H60" s="195">
        <f t="shared" si="4"/>
        <v>0</v>
      </c>
    </row>
    <row r="61" spans="1:8">
      <c r="A61" s="432" t="s">
        <v>2750</v>
      </c>
      <c r="B61" s="431" t="s">
        <v>7713</v>
      </c>
      <c r="C61" s="430" t="s">
        <v>2751</v>
      </c>
      <c r="D61" s="436">
        <v>175.39</v>
      </c>
      <c r="E61" s="511">
        <f t="shared" si="2"/>
        <v>157.851</v>
      </c>
      <c r="F61" s="482"/>
      <c r="G61" s="195">
        <f t="shared" si="3"/>
        <v>0</v>
      </c>
      <c r="H61" s="195">
        <f t="shared" si="4"/>
        <v>0</v>
      </c>
    </row>
    <row r="62" spans="1:8">
      <c r="A62" s="432" t="s">
        <v>2752</v>
      </c>
      <c r="B62" s="431" t="s">
        <v>7713</v>
      </c>
      <c r="C62" s="430" t="s">
        <v>2753</v>
      </c>
      <c r="D62" s="436">
        <v>1304.48</v>
      </c>
      <c r="E62" s="511">
        <f t="shared" si="2"/>
        <v>1174.0319999999999</v>
      </c>
      <c r="F62" s="482"/>
      <c r="G62" s="195">
        <f t="shared" si="3"/>
        <v>0</v>
      </c>
      <c r="H62" s="195">
        <f t="shared" si="4"/>
        <v>0</v>
      </c>
    </row>
    <row r="63" spans="1:8">
      <c r="A63" s="432" t="s">
        <v>2754</v>
      </c>
      <c r="B63" s="431" t="s">
        <v>7713</v>
      </c>
      <c r="C63" s="430" t="s">
        <v>2755</v>
      </c>
      <c r="D63" s="436">
        <v>1217.0899999999999</v>
      </c>
      <c r="E63" s="511">
        <f t="shared" si="2"/>
        <v>1095.3809999999999</v>
      </c>
      <c r="F63" s="482"/>
      <c r="G63" s="195">
        <f t="shared" si="3"/>
        <v>0</v>
      </c>
      <c r="H63" s="195">
        <f t="shared" si="4"/>
        <v>0</v>
      </c>
    </row>
    <row r="64" spans="1:8" ht="16.5" thickBot="1">
      <c r="A64" s="445" t="s">
        <v>2756</v>
      </c>
      <c r="B64" s="460" t="s">
        <v>7713</v>
      </c>
      <c r="C64" s="446" t="s">
        <v>2757</v>
      </c>
      <c r="D64" s="447">
        <v>1217.0899999999999</v>
      </c>
      <c r="E64" s="516">
        <f t="shared" si="2"/>
        <v>1095.3809999999999</v>
      </c>
      <c r="F64" s="483"/>
      <c r="G64" s="195">
        <f t="shared" si="3"/>
        <v>0</v>
      </c>
      <c r="H64" s="195">
        <f t="shared" si="4"/>
        <v>0</v>
      </c>
    </row>
    <row r="65" spans="1:8" ht="16.5" thickBot="1">
      <c r="A65" s="599" t="s">
        <v>2758</v>
      </c>
      <c r="B65" s="605"/>
      <c r="C65" s="605"/>
      <c r="D65" s="605"/>
      <c r="E65" s="605"/>
      <c r="F65" s="606"/>
      <c r="G65" s="195">
        <f t="shared" si="3"/>
        <v>0</v>
      </c>
      <c r="H65" s="195">
        <f t="shared" si="4"/>
        <v>0</v>
      </c>
    </row>
    <row r="66" spans="1:8">
      <c r="A66" s="449" t="s">
        <v>2759</v>
      </c>
      <c r="B66" s="453" t="s">
        <v>7713</v>
      </c>
      <c r="C66" s="450" t="s">
        <v>2760</v>
      </c>
      <c r="D66" s="451">
        <v>822.76</v>
      </c>
      <c r="E66" s="502">
        <f t="shared" si="2"/>
        <v>740.48399999999992</v>
      </c>
      <c r="F66" s="481"/>
      <c r="G66" s="195">
        <f t="shared" si="3"/>
        <v>0</v>
      </c>
      <c r="H66" s="195">
        <f t="shared" si="4"/>
        <v>0</v>
      </c>
    </row>
    <row r="67" spans="1:8">
      <c r="A67" s="432" t="s">
        <v>2761</v>
      </c>
      <c r="B67" s="431" t="s">
        <v>7713</v>
      </c>
      <c r="C67" s="430" t="s">
        <v>2762</v>
      </c>
      <c r="D67" s="436">
        <v>1165.02</v>
      </c>
      <c r="E67" s="511">
        <f t="shared" si="2"/>
        <v>1048.518</v>
      </c>
      <c r="F67" s="482"/>
      <c r="G67" s="195">
        <f t="shared" si="3"/>
        <v>0</v>
      </c>
      <c r="H67" s="195">
        <f t="shared" si="4"/>
        <v>0</v>
      </c>
    </row>
    <row r="68" spans="1:8">
      <c r="A68" s="432" t="s">
        <v>2763</v>
      </c>
      <c r="B68" s="431" t="s">
        <v>7713</v>
      </c>
      <c r="C68" s="430" t="s">
        <v>2764</v>
      </c>
      <c r="D68" s="436">
        <v>1270.68</v>
      </c>
      <c r="E68" s="511">
        <f t="shared" si="2"/>
        <v>1143.6120000000001</v>
      </c>
      <c r="F68" s="482"/>
      <c r="G68" s="195">
        <f t="shared" si="3"/>
        <v>0</v>
      </c>
      <c r="H68" s="195">
        <f t="shared" si="4"/>
        <v>0</v>
      </c>
    </row>
    <row r="69" spans="1:8">
      <c r="A69" s="432" t="s">
        <v>2765</v>
      </c>
      <c r="B69" s="431" t="s">
        <v>7713</v>
      </c>
      <c r="C69" s="430" t="s">
        <v>2766</v>
      </c>
      <c r="D69" s="436">
        <v>883.05</v>
      </c>
      <c r="E69" s="511">
        <f t="shared" si="2"/>
        <v>794.74499999999989</v>
      </c>
      <c r="F69" s="482"/>
      <c r="G69" s="195">
        <f t="shared" si="3"/>
        <v>0</v>
      </c>
      <c r="H69" s="195">
        <f t="shared" si="4"/>
        <v>0</v>
      </c>
    </row>
    <row r="70" spans="1:8">
      <c r="A70" s="432" t="s">
        <v>2767</v>
      </c>
      <c r="B70" s="431" t="s">
        <v>7713</v>
      </c>
      <c r="C70" s="430" t="s">
        <v>2768</v>
      </c>
      <c r="D70" s="436">
        <v>1229.27</v>
      </c>
      <c r="E70" s="511">
        <f t="shared" si="2"/>
        <v>1106.3430000000001</v>
      </c>
      <c r="F70" s="482"/>
      <c r="G70" s="195">
        <f t="shared" si="3"/>
        <v>0</v>
      </c>
      <c r="H70" s="195">
        <f t="shared" si="4"/>
        <v>0</v>
      </c>
    </row>
    <row r="71" spans="1:8">
      <c r="A71" s="432" t="s">
        <v>2769</v>
      </c>
      <c r="B71" s="431" t="s">
        <v>7713</v>
      </c>
      <c r="C71" s="430" t="s">
        <v>2770</v>
      </c>
      <c r="D71" s="436">
        <v>987.49</v>
      </c>
      <c r="E71" s="511">
        <f t="shared" si="2"/>
        <v>888.74099999999999</v>
      </c>
      <c r="F71" s="482"/>
      <c r="G71" s="195">
        <f t="shared" si="3"/>
        <v>0</v>
      </c>
      <c r="H71" s="195">
        <f t="shared" si="4"/>
        <v>0</v>
      </c>
    </row>
    <row r="72" spans="1:8">
      <c r="A72" s="432" t="s">
        <v>2771</v>
      </c>
      <c r="B72" s="431" t="s">
        <v>7713</v>
      </c>
      <c r="C72" s="430" t="s">
        <v>2772</v>
      </c>
      <c r="D72" s="436">
        <v>1330.36</v>
      </c>
      <c r="E72" s="511">
        <f t="shared" si="2"/>
        <v>1197.3239999999998</v>
      </c>
      <c r="F72" s="482"/>
      <c r="G72" s="195">
        <f t="shared" si="3"/>
        <v>0</v>
      </c>
      <c r="H72" s="195">
        <f t="shared" si="4"/>
        <v>0</v>
      </c>
    </row>
    <row r="73" spans="1:8">
      <c r="A73" s="432" t="s">
        <v>2773</v>
      </c>
      <c r="B73" s="431" t="s">
        <v>7713</v>
      </c>
      <c r="C73" s="430" t="s">
        <v>2774</v>
      </c>
      <c r="D73" s="436">
        <v>740.54</v>
      </c>
      <c r="E73" s="511">
        <f t="shared" si="2"/>
        <v>666.48599999999999</v>
      </c>
      <c r="F73" s="482"/>
      <c r="G73" s="195">
        <f t="shared" si="3"/>
        <v>0</v>
      </c>
      <c r="H73" s="195">
        <f t="shared" si="4"/>
        <v>0</v>
      </c>
    </row>
    <row r="74" spans="1:8">
      <c r="A74" s="432" t="s">
        <v>2775</v>
      </c>
      <c r="B74" s="431" t="s">
        <v>7713</v>
      </c>
      <c r="C74" s="430" t="s">
        <v>2776</v>
      </c>
      <c r="D74" s="436">
        <v>1594.97</v>
      </c>
      <c r="E74" s="511">
        <f t="shared" si="2"/>
        <v>1435.473</v>
      </c>
      <c r="F74" s="482"/>
      <c r="G74" s="195">
        <f t="shared" si="3"/>
        <v>0</v>
      </c>
      <c r="H74" s="195">
        <f t="shared" si="4"/>
        <v>0</v>
      </c>
    </row>
    <row r="75" spans="1:8">
      <c r="A75" s="432" t="s">
        <v>2777</v>
      </c>
      <c r="B75" s="431" t="s">
        <v>7713</v>
      </c>
      <c r="C75" s="430" t="s">
        <v>2778</v>
      </c>
      <c r="D75" s="436">
        <v>1704.9</v>
      </c>
      <c r="E75" s="511">
        <f t="shared" ref="E75:E136" si="5">D75-D75*$F$1</f>
        <v>1534.41</v>
      </c>
      <c r="F75" s="482"/>
      <c r="G75" s="195">
        <f t="shared" si="3"/>
        <v>0</v>
      </c>
      <c r="H75" s="195">
        <f t="shared" si="4"/>
        <v>0</v>
      </c>
    </row>
    <row r="76" spans="1:8">
      <c r="A76" s="432" t="s">
        <v>2779</v>
      </c>
      <c r="B76" s="431" t="s">
        <v>7713</v>
      </c>
      <c r="C76" s="430" t="s">
        <v>2780</v>
      </c>
      <c r="D76" s="436">
        <v>2144.29</v>
      </c>
      <c r="E76" s="511">
        <f t="shared" si="5"/>
        <v>1929.8609999999999</v>
      </c>
      <c r="F76" s="482"/>
      <c r="G76" s="195">
        <f t="shared" si="3"/>
        <v>0</v>
      </c>
      <c r="H76" s="195">
        <f t="shared" si="4"/>
        <v>0</v>
      </c>
    </row>
    <row r="77" spans="1:8" ht="16.5" thickBot="1">
      <c r="A77" s="445" t="s">
        <v>2781</v>
      </c>
      <c r="B77" s="460" t="s">
        <v>7713</v>
      </c>
      <c r="C77" s="446" t="s">
        <v>2782</v>
      </c>
      <c r="D77" s="447">
        <v>2360.1799999999998</v>
      </c>
      <c r="E77" s="516">
        <f t="shared" si="5"/>
        <v>2124.1619999999998</v>
      </c>
      <c r="F77" s="483"/>
      <c r="G77" s="195">
        <f t="shared" si="3"/>
        <v>0</v>
      </c>
      <c r="H77" s="195">
        <f t="shared" si="4"/>
        <v>0</v>
      </c>
    </row>
    <row r="78" spans="1:8" ht="16.5" thickBot="1">
      <c r="A78" s="602" t="s">
        <v>2783</v>
      </c>
      <c r="B78" s="603"/>
      <c r="C78" s="603"/>
      <c r="D78" s="603"/>
      <c r="E78" s="603"/>
      <c r="F78" s="604"/>
      <c r="G78" s="195">
        <f t="shared" si="3"/>
        <v>0</v>
      </c>
      <c r="H78" s="195">
        <f t="shared" si="4"/>
        <v>0</v>
      </c>
    </row>
    <row r="79" spans="1:8" ht="16.5" thickBot="1">
      <c r="A79" s="628" t="s">
        <v>2784</v>
      </c>
      <c r="B79" s="588"/>
      <c r="C79" s="588"/>
      <c r="D79" s="588"/>
      <c r="E79" s="588"/>
      <c r="F79" s="575"/>
      <c r="G79" s="195">
        <f t="shared" ref="G79:G140" si="6">F79</f>
        <v>0</v>
      </c>
      <c r="H79" s="195">
        <f t="shared" ref="H79:H140" si="7">F79*E79</f>
        <v>0</v>
      </c>
    </row>
    <row r="80" spans="1:8">
      <c r="A80" s="449" t="s">
        <v>2785</v>
      </c>
      <c r="B80" s="453" t="s">
        <v>7713</v>
      </c>
      <c r="C80" s="450" t="s">
        <v>2786</v>
      </c>
      <c r="D80" s="451">
        <v>2336.12</v>
      </c>
      <c r="E80" s="502">
        <f t="shared" si="5"/>
        <v>2102.5079999999998</v>
      </c>
      <c r="F80" s="481"/>
      <c r="G80" s="195">
        <f t="shared" si="6"/>
        <v>0</v>
      </c>
      <c r="H80" s="195">
        <f t="shared" si="7"/>
        <v>0</v>
      </c>
    </row>
    <row r="81" spans="1:8">
      <c r="A81" s="432" t="s">
        <v>2787</v>
      </c>
      <c r="B81" s="431" t="s">
        <v>7713</v>
      </c>
      <c r="C81" s="430" t="s">
        <v>2788</v>
      </c>
      <c r="D81" s="436">
        <v>1849.53</v>
      </c>
      <c r="E81" s="511">
        <f t="shared" si="5"/>
        <v>1664.577</v>
      </c>
      <c r="F81" s="482"/>
      <c r="G81" s="195">
        <f t="shared" si="6"/>
        <v>0</v>
      </c>
      <c r="H81" s="195">
        <f t="shared" si="7"/>
        <v>0</v>
      </c>
    </row>
    <row r="82" spans="1:8">
      <c r="A82" s="432" t="s">
        <v>2789</v>
      </c>
      <c r="B82" s="431" t="s">
        <v>7713</v>
      </c>
      <c r="C82" s="430" t="s">
        <v>2790</v>
      </c>
      <c r="D82" s="436">
        <v>1508.49</v>
      </c>
      <c r="E82" s="511">
        <f t="shared" si="5"/>
        <v>1357.6410000000001</v>
      </c>
      <c r="F82" s="482"/>
      <c r="G82" s="195">
        <f t="shared" si="6"/>
        <v>0</v>
      </c>
      <c r="H82" s="195">
        <f t="shared" si="7"/>
        <v>0</v>
      </c>
    </row>
    <row r="83" spans="1:8">
      <c r="A83" s="432" t="s">
        <v>2791</v>
      </c>
      <c r="B83" s="431" t="s">
        <v>7713</v>
      </c>
      <c r="C83" s="430" t="s">
        <v>2792</v>
      </c>
      <c r="D83" s="436">
        <v>2141.2399999999998</v>
      </c>
      <c r="E83" s="511">
        <f t="shared" si="5"/>
        <v>1927.1159999999998</v>
      </c>
      <c r="F83" s="482"/>
      <c r="G83" s="195">
        <f t="shared" si="6"/>
        <v>0</v>
      </c>
      <c r="H83" s="195">
        <f t="shared" si="7"/>
        <v>0</v>
      </c>
    </row>
    <row r="84" spans="1:8">
      <c r="A84" s="432" t="s">
        <v>2793</v>
      </c>
      <c r="B84" s="431" t="s">
        <v>7713</v>
      </c>
      <c r="C84" s="430" t="s">
        <v>2794</v>
      </c>
      <c r="D84" s="436">
        <v>2530.6999999999998</v>
      </c>
      <c r="E84" s="511">
        <f t="shared" si="5"/>
        <v>2277.6299999999997</v>
      </c>
      <c r="F84" s="482"/>
      <c r="G84" s="195">
        <f t="shared" si="6"/>
        <v>0</v>
      </c>
      <c r="H84" s="195">
        <f t="shared" si="7"/>
        <v>0</v>
      </c>
    </row>
    <row r="85" spans="1:8">
      <c r="A85" s="432" t="s">
        <v>2795</v>
      </c>
      <c r="B85" s="431" t="s">
        <v>7713</v>
      </c>
      <c r="C85" s="430" t="s">
        <v>2796</v>
      </c>
      <c r="D85" s="436">
        <v>2422.91</v>
      </c>
      <c r="E85" s="511">
        <f t="shared" si="5"/>
        <v>2180.6189999999997</v>
      </c>
      <c r="F85" s="482"/>
      <c r="G85" s="195">
        <f t="shared" si="6"/>
        <v>0</v>
      </c>
      <c r="H85" s="195">
        <f t="shared" si="7"/>
        <v>0</v>
      </c>
    </row>
    <row r="86" spans="1:8">
      <c r="A86" s="432" t="s">
        <v>2797</v>
      </c>
      <c r="B86" s="431" t="s">
        <v>7713</v>
      </c>
      <c r="C86" s="430" t="s">
        <v>2798</v>
      </c>
      <c r="D86" s="436">
        <v>2083.39</v>
      </c>
      <c r="E86" s="511">
        <f t="shared" si="5"/>
        <v>1875.0509999999999</v>
      </c>
      <c r="F86" s="482"/>
      <c r="G86" s="195">
        <f t="shared" si="6"/>
        <v>0</v>
      </c>
      <c r="H86" s="195">
        <f t="shared" si="7"/>
        <v>0</v>
      </c>
    </row>
    <row r="87" spans="1:8">
      <c r="A87" s="432" t="s">
        <v>2799</v>
      </c>
      <c r="B87" s="431" t="s">
        <v>7713</v>
      </c>
      <c r="C87" s="430" t="s">
        <v>2800</v>
      </c>
      <c r="D87" s="436">
        <v>2725.28</v>
      </c>
      <c r="E87" s="511">
        <f t="shared" si="5"/>
        <v>2452.7520000000004</v>
      </c>
      <c r="F87" s="482"/>
      <c r="G87" s="195">
        <f t="shared" si="6"/>
        <v>0</v>
      </c>
      <c r="H87" s="195">
        <f t="shared" si="7"/>
        <v>0</v>
      </c>
    </row>
    <row r="88" spans="1:8">
      <c r="A88" s="432" t="s">
        <v>2801</v>
      </c>
      <c r="B88" s="431" t="s">
        <v>7713</v>
      </c>
      <c r="C88" s="430" t="s">
        <v>2802</v>
      </c>
      <c r="D88" s="436">
        <v>2618.4</v>
      </c>
      <c r="E88" s="511">
        <f t="shared" si="5"/>
        <v>2356.56</v>
      </c>
      <c r="F88" s="482"/>
      <c r="G88" s="195">
        <f t="shared" si="6"/>
        <v>0</v>
      </c>
      <c r="H88" s="195">
        <f t="shared" si="7"/>
        <v>0</v>
      </c>
    </row>
    <row r="89" spans="1:8">
      <c r="A89" s="432" t="s">
        <v>2803</v>
      </c>
      <c r="B89" s="431" t="s">
        <v>7713</v>
      </c>
      <c r="C89" s="430" t="s">
        <v>2804</v>
      </c>
      <c r="D89" s="436">
        <v>2756.33</v>
      </c>
      <c r="E89" s="511">
        <f t="shared" si="5"/>
        <v>2480.6970000000001</v>
      </c>
      <c r="F89" s="482"/>
      <c r="G89" s="195">
        <f t="shared" si="6"/>
        <v>0</v>
      </c>
      <c r="H89" s="195">
        <f t="shared" si="7"/>
        <v>0</v>
      </c>
    </row>
    <row r="90" spans="1:8">
      <c r="A90" s="432" t="s">
        <v>2805</v>
      </c>
      <c r="B90" s="431" t="s">
        <v>7713</v>
      </c>
      <c r="C90" s="430" t="s">
        <v>2806</v>
      </c>
      <c r="D90" s="436">
        <v>2336.12</v>
      </c>
      <c r="E90" s="511">
        <f t="shared" si="5"/>
        <v>2102.5079999999998</v>
      </c>
      <c r="F90" s="482"/>
      <c r="G90" s="195">
        <f t="shared" si="6"/>
        <v>0</v>
      </c>
      <c r="H90" s="195">
        <f t="shared" si="7"/>
        <v>0</v>
      </c>
    </row>
    <row r="91" spans="1:8">
      <c r="A91" s="432" t="s">
        <v>2807</v>
      </c>
      <c r="B91" s="431" t="s">
        <v>7713</v>
      </c>
      <c r="C91" s="446" t="s">
        <v>2808</v>
      </c>
      <c r="D91" s="436">
        <v>1265.5</v>
      </c>
      <c r="E91" s="511">
        <f t="shared" si="5"/>
        <v>1138.95</v>
      </c>
      <c r="F91" s="482"/>
      <c r="G91" s="195">
        <f t="shared" si="6"/>
        <v>0</v>
      </c>
      <c r="H91" s="195">
        <f t="shared" si="7"/>
        <v>0</v>
      </c>
    </row>
    <row r="92" spans="1:8">
      <c r="A92" s="432" t="s">
        <v>2809</v>
      </c>
      <c r="B92" s="465" t="s">
        <v>7713</v>
      </c>
      <c r="C92" s="468" t="s">
        <v>2810</v>
      </c>
      <c r="D92" s="466">
        <v>1606.54</v>
      </c>
      <c r="E92" s="511">
        <f t="shared" si="5"/>
        <v>1445.886</v>
      </c>
      <c r="F92" s="482"/>
      <c r="G92" s="195">
        <f t="shared" si="6"/>
        <v>0</v>
      </c>
      <c r="H92" s="195">
        <f t="shared" si="7"/>
        <v>0</v>
      </c>
    </row>
    <row r="93" spans="1:8">
      <c r="A93" s="432" t="s">
        <v>2811</v>
      </c>
      <c r="B93" s="431" t="s">
        <v>7713</v>
      </c>
      <c r="C93" s="450" t="s">
        <v>2812</v>
      </c>
      <c r="D93" s="436">
        <v>1752.09</v>
      </c>
      <c r="E93" s="511">
        <f t="shared" si="5"/>
        <v>1576.8809999999999</v>
      </c>
      <c r="F93" s="482"/>
      <c r="G93" s="195">
        <f t="shared" si="6"/>
        <v>0</v>
      </c>
      <c r="H93" s="195">
        <f t="shared" si="7"/>
        <v>0</v>
      </c>
    </row>
    <row r="94" spans="1:8">
      <c r="A94" s="432" t="s">
        <v>2813</v>
      </c>
      <c r="B94" s="431" t="s">
        <v>7713</v>
      </c>
      <c r="C94" s="430" t="s">
        <v>2814</v>
      </c>
      <c r="D94" s="436">
        <v>1947.28</v>
      </c>
      <c r="E94" s="511">
        <f t="shared" si="5"/>
        <v>1752.5519999999999</v>
      </c>
      <c r="F94" s="482"/>
      <c r="G94" s="195">
        <f t="shared" si="6"/>
        <v>0</v>
      </c>
      <c r="H94" s="195">
        <f t="shared" si="7"/>
        <v>0</v>
      </c>
    </row>
    <row r="95" spans="1:8" ht="16.5" thickBot="1">
      <c r="A95" s="445" t="s">
        <v>2815</v>
      </c>
      <c r="B95" s="460" t="s">
        <v>7713</v>
      </c>
      <c r="C95" s="446" t="s">
        <v>2816</v>
      </c>
      <c r="D95" s="447">
        <v>2919.85</v>
      </c>
      <c r="E95" s="516">
        <f t="shared" si="5"/>
        <v>2627.8649999999998</v>
      </c>
      <c r="F95" s="483"/>
      <c r="G95" s="195">
        <f t="shared" si="6"/>
        <v>0</v>
      </c>
      <c r="H95" s="195">
        <f t="shared" si="7"/>
        <v>0</v>
      </c>
    </row>
    <row r="96" spans="1:8" ht="16.5" thickBot="1">
      <c r="A96" s="628" t="s">
        <v>2817</v>
      </c>
      <c r="B96" s="588"/>
      <c r="C96" s="588"/>
      <c r="D96" s="588"/>
      <c r="E96" s="588"/>
      <c r="F96" s="575"/>
      <c r="G96" s="195">
        <f t="shared" si="6"/>
        <v>0</v>
      </c>
      <c r="H96" s="195">
        <f t="shared" si="7"/>
        <v>0</v>
      </c>
    </row>
    <row r="97" spans="1:8" ht="16.5" thickBot="1">
      <c r="A97" s="469" t="s">
        <v>2818</v>
      </c>
      <c r="B97" s="470" t="s">
        <v>7713</v>
      </c>
      <c r="C97" s="471" t="s">
        <v>2819</v>
      </c>
      <c r="D97" s="472">
        <v>4087.91</v>
      </c>
      <c r="E97" s="529">
        <f t="shared" si="5"/>
        <v>3679.1189999999997</v>
      </c>
      <c r="F97" s="484"/>
      <c r="G97" s="195">
        <f t="shared" si="6"/>
        <v>0</v>
      </c>
      <c r="H97" s="195">
        <f t="shared" si="7"/>
        <v>0</v>
      </c>
    </row>
    <row r="98" spans="1:8" ht="16.5" thickBot="1">
      <c r="A98" s="599" t="s">
        <v>2820</v>
      </c>
      <c r="B98" s="588"/>
      <c r="C98" s="588"/>
      <c r="D98" s="588"/>
      <c r="E98" s="588"/>
      <c r="F98" s="575"/>
      <c r="G98" s="195">
        <f t="shared" si="6"/>
        <v>0</v>
      </c>
      <c r="H98" s="195">
        <f t="shared" si="7"/>
        <v>0</v>
      </c>
    </row>
    <row r="99" spans="1:8">
      <c r="A99" s="449" t="s">
        <v>2821</v>
      </c>
      <c r="B99" s="453" t="s">
        <v>7713</v>
      </c>
      <c r="C99" s="450" t="s">
        <v>2822</v>
      </c>
      <c r="D99" s="451">
        <v>7455.07</v>
      </c>
      <c r="E99" s="502">
        <f t="shared" si="5"/>
        <v>6709.5630000000001</v>
      </c>
      <c r="F99" s="481"/>
      <c r="G99" s="195">
        <f t="shared" si="6"/>
        <v>0</v>
      </c>
      <c r="H99" s="195">
        <f t="shared" si="7"/>
        <v>0</v>
      </c>
    </row>
    <row r="100" spans="1:8">
      <c r="A100" s="432" t="s">
        <v>2823</v>
      </c>
      <c r="B100" s="431" t="s">
        <v>7713</v>
      </c>
      <c r="C100" s="430" t="s">
        <v>2824</v>
      </c>
      <c r="D100" s="436">
        <v>5275.77</v>
      </c>
      <c r="E100" s="511">
        <f t="shared" si="5"/>
        <v>4748.1930000000002</v>
      </c>
      <c r="F100" s="482"/>
      <c r="G100" s="195">
        <f t="shared" si="6"/>
        <v>0</v>
      </c>
      <c r="H100" s="195">
        <f t="shared" si="7"/>
        <v>0</v>
      </c>
    </row>
    <row r="101" spans="1:8" ht="16.5" thickBot="1">
      <c r="A101" s="445" t="s">
        <v>2825</v>
      </c>
      <c r="B101" s="460" t="s">
        <v>7713</v>
      </c>
      <c r="C101" s="446" t="s">
        <v>2826</v>
      </c>
      <c r="D101" s="447">
        <v>9306.43</v>
      </c>
      <c r="E101" s="516">
        <f t="shared" si="5"/>
        <v>8375.7870000000003</v>
      </c>
      <c r="F101" s="483"/>
      <c r="G101" s="195">
        <f t="shared" si="6"/>
        <v>0</v>
      </c>
      <c r="H101" s="195">
        <f t="shared" si="7"/>
        <v>0</v>
      </c>
    </row>
    <row r="102" spans="1:8" ht="16.5" thickBot="1">
      <c r="A102" s="599" t="s">
        <v>2827</v>
      </c>
      <c r="B102" s="588"/>
      <c r="C102" s="588"/>
      <c r="D102" s="588"/>
      <c r="E102" s="588"/>
      <c r="F102" s="575"/>
      <c r="G102" s="195">
        <f t="shared" si="6"/>
        <v>0</v>
      </c>
      <c r="H102" s="195">
        <f t="shared" si="7"/>
        <v>0</v>
      </c>
    </row>
    <row r="103" spans="1:8">
      <c r="A103" s="449" t="s">
        <v>2828</v>
      </c>
      <c r="B103" s="453" t="s">
        <v>7713</v>
      </c>
      <c r="C103" s="450" t="s">
        <v>2829</v>
      </c>
      <c r="D103" s="451">
        <v>1011.55</v>
      </c>
      <c r="E103" s="502">
        <f t="shared" si="5"/>
        <v>910.39499999999998</v>
      </c>
      <c r="F103" s="481"/>
      <c r="G103" s="195">
        <f t="shared" si="6"/>
        <v>0</v>
      </c>
      <c r="H103" s="195">
        <f t="shared" si="7"/>
        <v>0</v>
      </c>
    </row>
    <row r="104" spans="1:8">
      <c r="A104" s="432" t="s">
        <v>2830</v>
      </c>
      <c r="B104" s="431" t="s">
        <v>7713</v>
      </c>
      <c r="C104" s="430" t="s">
        <v>2831</v>
      </c>
      <c r="D104" s="436">
        <v>1089.81</v>
      </c>
      <c r="E104" s="511">
        <f t="shared" si="5"/>
        <v>980.82899999999995</v>
      </c>
      <c r="F104" s="482"/>
      <c r="G104" s="195">
        <f t="shared" si="6"/>
        <v>0</v>
      </c>
      <c r="H104" s="195">
        <f t="shared" si="7"/>
        <v>0</v>
      </c>
    </row>
    <row r="105" spans="1:8">
      <c r="A105" s="432" t="s">
        <v>2832</v>
      </c>
      <c r="B105" s="431" t="s">
        <v>7713</v>
      </c>
      <c r="C105" s="430" t="s">
        <v>2833</v>
      </c>
      <c r="D105" s="436">
        <v>1306</v>
      </c>
      <c r="E105" s="511">
        <f t="shared" si="5"/>
        <v>1175.4000000000001</v>
      </c>
      <c r="F105" s="482"/>
      <c r="G105" s="195">
        <f t="shared" si="6"/>
        <v>0</v>
      </c>
      <c r="H105" s="195">
        <f t="shared" si="7"/>
        <v>0</v>
      </c>
    </row>
    <row r="106" spans="1:8">
      <c r="A106" s="432" t="s">
        <v>2834</v>
      </c>
      <c r="B106" s="431" t="s">
        <v>7713</v>
      </c>
      <c r="C106" s="430" t="s">
        <v>2835</v>
      </c>
      <c r="D106" s="436">
        <v>1724.69</v>
      </c>
      <c r="E106" s="511">
        <f t="shared" si="5"/>
        <v>1552.221</v>
      </c>
      <c r="F106" s="482"/>
      <c r="G106" s="195">
        <f t="shared" si="6"/>
        <v>0</v>
      </c>
      <c r="H106" s="195">
        <f t="shared" si="7"/>
        <v>0</v>
      </c>
    </row>
    <row r="107" spans="1:8">
      <c r="A107" s="432" t="s">
        <v>2836</v>
      </c>
      <c r="B107" s="431" t="s">
        <v>7713</v>
      </c>
      <c r="C107" s="430" t="s">
        <v>2837</v>
      </c>
      <c r="D107" s="436">
        <v>2282.5300000000002</v>
      </c>
      <c r="E107" s="511">
        <f t="shared" si="5"/>
        <v>2054.277</v>
      </c>
      <c r="F107" s="482"/>
      <c r="G107" s="195">
        <f t="shared" si="6"/>
        <v>0</v>
      </c>
      <c r="H107" s="195">
        <f t="shared" si="7"/>
        <v>0</v>
      </c>
    </row>
    <row r="108" spans="1:8">
      <c r="A108" s="432" t="s">
        <v>2838</v>
      </c>
      <c r="B108" s="431" t="s">
        <v>7713</v>
      </c>
      <c r="C108" s="430" t="s">
        <v>2839</v>
      </c>
      <c r="D108" s="436">
        <v>2894.88</v>
      </c>
      <c r="E108" s="511">
        <f t="shared" si="5"/>
        <v>2605.3920000000003</v>
      </c>
      <c r="F108" s="482"/>
      <c r="G108" s="195">
        <f t="shared" si="6"/>
        <v>0</v>
      </c>
      <c r="H108" s="195">
        <f t="shared" si="7"/>
        <v>0</v>
      </c>
    </row>
    <row r="109" spans="1:8">
      <c r="A109" s="432" t="s">
        <v>2840</v>
      </c>
      <c r="B109" s="431" t="s">
        <v>7713</v>
      </c>
      <c r="C109" s="430" t="s">
        <v>2841</v>
      </c>
      <c r="D109" s="436">
        <v>2771.86</v>
      </c>
      <c r="E109" s="511">
        <f t="shared" si="5"/>
        <v>2494.674</v>
      </c>
      <c r="F109" s="482"/>
      <c r="G109" s="195">
        <f t="shared" si="6"/>
        <v>0</v>
      </c>
      <c r="H109" s="195">
        <f t="shared" si="7"/>
        <v>0</v>
      </c>
    </row>
    <row r="110" spans="1:8">
      <c r="A110" s="432" t="s">
        <v>2842</v>
      </c>
      <c r="B110" s="431" t="s">
        <v>7713</v>
      </c>
      <c r="C110" s="430" t="s">
        <v>2843</v>
      </c>
      <c r="D110" s="436">
        <v>1658</v>
      </c>
      <c r="E110" s="511">
        <f t="shared" si="5"/>
        <v>1492.2</v>
      </c>
      <c r="F110" s="482"/>
      <c r="G110" s="195">
        <f t="shared" si="6"/>
        <v>0</v>
      </c>
      <c r="H110" s="195">
        <f t="shared" si="7"/>
        <v>0</v>
      </c>
    </row>
    <row r="111" spans="1:8">
      <c r="A111" s="432" t="s">
        <v>2844</v>
      </c>
      <c r="B111" s="431" t="s">
        <v>7713</v>
      </c>
      <c r="C111" s="430" t="s">
        <v>2845</v>
      </c>
      <c r="D111" s="436">
        <v>1772.19</v>
      </c>
      <c r="E111" s="511">
        <f t="shared" si="5"/>
        <v>1594.971</v>
      </c>
      <c r="F111" s="482"/>
      <c r="G111" s="195">
        <f t="shared" si="6"/>
        <v>0</v>
      </c>
      <c r="H111" s="195">
        <f t="shared" si="7"/>
        <v>0</v>
      </c>
    </row>
    <row r="112" spans="1:8">
      <c r="A112" s="432" t="s">
        <v>2846</v>
      </c>
      <c r="B112" s="431" t="s">
        <v>7713</v>
      </c>
      <c r="C112" s="430" t="s">
        <v>2847</v>
      </c>
      <c r="D112" s="436">
        <v>1829.44</v>
      </c>
      <c r="E112" s="511">
        <f t="shared" si="5"/>
        <v>1646.4960000000001</v>
      </c>
      <c r="F112" s="482"/>
      <c r="G112" s="195">
        <f t="shared" si="6"/>
        <v>0</v>
      </c>
      <c r="H112" s="195">
        <f t="shared" si="7"/>
        <v>0</v>
      </c>
    </row>
    <row r="113" spans="1:8">
      <c r="A113" s="432" t="s">
        <v>2848</v>
      </c>
      <c r="B113" s="431" t="s">
        <v>7713</v>
      </c>
      <c r="C113" s="430" t="s">
        <v>2849</v>
      </c>
      <c r="D113" s="436">
        <v>1183.29</v>
      </c>
      <c r="E113" s="511">
        <f t="shared" si="5"/>
        <v>1064.961</v>
      </c>
      <c r="F113" s="482"/>
      <c r="G113" s="195">
        <f t="shared" si="6"/>
        <v>0</v>
      </c>
      <c r="H113" s="195">
        <f t="shared" si="7"/>
        <v>0</v>
      </c>
    </row>
    <row r="114" spans="1:8">
      <c r="A114" s="432" t="s">
        <v>2850</v>
      </c>
      <c r="B114" s="431" t="s">
        <v>7713</v>
      </c>
      <c r="C114" s="430" t="s">
        <v>2851</v>
      </c>
      <c r="D114" s="436">
        <v>1296.56</v>
      </c>
      <c r="E114" s="511">
        <f t="shared" si="5"/>
        <v>1166.904</v>
      </c>
      <c r="F114" s="482"/>
      <c r="G114" s="195">
        <f t="shared" si="6"/>
        <v>0</v>
      </c>
      <c r="H114" s="195">
        <f t="shared" si="7"/>
        <v>0</v>
      </c>
    </row>
    <row r="115" spans="1:8">
      <c r="A115" s="432" t="s">
        <v>2852</v>
      </c>
      <c r="B115" s="431" t="s">
        <v>7713</v>
      </c>
      <c r="C115" s="430" t="s">
        <v>2853</v>
      </c>
      <c r="D115" s="436">
        <v>1644</v>
      </c>
      <c r="E115" s="511">
        <f t="shared" si="5"/>
        <v>1479.6</v>
      </c>
      <c r="F115" s="482"/>
      <c r="G115" s="195">
        <f t="shared" si="6"/>
        <v>0</v>
      </c>
      <c r="H115" s="195">
        <f t="shared" si="7"/>
        <v>0</v>
      </c>
    </row>
    <row r="116" spans="1:8">
      <c r="A116" s="432" t="s">
        <v>2854</v>
      </c>
      <c r="B116" s="431" t="s">
        <v>7713</v>
      </c>
      <c r="C116" s="430" t="s">
        <v>2855</v>
      </c>
      <c r="D116" s="436">
        <v>1795.33</v>
      </c>
      <c r="E116" s="511">
        <f t="shared" si="5"/>
        <v>1615.797</v>
      </c>
      <c r="F116" s="482"/>
      <c r="G116" s="195">
        <f t="shared" si="6"/>
        <v>0</v>
      </c>
      <c r="H116" s="195">
        <f t="shared" si="7"/>
        <v>0</v>
      </c>
    </row>
    <row r="117" spans="1:8" ht="16.5" thickBot="1">
      <c r="A117" s="445" t="s">
        <v>2856</v>
      </c>
      <c r="B117" s="460" t="s">
        <v>7713</v>
      </c>
      <c r="C117" s="446" t="s">
        <v>2857</v>
      </c>
      <c r="D117" s="447">
        <v>1995.08</v>
      </c>
      <c r="E117" s="516">
        <f t="shared" si="5"/>
        <v>1795.5719999999999</v>
      </c>
      <c r="F117" s="483"/>
      <c r="G117" s="195">
        <f t="shared" si="6"/>
        <v>0</v>
      </c>
      <c r="H117" s="195">
        <f t="shared" si="7"/>
        <v>0</v>
      </c>
    </row>
    <row r="118" spans="1:8" ht="16.5" thickBot="1">
      <c r="A118" s="599" t="s">
        <v>2858</v>
      </c>
      <c r="B118" s="605"/>
      <c r="C118" s="605"/>
      <c r="D118" s="605"/>
      <c r="E118" s="605"/>
      <c r="F118" s="606"/>
      <c r="G118" s="195">
        <f t="shared" si="6"/>
        <v>0</v>
      </c>
      <c r="H118" s="195">
        <f t="shared" si="7"/>
        <v>0</v>
      </c>
    </row>
    <row r="119" spans="1:8" ht="16.5" thickBot="1">
      <c r="A119" s="469" t="s">
        <v>2859</v>
      </c>
      <c r="B119" s="470" t="s">
        <v>7713</v>
      </c>
      <c r="C119" s="471" t="s">
        <v>2860</v>
      </c>
      <c r="D119" s="472">
        <v>2274.31</v>
      </c>
      <c r="E119" s="529">
        <f t="shared" si="5"/>
        <v>2046.8789999999999</v>
      </c>
      <c r="F119" s="484"/>
      <c r="G119" s="195">
        <f t="shared" si="6"/>
        <v>0</v>
      </c>
      <c r="H119" s="195">
        <f t="shared" si="7"/>
        <v>0</v>
      </c>
    </row>
    <row r="120" spans="1:8" ht="16.5" thickBot="1">
      <c r="A120" s="599" t="s">
        <v>2861</v>
      </c>
      <c r="B120" s="605"/>
      <c r="C120" s="605"/>
      <c r="D120" s="605"/>
      <c r="E120" s="605"/>
      <c r="F120" s="606"/>
      <c r="G120" s="195">
        <f t="shared" si="6"/>
        <v>0</v>
      </c>
      <c r="H120" s="195">
        <f t="shared" si="7"/>
        <v>0</v>
      </c>
    </row>
    <row r="121" spans="1:8" ht="16.5" thickBot="1">
      <c r="A121" s="469" t="s">
        <v>2862</v>
      </c>
      <c r="B121" s="470" t="s">
        <v>7713</v>
      </c>
      <c r="C121" s="471" t="s">
        <v>2863</v>
      </c>
      <c r="D121" s="472">
        <v>1989.91</v>
      </c>
      <c r="E121" s="529">
        <f t="shared" si="5"/>
        <v>1790.9190000000001</v>
      </c>
      <c r="F121" s="484"/>
      <c r="G121" s="195">
        <f t="shared" si="6"/>
        <v>0</v>
      </c>
      <c r="H121" s="195">
        <f t="shared" si="7"/>
        <v>0</v>
      </c>
    </row>
    <row r="122" spans="1:8" ht="16.5" thickBot="1">
      <c r="A122" s="599" t="s">
        <v>2864</v>
      </c>
      <c r="B122" s="588"/>
      <c r="C122" s="588"/>
      <c r="D122" s="588"/>
      <c r="E122" s="588"/>
      <c r="F122" s="575"/>
      <c r="G122" s="195">
        <f t="shared" si="6"/>
        <v>0</v>
      </c>
      <c r="H122" s="195">
        <f t="shared" si="7"/>
        <v>0</v>
      </c>
    </row>
    <row r="123" spans="1:8">
      <c r="A123" s="449" t="s">
        <v>2865</v>
      </c>
      <c r="B123" s="453" t="s">
        <v>7713</v>
      </c>
      <c r="C123" s="450" t="s">
        <v>2866</v>
      </c>
      <c r="D123" s="451">
        <v>713.75</v>
      </c>
      <c r="E123" s="502">
        <f t="shared" si="5"/>
        <v>642.375</v>
      </c>
      <c r="F123" s="481"/>
      <c r="G123" s="195">
        <f t="shared" si="6"/>
        <v>0</v>
      </c>
      <c r="H123" s="195">
        <f t="shared" si="7"/>
        <v>0</v>
      </c>
    </row>
    <row r="124" spans="1:8">
      <c r="A124" s="432" t="s">
        <v>2867</v>
      </c>
      <c r="B124" s="431" t="s">
        <v>7713</v>
      </c>
      <c r="C124" s="430" t="s">
        <v>2868</v>
      </c>
      <c r="D124" s="436">
        <v>900.41</v>
      </c>
      <c r="E124" s="511">
        <f t="shared" si="5"/>
        <v>810.36899999999991</v>
      </c>
      <c r="F124" s="482"/>
      <c r="G124" s="195">
        <f t="shared" si="6"/>
        <v>0</v>
      </c>
      <c r="H124" s="195">
        <f t="shared" si="7"/>
        <v>0</v>
      </c>
    </row>
    <row r="125" spans="1:8">
      <c r="A125" s="432" t="s">
        <v>2869</v>
      </c>
      <c r="B125" s="431" t="s">
        <v>7713</v>
      </c>
      <c r="C125" s="430" t="s">
        <v>2870</v>
      </c>
      <c r="D125" s="436">
        <v>1207.6500000000001</v>
      </c>
      <c r="E125" s="511">
        <f t="shared" si="5"/>
        <v>1086.885</v>
      </c>
      <c r="F125" s="482"/>
      <c r="G125" s="195">
        <f t="shared" si="6"/>
        <v>0</v>
      </c>
      <c r="H125" s="195">
        <f t="shared" si="7"/>
        <v>0</v>
      </c>
    </row>
    <row r="126" spans="1:8">
      <c r="A126" s="432" t="s">
        <v>2871</v>
      </c>
      <c r="B126" s="431" t="s">
        <v>7713</v>
      </c>
      <c r="C126" s="430" t="s">
        <v>2872</v>
      </c>
      <c r="D126" s="436">
        <v>2365.0500000000002</v>
      </c>
      <c r="E126" s="511">
        <f t="shared" si="5"/>
        <v>2128.5450000000001</v>
      </c>
      <c r="F126" s="482"/>
      <c r="G126" s="195">
        <f t="shared" si="6"/>
        <v>0</v>
      </c>
      <c r="H126" s="195">
        <f t="shared" si="7"/>
        <v>0</v>
      </c>
    </row>
    <row r="127" spans="1:8">
      <c r="A127" s="432" t="s">
        <v>2873</v>
      </c>
      <c r="B127" s="431" t="s">
        <v>7713</v>
      </c>
      <c r="C127" s="430" t="s">
        <v>2874</v>
      </c>
      <c r="D127" s="436">
        <v>791.4</v>
      </c>
      <c r="E127" s="511">
        <f t="shared" si="5"/>
        <v>712.26</v>
      </c>
      <c r="F127" s="482"/>
      <c r="G127" s="195">
        <f t="shared" si="6"/>
        <v>0</v>
      </c>
      <c r="H127" s="195">
        <f t="shared" si="7"/>
        <v>0</v>
      </c>
    </row>
    <row r="128" spans="1:8">
      <c r="A128" s="432" t="s">
        <v>2875</v>
      </c>
      <c r="B128" s="431" t="s">
        <v>7713</v>
      </c>
      <c r="C128" s="430" t="s">
        <v>2876</v>
      </c>
      <c r="D128" s="436">
        <v>875.74</v>
      </c>
      <c r="E128" s="511">
        <f t="shared" si="5"/>
        <v>788.16599999999994</v>
      </c>
      <c r="F128" s="482"/>
      <c r="G128" s="195">
        <f t="shared" si="6"/>
        <v>0</v>
      </c>
      <c r="H128" s="195">
        <f t="shared" si="7"/>
        <v>0</v>
      </c>
    </row>
    <row r="129" spans="1:8">
      <c r="A129" s="432" t="s">
        <v>2877</v>
      </c>
      <c r="B129" s="431" t="s">
        <v>7713</v>
      </c>
      <c r="C129" s="430" t="s">
        <v>2878</v>
      </c>
      <c r="D129" s="436">
        <v>1215.26</v>
      </c>
      <c r="E129" s="511">
        <f t="shared" si="5"/>
        <v>1093.7339999999999</v>
      </c>
      <c r="F129" s="482"/>
      <c r="G129" s="195">
        <f t="shared" si="6"/>
        <v>0</v>
      </c>
      <c r="H129" s="195">
        <f t="shared" si="7"/>
        <v>0</v>
      </c>
    </row>
    <row r="130" spans="1:8">
      <c r="A130" s="432" t="s">
        <v>2879</v>
      </c>
      <c r="B130" s="431" t="s">
        <v>7713</v>
      </c>
      <c r="C130" s="430" t="s">
        <v>2880</v>
      </c>
      <c r="D130" s="436">
        <v>1422.62</v>
      </c>
      <c r="E130" s="511">
        <f t="shared" si="5"/>
        <v>1280.3579999999999</v>
      </c>
      <c r="F130" s="482"/>
      <c r="G130" s="195">
        <f t="shared" si="6"/>
        <v>0</v>
      </c>
      <c r="H130" s="195">
        <f t="shared" si="7"/>
        <v>0</v>
      </c>
    </row>
    <row r="131" spans="1:8">
      <c r="A131" s="432" t="s">
        <v>2881</v>
      </c>
      <c r="B131" s="431" t="s">
        <v>7713</v>
      </c>
      <c r="C131" s="430" t="s">
        <v>2882</v>
      </c>
      <c r="D131" s="436">
        <v>1852.27</v>
      </c>
      <c r="E131" s="511">
        <f t="shared" si="5"/>
        <v>1667.0429999999999</v>
      </c>
      <c r="F131" s="482"/>
      <c r="G131" s="195">
        <f t="shared" si="6"/>
        <v>0</v>
      </c>
      <c r="H131" s="195">
        <f t="shared" si="7"/>
        <v>0</v>
      </c>
    </row>
    <row r="132" spans="1:8" ht="16.5" thickBot="1">
      <c r="A132" s="445" t="s">
        <v>2883</v>
      </c>
      <c r="B132" s="460" t="s">
        <v>7713</v>
      </c>
      <c r="C132" s="446" t="s">
        <v>2884</v>
      </c>
      <c r="D132" s="447">
        <v>2113.23</v>
      </c>
      <c r="E132" s="516">
        <f t="shared" si="5"/>
        <v>1901.9069999999999</v>
      </c>
      <c r="F132" s="483"/>
      <c r="G132" s="195">
        <f t="shared" si="6"/>
        <v>0</v>
      </c>
      <c r="H132" s="195">
        <f t="shared" si="7"/>
        <v>0</v>
      </c>
    </row>
    <row r="133" spans="1:8" ht="16.5" thickBot="1">
      <c r="A133" s="599" t="s">
        <v>321</v>
      </c>
      <c r="B133" s="588"/>
      <c r="C133" s="588"/>
      <c r="D133" s="588"/>
      <c r="E133" s="588"/>
      <c r="F133" s="575"/>
      <c r="G133" s="195">
        <f t="shared" si="6"/>
        <v>0</v>
      </c>
      <c r="H133" s="195">
        <f t="shared" si="7"/>
        <v>0</v>
      </c>
    </row>
    <row r="134" spans="1:8">
      <c r="A134" s="449" t="s">
        <v>2885</v>
      </c>
      <c r="B134" s="453" t="s">
        <v>7713</v>
      </c>
      <c r="C134" s="450" t="s">
        <v>2886</v>
      </c>
      <c r="D134" s="451">
        <v>2836.11</v>
      </c>
      <c r="E134" s="502">
        <f t="shared" si="5"/>
        <v>2552.4990000000003</v>
      </c>
      <c r="F134" s="481"/>
      <c r="G134" s="195">
        <f t="shared" si="6"/>
        <v>0</v>
      </c>
      <c r="H134" s="195">
        <f t="shared" si="7"/>
        <v>0</v>
      </c>
    </row>
    <row r="135" spans="1:8">
      <c r="A135" s="432" t="s">
        <v>2887</v>
      </c>
      <c r="B135" s="431" t="s">
        <v>7713</v>
      </c>
      <c r="C135" s="430" t="s">
        <v>2888</v>
      </c>
      <c r="D135" s="436">
        <v>1689.37</v>
      </c>
      <c r="E135" s="511">
        <f t="shared" si="5"/>
        <v>1520.433</v>
      </c>
      <c r="F135" s="482"/>
      <c r="G135" s="195">
        <f t="shared" si="6"/>
        <v>0</v>
      </c>
      <c r="H135" s="195">
        <f t="shared" si="7"/>
        <v>0</v>
      </c>
    </row>
    <row r="136" spans="1:8">
      <c r="A136" s="432" t="s">
        <v>2889</v>
      </c>
      <c r="B136" s="431" t="s">
        <v>7713</v>
      </c>
      <c r="C136" s="430" t="s">
        <v>2890</v>
      </c>
      <c r="D136" s="436">
        <v>1718.9</v>
      </c>
      <c r="E136" s="511">
        <f t="shared" si="5"/>
        <v>1547.01</v>
      </c>
      <c r="F136" s="482"/>
      <c r="G136" s="195">
        <f t="shared" si="6"/>
        <v>0</v>
      </c>
      <c r="H136" s="195">
        <f t="shared" si="7"/>
        <v>0</v>
      </c>
    </row>
    <row r="137" spans="1:8">
      <c r="A137" s="432" t="s">
        <v>2891</v>
      </c>
      <c r="B137" s="431" t="s">
        <v>7713</v>
      </c>
      <c r="C137" s="430" t="s">
        <v>2892</v>
      </c>
      <c r="D137" s="436">
        <v>2828.2</v>
      </c>
      <c r="E137" s="511">
        <f t="shared" ref="E137:E199" si="8">D137-D137*$F$1</f>
        <v>2545.3799999999997</v>
      </c>
      <c r="F137" s="482"/>
      <c r="G137" s="195">
        <f t="shared" si="6"/>
        <v>0</v>
      </c>
      <c r="H137" s="195">
        <f t="shared" si="7"/>
        <v>0</v>
      </c>
    </row>
    <row r="138" spans="1:8">
      <c r="A138" s="432" t="s">
        <v>2893</v>
      </c>
      <c r="B138" s="431" t="s">
        <v>7713</v>
      </c>
      <c r="C138" s="430" t="s">
        <v>2894</v>
      </c>
      <c r="D138" s="436">
        <v>3130.56</v>
      </c>
      <c r="E138" s="511">
        <f t="shared" si="8"/>
        <v>2817.5039999999999</v>
      </c>
      <c r="F138" s="482"/>
      <c r="G138" s="195">
        <f t="shared" si="6"/>
        <v>0</v>
      </c>
      <c r="H138" s="195">
        <f t="shared" si="7"/>
        <v>0</v>
      </c>
    </row>
    <row r="139" spans="1:8">
      <c r="A139" s="432" t="s">
        <v>2895</v>
      </c>
      <c r="B139" s="431" t="s">
        <v>7713</v>
      </c>
      <c r="C139" s="430" t="s">
        <v>2896</v>
      </c>
      <c r="D139" s="436">
        <v>1452.16</v>
      </c>
      <c r="E139" s="511">
        <f t="shared" si="8"/>
        <v>1306.944</v>
      </c>
      <c r="F139" s="482"/>
      <c r="G139" s="195">
        <f t="shared" si="6"/>
        <v>0</v>
      </c>
      <c r="H139" s="195">
        <f t="shared" si="7"/>
        <v>0</v>
      </c>
    </row>
    <row r="140" spans="1:8" ht="16.5" thickBot="1">
      <c r="A140" s="445" t="s">
        <v>2897</v>
      </c>
      <c r="B140" s="460" t="s">
        <v>7713</v>
      </c>
      <c r="C140" s="446" t="s">
        <v>2898</v>
      </c>
      <c r="D140" s="447">
        <v>1570.92</v>
      </c>
      <c r="E140" s="516">
        <f t="shared" si="8"/>
        <v>1413.828</v>
      </c>
      <c r="F140" s="483"/>
      <c r="G140" s="195">
        <f t="shared" si="6"/>
        <v>0</v>
      </c>
      <c r="H140" s="195">
        <f t="shared" si="7"/>
        <v>0</v>
      </c>
    </row>
    <row r="141" spans="1:8" ht="16.5" thickBot="1">
      <c r="A141" s="599" t="s">
        <v>2899</v>
      </c>
      <c r="B141" s="588"/>
      <c r="C141" s="588"/>
      <c r="D141" s="588"/>
      <c r="E141" s="588"/>
      <c r="F141" s="575"/>
      <c r="G141" s="195">
        <f t="shared" ref="G141:G203" si="9">F141</f>
        <v>0</v>
      </c>
      <c r="H141" s="195">
        <f t="shared" ref="H141:H203" si="10">F141*E141</f>
        <v>0</v>
      </c>
    </row>
    <row r="142" spans="1:8" ht="16.5" thickBot="1">
      <c r="A142" s="469" t="s">
        <v>2900</v>
      </c>
      <c r="B142" s="470" t="s">
        <v>7713</v>
      </c>
      <c r="C142" s="471" t="s">
        <v>2901</v>
      </c>
      <c r="D142" s="472">
        <v>1784.07</v>
      </c>
      <c r="E142" s="529">
        <f t="shared" si="8"/>
        <v>1605.663</v>
      </c>
      <c r="F142" s="484"/>
      <c r="G142" s="195">
        <f t="shared" si="9"/>
        <v>0</v>
      </c>
      <c r="H142" s="195">
        <f t="shared" si="10"/>
        <v>0</v>
      </c>
    </row>
    <row r="143" spans="1:8" ht="16.5" thickBot="1">
      <c r="A143" s="599" t="s">
        <v>2902</v>
      </c>
      <c r="B143" s="588"/>
      <c r="C143" s="588"/>
      <c r="D143" s="588"/>
      <c r="E143" s="588"/>
      <c r="F143" s="575"/>
      <c r="G143" s="195">
        <f t="shared" si="9"/>
        <v>0</v>
      </c>
      <c r="H143" s="195">
        <f t="shared" si="10"/>
        <v>0</v>
      </c>
    </row>
    <row r="144" spans="1:8">
      <c r="A144" s="449" t="s">
        <v>2903</v>
      </c>
      <c r="B144" s="453" t="s">
        <v>7713</v>
      </c>
      <c r="C144" s="450" t="s">
        <v>2904</v>
      </c>
      <c r="D144" s="451">
        <v>1478.65</v>
      </c>
      <c r="E144" s="502">
        <f t="shared" si="8"/>
        <v>1330.7850000000001</v>
      </c>
      <c r="F144" s="481"/>
      <c r="G144" s="195">
        <f t="shared" si="9"/>
        <v>0</v>
      </c>
      <c r="H144" s="195">
        <f t="shared" si="10"/>
        <v>0</v>
      </c>
    </row>
    <row r="145" spans="1:8">
      <c r="A145" s="432" t="s">
        <v>2905</v>
      </c>
      <c r="B145" s="431" t="s">
        <v>7713</v>
      </c>
      <c r="C145" s="430" t="s">
        <v>2906</v>
      </c>
      <c r="D145" s="436">
        <v>1706.42</v>
      </c>
      <c r="E145" s="511">
        <f t="shared" si="8"/>
        <v>1535.778</v>
      </c>
      <c r="F145" s="482"/>
      <c r="G145" s="195">
        <f t="shared" si="9"/>
        <v>0</v>
      </c>
      <c r="H145" s="195">
        <f t="shared" si="10"/>
        <v>0</v>
      </c>
    </row>
    <row r="146" spans="1:8" ht="15.75" customHeight="1">
      <c r="A146" s="432" t="s">
        <v>2907</v>
      </c>
      <c r="B146" s="431" t="s">
        <v>7713</v>
      </c>
      <c r="C146" s="430" t="s">
        <v>2908</v>
      </c>
      <c r="D146" s="436">
        <v>2559.63</v>
      </c>
      <c r="E146" s="511">
        <f t="shared" si="8"/>
        <v>2303.6669999999999</v>
      </c>
      <c r="F146" s="482"/>
      <c r="G146" s="195">
        <f t="shared" si="9"/>
        <v>0</v>
      </c>
      <c r="H146" s="195">
        <f t="shared" si="10"/>
        <v>0</v>
      </c>
    </row>
    <row r="147" spans="1:8">
      <c r="A147" s="432" t="s">
        <v>2909</v>
      </c>
      <c r="B147" s="431" t="s">
        <v>7713</v>
      </c>
      <c r="C147" s="430" t="s">
        <v>2910</v>
      </c>
      <c r="D147" s="436">
        <v>3524.89</v>
      </c>
      <c r="E147" s="511">
        <f t="shared" si="8"/>
        <v>3172.4009999999998</v>
      </c>
      <c r="F147" s="482"/>
      <c r="G147" s="195">
        <f t="shared" si="9"/>
        <v>0</v>
      </c>
      <c r="H147" s="195">
        <f t="shared" si="10"/>
        <v>0</v>
      </c>
    </row>
    <row r="148" spans="1:8" ht="16.5" thickBot="1">
      <c r="A148" s="432" t="s">
        <v>2911</v>
      </c>
      <c r="B148" s="431" t="s">
        <v>7713</v>
      </c>
      <c r="C148" s="430" t="s">
        <v>7715</v>
      </c>
      <c r="D148" s="436">
        <v>4320.8599999999997</v>
      </c>
      <c r="E148" s="511">
        <f t="shared" si="8"/>
        <v>3888.7739999999994</v>
      </c>
      <c r="F148" s="482"/>
      <c r="G148" s="195">
        <f t="shared" si="9"/>
        <v>0</v>
      </c>
      <c r="H148" s="195">
        <f t="shared" si="10"/>
        <v>0</v>
      </c>
    </row>
    <row r="149" spans="1:8" ht="16.5" thickBot="1">
      <c r="A149" s="599" t="s">
        <v>2912</v>
      </c>
      <c r="B149" s="588"/>
      <c r="C149" s="588"/>
      <c r="D149" s="588"/>
      <c r="E149" s="588"/>
      <c r="F149" s="575"/>
      <c r="G149" s="195">
        <f t="shared" si="9"/>
        <v>0</v>
      </c>
      <c r="H149" s="195">
        <f t="shared" si="10"/>
        <v>0</v>
      </c>
    </row>
    <row r="150" spans="1:8">
      <c r="A150" s="449" t="s">
        <v>2913</v>
      </c>
      <c r="B150" s="453" t="s">
        <v>7713</v>
      </c>
      <c r="C150" s="450" t="s">
        <v>2914</v>
      </c>
      <c r="D150" s="451">
        <v>2760.9</v>
      </c>
      <c r="E150" s="502">
        <f t="shared" si="8"/>
        <v>2484.81</v>
      </c>
      <c r="F150" s="481"/>
      <c r="G150" s="195">
        <f t="shared" si="9"/>
        <v>0</v>
      </c>
      <c r="H150" s="195">
        <f t="shared" si="10"/>
        <v>0</v>
      </c>
    </row>
    <row r="151" spans="1:8">
      <c r="A151" s="432" t="s">
        <v>2915</v>
      </c>
      <c r="B151" s="431" t="s">
        <v>7713</v>
      </c>
      <c r="C151" s="430" t="s">
        <v>2916</v>
      </c>
      <c r="D151" s="436">
        <v>2944.82</v>
      </c>
      <c r="E151" s="511">
        <f t="shared" si="8"/>
        <v>2650.3380000000002</v>
      </c>
      <c r="F151" s="482"/>
      <c r="G151" s="195">
        <f t="shared" si="9"/>
        <v>0</v>
      </c>
      <c r="H151" s="195">
        <f t="shared" si="10"/>
        <v>0</v>
      </c>
    </row>
    <row r="152" spans="1:8" ht="16.5" thickBot="1">
      <c r="A152" s="445" t="s">
        <v>2917</v>
      </c>
      <c r="B152" s="460" t="s">
        <v>7713</v>
      </c>
      <c r="C152" s="446" t="s">
        <v>2918</v>
      </c>
      <c r="D152" s="447">
        <v>3248.1</v>
      </c>
      <c r="E152" s="516">
        <f t="shared" si="8"/>
        <v>2923.29</v>
      </c>
      <c r="F152" s="483"/>
      <c r="G152" s="195">
        <f t="shared" si="9"/>
        <v>0</v>
      </c>
      <c r="H152" s="195">
        <f t="shared" si="10"/>
        <v>0</v>
      </c>
    </row>
    <row r="153" spans="1:8" ht="16.5" thickBot="1">
      <c r="A153" s="599" t="s">
        <v>2919</v>
      </c>
      <c r="B153" s="588"/>
      <c r="C153" s="588"/>
      <c r="D153" s="588"/>
      <c r="E153" s="588"/>
      <c r="F153" s="575"/>
      <c r="G153" s="195">
        <f t="shared" si="9"/>
        <v>0</v>
      </c>
      <c r="H153" s="195">
        <f t="shared" si="10"/>
        <v>0</v>
      </c>
    </row>
    <row r="154" spans="1:8">
      <c r="A154" s="449" t="s">
        <v>2920</v>
      </c>
      <c r="B154" s="453" t="s">
        <v>7713</v>
      </c>
      <c r="C154" s="450" t="s">
        <v>2921</v>
      </c>
      <c r="D154" s="451">
        <v>1140.96</v>
      </c>
      <c r="E154" s="502">
        <f t="shared" si="8"/>
        <v>1026.864</v>
      </c>
      <c r="F154" s="481"/>
      <c r="G154" s="195">
        <f t="shared" si="9"/>
        <v>0</v>
      </c>
      <c r="H154" s="195">
        <f t="shared" si="10"/>
        <v>0</v>
      </c>
    </row>
    <row r="155" spans="1:8">
      <c r="A155" s="432" t="s">
        <v>2922</v>
      </c>
      <c r="B155" s="431" t="s">
        <v>7713</v>
      </c>
      <c r="C155" s="430" t="s">
        <v>2923</v>
      </c>
      <c r="D155" s="436">
        <v>1485.66</v>
      </c>
      <c r="E155" s="511">
        <f t="shared" si="8"/>
        <v>1337.0940000000001</v>
      </c>
      <c r="F155" s="482"/>
      <c r="G155" s="195">
        <f t="shared" si="9"/>
        <v>0</v>
      </c>
      <c r="H155" s="195">
        <f t="shared" si="10"/>
        <v>0</v>
      </c>
    </row>
    <row r="156" spans="1:8">
      <c r="A156" s="432" t="s">
        <v>2924</v>
      </c>
      <c r="B156" s="431" t="s">
        <v>7713</v>
      </c>
      <c r="C156" s="430" t="s">
        <v>2925</v>
      </c>
      <c r="D156" s="436">
        <v>1554.17</v>
      </c>
      <c r="E156" s="511">
        <f t="shared" si="8"/>
        <v>1398.7530000000002</v>
      </c>
      <c r="F156" s="482"/>
      <c r="G156" s="195">
        <f t="shared" si="9"/>
        <v>0</v>
      </c>
      <c r="H156" s="195">
        <f t="shared" si="10"/>
        <v>0</v>
      </c>
    </row>
    <row r="157" spans="1:8" ht="16.5" thickBot="1">
      <c r="A157" s="445" t="s">
        <v>2926</v>
      </c>
      <c r="B157" s="460" t="s">
        <v>7713</v>
      </c>
      <c r="C157" s="446" t="s">
        <v>2927</v>
      </c>
      <c r="D157" s="447">
        <v>2406.16</v>
      </c>
      <c r="E157" s="516">
        <f t="shared" si="8"/>
        <v>2165.5439999999999</v>
      </c>
      <c r="F157" s="483"/>
      <c r="G157" s="195">
        <f t="shared" si="9"/>
        <v>0</v>
      </c>
      <c r="H157" s="195">
        <f t="shared" si="10"/>
        <v>0</v>
      </c>
    </row>
    <row r="158" spans="1:8" ht="16.5" thickBot="1">
      <c r="A158" s="599" t="s">
        <v>2928</v>
      </c>
      <c r="B158" s="588"/>
      <c r="C158" s="588"/>
      <c r="D158" s="588"/>
      <c r="E158" s="588"/>
      <c r="F158" s="575"/>
      <c r="G158" s="195">
        <f t="shared" si="9"/>
        <v>0</v>
      </c>
      <c r="H158" s="195">
        <f t="shared" si="10"/>
        <v>0</v>
      </c>
    </row>
    <row r="159" spans="1:8" thickBot="1">
      <c r="A159" s="598" t="s">
        <v>2929</v>
      </c>
      <c r="B159" s="623"/>
      <c r="C159" s="623"/>
      <c r="D159" s="623"/>
      <c r="E159" s="623"/>
      <c r="F159" s="624"/>
      <c r="G159" s="195">
        <f t="shared" si="9"/>
        <v>0</v>
      </c>
      <c r="H159" s="195">
        <f t="shared" si="10"/>
        <v>0</v>
      </c>
    </row>
    <row r="160" spans="1:8">
      <c r="A160" s="449" t="s">
        <v>2930</v>
      </c>
      <c r="B160" s="453" t="s">
        <v>7713</v>
      </c>
      <c r="C160" s="450" t="s">
        <v>2931</v>
      </c>
      <c r="D160" s="451">
        <v>3346.46</v>
      </c>
      <c r="E160" s="502">
        <f t="shared" si="8"/>
        <v>3011.8139999999999</v>
      </c>
      <c r="F160" s="481"/>
      <c r="G160" s="195">
        <f t="shared" si="9"/>
        <v>0</v>
      </c>
      <c r="H160" s="195">
        <f t="shared" si="10"/>
        <v>0</v>
      </c>
    </row>
    <row r="161" spans="1:8" ht="16.5" thickBot="1">
      <c r="A161" s="445" t="s">
        <v>2932</v>
      </c>
      <c r="B161" s="460" t="s">
        <v>7713</v>
      </c>
      <c r="C161" s="446" t="s">
        <v>2933</v>
      </c>
      <c r="D161" s="447">
        <v>1788.63</v>
      </c>
      <c r="E161" s="516">
        <f t="shared" si="8"/>
        <v>1609.7670000000001</v>
      </c>
      <c r="F161" s="483"/>
      <c r="G161" s="195">
        <f t="shared" si="9"/>
        <v>0</v>
      </c>
      <c r="H161" s="195">
        <f t="shared" si="10"/>
        <v>0</v>
      </c>
    </row>
    <row r="162" spans="1:8" thickBot="1">
      <c r="A162" s="598" t="s">
        <v>2934</v>
      </c>
      <c r="B162" s="600"/>
      <c r="C162" s="600"/>
      <c r="D162" s="600"/>
      <c r="E162" s="600"/>
      <c r="F162" s="601"/>
      <c r="G162" s="195">
        <f t="shared" si="9"/>
        <v>0</v>
      </c>
      <c r="H162" s="195">
        <f t="shared" si="10"/>
        <v>0</v>
      </c>
    </row>
    <row r="163" spans="1:8">
      <c r="A163" s="449" t="s">
        <v>2935</v>
      </c>
      <c r="B163" s="453" t="s">
        <v>7713</v>
      </c>
      <c r="C163" s="450" t="s">
        <v>2936</v>
      </c>
      <c r="D163" s="451">
        <v>549.32000000000005</v>
      </c>
      <c r="E163" s="502">
        <f t="shared" si="8"/>
        <v>494.38800000000003</v>
      </c>
      <c r="F163" s="481"/>
      <c r="G163" s="195">
        <f t="shared" si="9"/>
        <v>0</v>
      </c>
      <c r="H163" s="195">
        <f t="shared" si="10"/>
        <v>0</v>
      </c>
    </row>
    <row r="164" spans="1:8">
      <c r="A164" s="432" t="s">
        <v>2937</v>
      </c>
      <c r="B164" s="431" t="s">
        <v>7713</v>
      </c>
      <c r="C164" s="430" t="s">
        <v>2938</v>
      </c>
      <c r="D164" s="436">
        <v>576.41999999999996</v>
      </c>
      <c r="E164" s="511">
        <f t="shared" si="8"/>
        <v>518.77800000000002</v>
      </c>
      <c r="F164" s="482"/>
      <c r="G164" s="195">
        <f t="shared" si="9"/>
        <v>0</v>
      </c>
      <c r="H164" s="195">
        <f t="shared" si="10"/>
        <v>0</v>
      </c>
    </row>
    <row r="165" spans="1:8" ht="16.5" thickBot="1">
      <c r="A165" s="445" t="s">
        <v>2939</v>
      </c>
      <c r="B165" s="460" t="s">
        <v>7713</v>
      </c>
      <c r="C165" s="446" t="s">
        <v>2940</v>
      </c>
      <c r="D165" s="447">
        <v>1020.99</v>
      </c>
      <c r="E165" s="516">
        <f t="shared" si="8"/>
        <v>918.89099999999996</v>
      </c>
      <c r="F165" s="483"/>
      <c r="G165" s="195">
        <f t="shared" si="9"/>
        <v>0</v>
      </c>
      <c r="H165" s="195">
        <f t="shared" si="10"/>
        <v>0</v>
      </c>
    </row>
    <row r="166" spans="1:8" thickBot="1">
      <c r="A166" s="598" t="s">
        <v>2941</v>
      </c>
      <c r="B166" s="600"/>
      <c r="C166" s="600"/>
      <c r="D166" s="600"/>
      <c r="E166" s="600"/>
      <c r="F166" s="601"/>
      <c r="G166" s="195">
        <f t="shared" si="9"/>
        <v>0</v>
      </c>
      <c r="H166" s="195">
        <f t="shared" si="10"/>
        <v>0</v>
      </c>
    </row>
    <row r="167" spans="1:8" ht="16.5" thickBot="1">
      <c r="A167" s="469" t="s">
        <v>2942</v>
      </c>
      <c r="B167" s="470" t="s">
        <v>7713</v>
      </c>
      <c r="C167" s="471" t="s">
        <v>2943</v>
      </c>
      <c r="D167" s="472">
        <v>922.33</v>
      </c>
      <c r="E167" s="529">
        <f t="shared" si="8"/>
        <v>830.09699999999998</v>
      </c>
      <c r="F167" s="484"/>
      <c r="G167" s="195">
        <f t="shared" si="9"/>
        <v>0</v>
      </c>
      <c r="H167" s="195">
        <f t="shared" si="10"/>
        <v>0</v>
      </c>
    </row>
    <row r="168" spans="1:8" ht="16.5" thickBot="1">
      <c r="A168" s="599" t="s">
        <v>2944</v>
      </c>
      <c r="B168" s="588"/>
      <c r="C168" s="588"/>
      <c r="D168" s="588"/>
      <c r="E168" s="588"/>
      <c r="F168" s="575"/>
      <c r="G168" s="195">
        <f t="shared" si="9"/>
        <v>0</v>
      </c>
      <c r="H168" s="195">
        <f t="shared" si="10"/>
        <v>0</v>
      </c>
    </row>
    <row r="169" spans="1:8">
      <c r="A169" s="449" t="s">
        <v>2945</v>
      </c>
      <c r="B169" s="453" t="s">
        <v>7713</v>
      </c>
      <c r="C169" s="450" t="s">
        <v>2946</v>
      </c>
      <c r="D169" s="451">
        <v>550.23</v>
      </c>
      <c r="E169" s="502">
        <f t="shared" si="8"/>
        <v>495.20699999999999</v>
      </c>
      <c r="F169" s="481"/>
      <c r="G169" s="195">
        <f t="shared" si="9"/>
        <v>0</v>
      </c>
      <c r="H169" s="195">
        <f t="shared" si="10"/>
        <v>0</v>
      </c>
    </row>
    <row r="170" spans="1:8">
      <c r="A170" s="432" t="s">
        <v>2947</v>
      </c>
      <c r="B170" s="431" t="s">
        <v>7713</v>
      </c>
      <c r="C170" s="430" t="s">
        <v>2948</v>
      </c>
      <c r="D170" s="436">
        <v>798.09</v>
      </c>
      <c r="E170" s="511">
        <f t="shared" si="8"/>
        <v>718.28100000000006</v>
      </c>
      <c r="F170" s="482"/>
      <c r="G170" s="195">
        <f t="shared" si="9"/>
        <v>0</v>
      </c>
      <c r="H170" s="195">
        <f t="shared" si="10"/>
        <v>0</v>
      </c>
    </row>
    <row r="171" spans="1:8" ht="16.5" thickBot="1">
      <c r="A171" s="445" t="s">
        <v>2949</v>
      </c>
      <c r="B171" s="460" t="s">
        <v>7713</v>
      </c>
      <c r="C171" s="446" t="s">
        <v>2950</v>
      </c>
      <c r="D171" s="447">
        <v>1217.0899999999999</v>
      </c>
      <c r="E171" s="516">
        <f t="shared" si="8"/>
        <v>1095.3809999999999</v>
      </c>
      <c r="F171" s="483"/>
      <c r="G171" s="195">
        <f t="shared" si="9"/>
        <v>0</v>
      </c>
      <c r="H171" s="195">
        <f t="shared" si="10"/>
        <v>0</v>
      </c>
    </row>
    <row r="172" spans="1:8" ht="16.5" thickBot="1">
      <c r="A172" s="599" t="s">
        <v>2951</v>
      </c>
      <c r="B172" s="588"/>
      <c r="C172" s="588"/>
      <c r="D172" s="588"/>
      <c r="E172" s="588"/>
      <c r="F172" s="575"/>
      <c r="G172" s="195">
        <f t="shared" si="9"/>
        <v>0</v>
      </c>
      <c r="H172" s="195">
        <f t="shared" si="10"/>
        <v>0</v>
      </c>
    </row>
    <row r="173" spans="1:8">
      <c r="A173" s="449" t="s">
        <v>2952</v>
      </c>
      <c r="B173" s="453" t="s">
        <v>7713</v>
      </c>
      <c r="C173" s="450" t="s">
        <v>2953</v>
      </c>
      <c r="D173" s="451">
        <v>2385.4499999999998</v>
      </c>
      <c r="E173" s="502">
        <f t="shared" si="8"/>
        <v>2146.9049999999997</v>
      </c>
      <c r="F173" s="481"/>
      <c r="G173" s="195">
        <f t="shared" si="9"/>
        <v>0</v>
      </c>
      <c r="H173" s="195">
        <f t="shared" si="10"/>
        <v>0</v>
      </c>
    </row>
    <row r="174" spans="1:8" ht="16.5" thickBot="1">
      <c r="A174" s="445" t="s">
        <v>2954</v>
      </c>
      <c r="B174" s="460" t="s">
        <v>7713</v>
      </c>
      <c r="C174" s="446" t="s">
        <v>2955</v>
      </c>
      <c r="D174" s="447">
        <v>3057.79</v>
      </c>
      <c r="E174" s="516">
        <f t="shared" si="8"/>
        <v>2752.011</v>
      </c>
      <c r="F174" s="483"/>
      <c r="G174" s="195">
        <f t="shared" si="9"/>
        <v>0</v>
      </c>
      <c r="H174" s="195">
        <f t="shared" si="10"/>
        <v>0</v>
      </c>
    </row>
    <row r="175" spans="1:8" ht="16.5" thickBot="1">
      <c r="A175" s="602" t="s">
        <v>2956</v>
      </c>
      <c r="B175" s="603"/>
      <c r="C175" s="603"/>
      <c r="D175" s="603"/>
      <c r="E175" s="603"/>
      <c r="F175" s="604"/>
      <c r="G175" s="195">
        <f t="shared" si="9"/>
        <v>0</v>
      </c>
      <c r="H175" s="195">
        <f t="shared" si="10"/>
        <v>0</v>
      </c>
    </row>
    <row r="176" spans="1:8" thickBot="1">
      <c r="A176" s="598" t="s">
        <v>2957</v>
      </c>
      <c r="B176" s="600"/>
      <c r="C176" s="600"/>
      <c r="D176" s="600"/>
      <c r="E176" s="600"/>
      <c r="F176" s="601"/>
      <c r="G176" s="195">
        <f t="shared" si="9"/>
        <v>0</v>
      </c>
      <c r="H176" s="195">
        <f t="shared" si="10"/>
        <v>0</v>
      </c>
    </row>
    <row r="177" spans="1:8" ht="16.5" thickBot="1">
      <c r="A177" s="469" t="s">
        <v>2958</v>
      </c>
      <c r="B177" s="470" t="s">
        <v>7713</v>
      </c>
      <c r="C177" s="471" t="s">
        <v>2959</v>
      </c>
      <c r="D177" s="472">
        <v>5457.86</v>
      </c>
      <c r="E177" s="529">
        <f t="shared" si="8"/>
        <v>4912.0739999999996</v>
      </c>
      <c r="F177" s="484"/>
      <c r="G177" s="195">
        <f t="shared" si="9"/>
        <v>0</v>
      </c>
      <c r="H177" s="195">
        <f t="shared" si="10"/>
        <v>0</v>
      </c>
    </row>
    <row r="178" spans="1:8" thickBot="1">
      <c r="A178" s="598" t="s">
        <v>2960</v>
      </c>
      <c r="B178" s="600"/>
      <c r="C178" s="600"/>
      <c r="D178" s="600"/>
      <c r="E178" s="600"/>
      <c r="F178" s="601"/>
      <c r="G178" s="195">
        <f t="shared" si="9"/>
        <v>0</v>
      </c>
      <c r="H178" s="195">
        <f t="shared" si="10"/>
        <v>0</v>
      </c>
    </row>
    <row r="179" spans="1:8" ht="16.5" thickBot="1">
      <c r="A179" s="469" t="s">
        <v>2961</v>
      </c>
      <c r="B179" s="470" t="s">
        <v>7713</v>
      </c>
      <c r="C179" s="471" t="s">
        <v>2962</v>
      </c>
      <c r="D179" s="472">
        <v>1217.0899999999999</v>
      </c>
      <c r="E179" s="529">
        <f t="shared" si="8"/>
        <v>1095.3809999999999</v>
      </c>
      <c r="F179" s="484"/>
      <c r="G179" s="195">
        <f t="shared" si="9"/>
        <v>0</v>
      </c>
      <c r="H179" s="195">
        <f t="shared" si="10"/>
        <v>0</v>
      </c>
    </row>
    <row r="180" spans="1:8" ht="16.5" thickBot="1">
      <c r="A180" s="602" t="s">
        <v>2963</v>
      </c>
      <c r="B180" s="603"/>
      <c r="C180" s="603"/>
      <c r="D180" s="603"/>
      <c r="E180" s="603"/>
      <c r="F180" s="604"/>
      <c r="G180" s="195">
        <f t="shared" si="9"/>
        <v>0</v>
      </c>
      <c r="H180" s="195">
        <f t="shared" si="10"/>
        <v>0</v>
      </c>
    </row>
    <row r="181" spans="1:8" thickBot="1">
      <c r="A181" s="598" t="s">
        <v>2964</v>
      </c>
      <c r="B181" s="600"/>
      <c r="C181" s="600"/>
      <c r="D181" s="600"/>
      <c r="E181" s="600"/>
      <c r="F181" s="601"/>
      <c r="G181" s="195">
        <f t="shared" si="9"/>
        <v>0</v>
      </c>
      <c r="H181" s="195">
        <f t="shared" si="10"/>
        <v>0</v>
      </c>
    </row>
    <row r="182" spans="1:8">
      <c r="A182" s="449" t="s">
        <v>2965</v>
      </c>
      <c r="B182" s="453" t="s">
        <v>7713</v>
      </c>
      <c r="C182" s="450" t="s">
        <v>2966</v>
      </c>
      <c r="D182" s="451">
        <v>204.93</v>
      </c>
      <c r="E182" s="502">
        <f t="shared" si="8"/>
        <v>184.43700000000001</v>
      </c>
      <c r="F182" s="481"/>
      <c r="G182" s="195">
        <f t="shared" si="9"/>
        <v>0</v>
      </c>
      <c r="H182" s="195">
        <f t="shared" si="10"/>
        <v>0</v>
      </c>
    </row>
    <row r="183" spans="1:8">
      <c r="A183" s="432" t="s">
        <v>2967</v>
      </c>
      <c r="B183" s="431" t="s">
        <v>7713</v>
      </c>
      <c r="C183" s="430" t="s">
        <v>2968</v>
      </c>
      <c r="D183" s="436">
        <v>516.74</v>
      </c>
      <c r="E183" s="511">
        <f t="shared" si="8"/>
        <v>465.06600000000003</v>
      </c>
      <c r="F183" s="482"/>
      <c r="G183" s="195">
        <f t="shared" si="9"/>
        <v>0</v>
      </c>
      <c r="H183" s="195">
        <f t="shared" si="10"/>
        <v>0</v>
      </c>
    </row>
    <row r="184" spans="1:8" ht="16.5" thickBot="1">
      <c r="A184" s="445" t="s">
        <v>2969</v>
      </c>
      <c r="B184" s="460" t="s">
        <v>7713</v>
      </c>
      <c r="C184" s="446" t="s">
        <v>2970</v>
      </c>
      <c r="D184" s="447">
        <v>590.73</v>
      </c>
      <c r="E184" s="516">
        <f t="shared" si="8"/>
        <v>531.65700000000004</v>
      </c>
      <c r="F184" s="483"/>
      <c r="G184" s="195">
        <f t="shared" si="9"/>
        <v>0</v>
      </c>
      <c r="H184" s="195">
        <f t="shared" si="10"/>
        <v>0</v>
      </c>
    </row>
    <row r="185" spans="1:8" thickBot="1">
      <c r="A185" s="598" t="s">
        <v>2971</v>
      </c>
      <c r="B185" s="600"/>
      <c r="C185" s="600"/>
      <c r="D185" s="600"/>
      <c r="E185" s="600"/>
      <c r="F185" s="601"/>
      <c r="G185" s="195">
        <f t="shared" si="9"/>
        <v>0</v>
      </c>
      <c r="H185" s="195">
        <f t="shared" si="10"/>
        <v>0</v>
      </c>
    </row>
    <row r="186" spans="1:8">
      <c r="A186" s="449" t="s">
        <v>2972</v>
      </c>
      <c r="B186" s="453" t="s">
        <v>7713</v>
      </c>
      <c r="C186" s="450" t="s">
        <v>2973</v>
      </c>
      <c r="D186" s="451">
        <v>669.9</v>
      </c>
      <c r="E186" s="502">
        <f t="shared" si="8"/>
        <v>602.91</v>
      </c>
      <c r="F186" s="481"/>
      <c r="G186" s="195">
        <f t="shared" si="9"/>
        <v>0</v>
      </c>
      <c r="H186" s="195">
        <f t="shared" si="10"/>
        <v>0</v>
      </c>
    </row>
    <row r="187" spans="1:8">
      <c r="A187" s="432" t="s">
        <v>2974</v>
      </c>
      <c r="B187" s="431" t="s">
        <v>7713</v>
      </c>
      <c r="C187" s="430" t="s">
        <v>2975</v>
      </c>
      <c r="D187" s="436">
        <v>743.28</v>
      </c>
      <c r="E187" s="511">
        <f t="shared" si="8"/>
        <v>668.952</v>
      </c>
      <c r="F187" s="482"/>
      <c r="G187" s="195">
        <f t="shared" si="9"/>
        <v>0</v>
      </c>
      <c r="H187" s="195">
        <f t="shared" si="10"/>
        <v>0</v>
      </c>
    </row>
    <row r="188" spans="1:8" ht="16.5" thickBot="1">
      <c r="A188" s="445" t="s">
        <v>2976</v>
      </c>
      <c r="B188" s="460" t="s">
        <v>7713</v>
      </c>
      <c r="C188" s="446" t="s">
        <v>2977</v>
      </c>
      <c r="D188" s="447">
        <v>2962.79</v>
      </c>
      <c r="E188" s="516">
        <f t="shared" si="8"/>
        <v>2666.511</v>
      </c>
      <c r="F188" s="483"/>
      <c r="G188" s="195">
        <f t="shared" si="9"/>
        <v>0</v>
      </c>
      <c r="H188" s="195">
        <f t="shared" si="10"/>
        <v>0</v>
      </c>
    </row>
    <row r="189" spans="1:8" thickBot="1">
      <c r="A189" s="598" t="s">
        <v>2978</v>
      </c>
      <c r="B189" s="621"/>
      <c r="C189" s="621"/>
      <c r="D189" s="621"/>
      <c r="E189" s="621"/>
      <c r="F189" s="622"/>
      <c r="G189" s="195">
        <f t="shared" si="9"/>
        <v>0</v>
      </c>
      <c r="H189" s="195">
        <f t="shared" si="10"/>
        <v>0</v>
      </c>
    </row>
    <row r="190" spans="1:8">
      <c r="A190" s="449" t="s">
        <v>2979</v>
      </c>
      <c r="B190" s="453" t="s">
        <v>7713</v>
      </c>
      <c r="C190" s="450" t="s">
        <v>2980</v>
      </c>
      <c r="D190" s="451">
        <v>204.93</v>
      </c>
      <c r="E190" s="502">
        <f t="shared" si="8"/>
        <v>184.43700000000001</v>
      </c>
      <c r="F190" s="481"/>
      <c r="G190" s="195">
        <f t="shared" si="9"/>
        <v>0</v>
      </c>
      <c r="H190" s="195">
        <f t="shared" si="10"/>
        <v>0</v>
      </c>
    </row>
    <row r="191" spans="1:8" ht="16.5" thickBot="1">
      <c r="A191" s="445" t="s">
        <v>2981</v>
      </c>
      <c r="B191" s="460" t="s">
        <v>7713</v>
      </c>
      <c r="C191" s="446" t="s">
        <v>2982</v>
      </c>
      <c r="D191" s="447">
        <v>209.8</v>
      </c>
      <c r="E191" s="516">
        <f t="shared" si="8"/>
        <v>188.82</v>
      </c>
      <c r="F191" s="483"/>
      <c r="G191" s="195">
        <f t="shared" si="9"/>
        <v>0</v>
      </c>
      <c r="H191" s="195">
        <f t="shared" si="10"/>
        <v>0</v>
      </c>
    </row>
    <row r="192" spans="1:8" ht="16.5" thickBot="1">
      <c r="A192" s="599" t="s">
        <v>2983</v>
      </c>
      <c r="B192" s="588"/>
      <c r="C192" s="588"/>
      <c r="D192" s="588"/>
      <c r="E192" s="588"/>
      <c r="F192" s="575"/>
      <c r="G192" s="195">
        <f t="shared" si="9"/>
        <v>0</v>
      </c>
      <c r="H192" s="195">
        <f t="shared" si="10"/>
        <v>0</v>
      </c>
    </row>
    <row r="193" spans="1:8" thickBot="1">
      <c r="A193" s="598" t="s">
        <v>2984</v>
      </c>
      <c r="B193" s="588"/>
      <c r="C193" s="588"/>
      <c r="D193" s="588"/>
      <c r="E193" s="588"/>
      <c r="F193" s="575"/>
      <c r="G193" s="195">
        <f t="shared" si="9"/>
        <v>0</v>
      </c>
      <c r="H193" s="195">
        <f t="shared" si="10"/>
        <v>0</v>
      </c>
    </row>
    <row r="194" spans="1:8" thickBot="1">
      <c r="A194" s="598" t="s">
        <v>2985</v>
      </c>
      <c r="B194" s="600"/>
      <c r="C194" s="600"/>
      <c r="D194" s="600"/>
      <c r="E194" s="600"/>
      <c r="F194" s="601"/>
      <c r="G194" s="195">
        <f t="shared" si="9"/>
        <v>0</v>
      </c>
      <c r="H194" s="195">
        <f t="shared" si="10"/>
        <v>0</v>
      </c>
    </row>
    <row r="195" spans="1:8">
      <c r="A195" s="449" t="s">
        <v>2986</v>
      </c>
      <c r="B195" s="453" t="s">
        <v>7713</v>
      </c>
      <c r="C195" s="450" t="s">
        <v>2987</v>
      </c>
      <c r="D195" s="451">
        <v>31486.82</v>
      </c>
      <c r="E195" s="502">
        <f t="shared" si="8"/>
        <v>28338.137999999999</v>
      </c>
      <c r="F195" s="481"/>
      <c r="G195" s="195">
        <f t="shared" si="9"/>
        <v>0</v>
      </c>
      <c r="H195" s="195">
        <f t="shared" si="10"/>
        <v>0</v>
      </c>
    </row>
    <row r="196" spans="1:8">
      <c r="A196" s="432" t="s">
        <v>2988</v>
      </c>
      <c r="B196" s="431" t="s">
        <v>7713</v>
      </c>
      <c r="C196" s="430" t="s">
        <v>2989</v>
      </c>
      <c r="D196" s="436">
        <v>51064.95</v>
      </c>
      <c r="E196" s="511">
        <f t="shared" si="8"/>
        <v>45958.454999999994</v>
      </c>
      <c r="F196" s="482"/>
      <c r="G196" s="195">
        <f t="shared" si="9"/>
        <v>0</v>
      </c>
      <c r="H196" s="195">
        <f t="shared" si="10"/>
        <v>0</v>
      </c>
    </row>
    <row r="197" spans="1:8">
      <c r="A197" s="432" t="s">
        <v>2990</v>
      </c>
      <c r="B197" s="431" t="s">
        <v>7713</v>
      </c>
      <c r="C197" s="430" t="s">
        <v>2991</v>
      </c>
      <c r="D197" s="436">
        <v>16806.57</v>
      </c>
      <c r="E197" s="511">
        <f t="shared" si="8"/>
        <v>15125.913</v>
      </c>
      <c r="F197" s="482"/>
      <c r="G197" s="195">
        <f t="shared" si="9"/>
        <v>0</v>
      </c>
      <c r="H197" s="195">
        <f t="shared" si="10"/>
        <v>0</v>
      </c>
    </row>
    <row r="198" spans="1:8">
      <c r="A198" s="432" t="s">
        <v>2992</v>
      </c>
      <c r="B198" s="431" t="s">
        <v>7713</v>
      </c>
      <c r="C198" s="430" t="s">
        <v>2993</v>
      </c>
      <c r="D198" s="436">
        <v>17125.38</v>
      </c>
      <c r="E198" s="511">
        <f t="shared" si="8"/>
        <v>15412.842000000001</v>
      </c>
      <c r="F198" s="482"/>
      <c r="G198" s="195">
        <f t="shared" si="9"/>
        <v>0</v>
      </c>
      <c r="H198" s="195">
        <f t="shared" si="10"/>
        <v>0</v>
      </c>
    </row>
    <row r="199" spans="1:8">
      <c r="A199" s="432" t="s">
        <v>2994</v>
      </c>
      <c r="B199" s="431" t="s">
        <v>7713</v>
      </c>
      <c r="C199" s="430" t="s">
        <v>2995</v>
      </c>
      <c r="D199" s="436">
        <v>19731.599999999999</v>
      </c>
      <c r="E199" s="511">
        <f t="shared" si="8"/>
        <v>17758.439999999999</v>
      </c>
      <c r="F199" s="482"/>
      <c r="G199" s="195">
        <f t="shared" si="9"/>
        <v>0</v>
      </c>
      <c r="H199" s="195">
        <f t="shared" si="10"/>
        <v>0</v>
      </c>
    </row>
    <row r="200" spans="1:8">
      <c r="A200" s="432" t="s">
        <v>2996</v>
      </c>
      <c r="B200" s="431" t="s">
        <v>7713</v>
      </c>
      <c r="C200" s="430" t="s">
        <v>2997</v>
      </c>
      <c r="D200" s="436">
        <v>30900.36</v>
      </c>
      <c r="E200" s="511">
        <f t="shared" ref="E200:E262" si="11">D200-D200*$F$1</f>
        <v>27810.324000000001</v>
      </c>
      <c r="F200" s="482"/>
      <c r="G200" s="195">
        <f t="shared" si="9"/>
        <v>0</v>
      </c>
      <c r="H200" s="195">
        <f t="shared" si="10"/>
        <v>0</v>
      </c>
    </row>
    <row r="201" spans="1:8">
      <c r="A201" s="432" t="s">
        <v>2998</v>
      </c>
      <c r="B201" s="431" t="s">
        <v>7713</v>
      </c>
      <c r="C201" s="430" t="s">
        <v>2999</v>
      </c>
      <c r="D201" s="436">
        <v>13702.8</v>
      </c>
      <c r="E201" s="511">
        <f t="shared" si="11"/>
        <v>12332.519999999999</v>
      </c>
      <c r="F201" s="482"/>
      <c r="G201" s="195">
        <f t="shared" si="9"/>
        <v>0</v>
      </c>
      <c r="H201" s="195">
        <f t="shared" si="10"/>
        <v>0</v>
      </c>
    </row>
    <row r="202" spans="1:8">
      <c r="A202" s="432" t="s">
        <v>3000</v>
      </c>
      <c r="B202" s="431" t="s">
        <v>7713</v>
      </c>
      <c r="C202" s="430" t="s">
        <v>3001</v>
      </c>
      <c r="D202" s="436">
        <v>12088.95</v>
      </c>
      <c r="E202" s="511">
        <f t="shared" si="11"/>
        <v>10880.055</v>
      </c>
      <c r="F202" s="482"/>
      <c r="G202" s="195">
        <f t="shared" si="9"/>
        <v>0</v>
      </c>
      <c r="H202" s="195">
        <f t="shared" si="10"/>
        <v>0</v>
      </c>
    </row>
    <row r="203" spans="1:8" ht="16.5" thickBot="1">
      <c r="A203" s="445" t="s">
        <v>3002</v>
      </c>
      <c r="B203" s="460" t="s">
        <v>7713</v>
      </c>
      <c r="C203" s="446" t="s">
        <v>3003</v>
      </c>
      <c r="D203" s="447">
        <v>12711.66</v>
      </c>
      <c r="E203" s="516">
        <f t="shared" si="11"/>
        <v>11440.493999999999</v>
      </c>
      <c r="F203" s="483"/>
      <c r="G203" s="195">
        <f t="shared" si="9"/>
        <v>0</v>
      </c>
      <c r="H203" s="195">
        <f t="shared" si="10"/>
        <v>0</v>
      </c>
    </row>
    <row r="204" spans="1:8" thickBot="1">
      <c r="A204" s="598" t="s">
        <v>3004</v>
      </c>
      <c r="B204" s="588"/>
      <c r="C204" s="588"/>
      <c r="D204" s="588"/>
      <c r="E204" s="588"/>
      <c r="F204" s="575"/>
      <c r="G204" s="195">
        <f t="shared" ref="G204:G266" si="12">F204</f>
        <v>0</v>
      </c>
      <c r="H204" s="195">
        <f t="shared" ref="H204:H266" si="13">F204*E204</f>
        <v>0</v>
      </c>
    </row>
    <row r="205" spans="1:8">
      <c r="A205" s="449" t="s">
        <v>3005</v>
      </c>
      <c r="B205" s="453" t="s">
        <v>7713</v>
      </c>
      <c r="C205" s="450" t="s">
        <v>3006</v>
      </c>
      <c r="D205" s="451">
        <v>6810.14</v>
      </c>
      <c r="E205" s="502">
        <f t="shared" si="11"/>
        <v>6129.1260000000002</v>
      </c>
      <c r="F205" s="481"/>
      <c r="G205" s="195">
        <f t="shared" si="12"/>
        <v>0</v>
      </c>
      <c r="H205" s="195">
        <f t="shared" si="13"/>
        <v>0</v>
      </c>
    </row>
    <row r="206" spans="1:8" ht="16.5" thickBot="1">
      <c r="A206" s="445" t="s">
        <v>3007</v>
      </c>
      <c r="B206" s="460" t="s">
        <v>7713</v>
      </c>
      <c r="C206" s="446" t="s">
        <v>3008</v>
      </c>
      <c r="D206" s="447">
        <v>8778.1299999999992</v>
      </c>
      <c r="E206" s="516">
        <f t="shared" si="11"/>
        <v>7900.3169999999991</v>
      </c>
      <c r="F206" s="483"/>
      <c r="G206" s="195">
        <f t="shared" si="12"/>
        <v>0</v>
      </c>
      <c r="H206" s="195">
        <f t="shared" si="13"/>
        <v>0</v>
      </c>
    </row>
    <row r="207" spans="1:8" thickBot="1">
      <c r="A207" s="598" t="s">
        <v>3009</v>
      </c>
      <c r="B207" s="588"/>
      <c r="C207" s="588"/>
      <c r="D207" s="588"/>
      <c r="E207" s="588"/>
      <c r="F207" s="575"/>
      <c r="G207" s="195">
        <f t="shared" si="12"/>
        <v>0</v>
      </c>
      <c r="H207" s="195">
        <f t="shared" si="13"/>
        <v>0</v>
      </c>
    </row>
    <row r="208" spans="1:8">
      <c r="A208" s="449" t="s">
        <v>3010</v>
      </c>
      <c r="B208" s="453" t="s">
        <v>7713</v>
      </c>
      <c r="C208" s="450" t="s">
        <v>3011</v>
      </c>
      <c r="D208" s="451">
        <v>10896.53</v>
      </c>
      <c r="E208" s="502">
        <f t="shared" si="11"/>
        <v>9806.8770000000004</v>
      </c>
      <c r="F208" s="481"/>
      <c r="G208" s="195">
        <f t="shared" si="12"/>
        <v>0</v>
      </c>
      <c r="H208" s="195">
        <f t="shared" si="13"/>
        <v>0</v>
      </c>
    </row>
    <row r="209" spans="1:8">
      <c r="A209" s="432" t="s">
        <v>3012</v>
      </c>
      <c r="B209" s="431" t="s">
        <v>7713</v>
      </c>
      <c r="C209" s="430" t="s">
        <v>3013</v>
      </c>
      <c r="D209" s="436">
        <v>11212.3</v>
      </c>
      <c r="E209" s="511">
        <f t="shared" si="11"/>
        <v>10091.07</v>
      </c>
      <c r="F209" s="482"/>
      <c r="G209" s="195">
        <f t="shared" si="12"/>
        <v>0</v>
      </c>
      <c r="H209" s="195">
        <f t="shared" si="13"/>
        <v>0</v>
      </c>
    </row>
    <row r="210" spans="1:8">
      <c r="A210" s="432" t="s">
        <v>3014</v>
      </c>
      <c r="B210" s="431" t="s">
        <v>7713</v>
      </c>
      <c r="C210" s="430" t="s">
        <v>3015</v>
      </c>
      <c r="D210" s="436">
        <v>12932.72</v>
      </c>
      <c r="E210" s="511">
        <f t="shared" si="11"/>
        <v>11639.448</v>
      </c>
      <c r="F210" s="482"/>
      <c r="G210" s="195">
        <f t="shared" si="12"/>
        <v>0</v>
      </c>
      <c r="H210" s="195">
        <f t="shared" si="13"/>
        <v>0</v>
      </c>
    </row>
    <row r="211" spans="1:8">
      <c r="A211" s="432" t="s">
        <v>3016</v>
      </c>
      <c r="B211" s="431" t="s">
        <v>7713</v>
      </c>
      <c r="C211" s="430" t="s">
        <v>3017</v>
      </c>
      <c r="D211" s="436">
        <v>8404.2000000000007</v>
      </c>
      <c r="E211" s="511">
        <f t="shared" si="11"/>
        <v>7563.7800000000007</v>
      </c>
      <c r="F211" s="482"/>
      <c r="G211" s="195">
        <f t="shared" si="12"/>
        <v>0</v>
      </c>
      <c r="H211" s="195">
        <f t="shared" si="13"/>
        <v>0</v>
      </c>
    </row>
    <row r="212" spans="1:8" ht="16.5" thickBot="1">
      <c r="A212" s="445" t="s">
        <v>3018</v>
      </c>
      <c r="B212" s="460" t="s">
        <v>7713</v>
      </c>
      <c r="C212" s="446" t="s">
        <v>3019</v>
      </c>
      <c r="D212" s="447">
        <v>10444.35</v>
      </c>
      <c r="E212" s="516">
        <f t="shared" si="11"/>
        <v>9399.9150000000009</v>
      </c>
      <c r="F212" s="483"/>
      <c r="G212" s="195">
        <f t="shared" si="12"/>
        <v>0</v>
      </c>
      <c r="H212" s="195">
        <f t="shared" si="13"/>
        <v>0</v>
      </c>
    </row>
    <row r="213" spans="1:8" thickBot="1">
      <c r="A213" s="598" t="s">
        <v>3020</v>
      </c>
      <c r="B213" s="588"/>
      <c r="C213" s="588"/>
      <c r="D213" s="588"/>
      <c r="E213" s="588"/>
      <c r="F213" s="575"/>
      <c r="G213" s="195">
        <f t="shared" si="12"/>
        <v>0</v>
      </c>
      <c r="H213" s="195">
        <f t="shared" si="13"/>
        <v>0</v>
      </c>
    </row>
    <row r="214" spans="1:8" ht="16.5" thickBot="1">
      <c r="A214" s="469" t="s">
        <v>3021</v>
      </c>
      <c r="B214" s="470" t="s">
        <v>7713</v>
      </c>
      <c r="C214" s="471" t="s">
        <v>3022</v>
      </c>
      <c r="D214" s="472">
        <v>8019.01</v>
      </c>
      <c r="E214" s="529">
        <f t="shared" si="11"/>
        <v>7217.1090000000004</v>
      </c>
      <c r="F214" s="484"/>
      <c r="G214" s="195">
        <f t="shared" si="12"/>
        <v>0</v>
      </c>
      <c r="H214" s="195">
        <f t="shared" si="13"/>
        <v>0</v>
      </c>
    </row>
    <row r="215" spans="1:8" thickBot="1">
      <c r="A215" s="598" t="s">
        <v>3023</v>
      </c>
      <c r="B215" s="588"/>
      <c r="C215" s="588"/>
      <c r="D215" s="588"/>
      <c r="E215" s="588"/>
      <c r="F215" s="575"/>
      <c r="G215" s="195">
        <f t="shared" si="12"/>
        <v>0</v>
      </c>
      <c r="H215" s="195">
        <f t="shared" si="13"/>
        <v>0</v>
      </c>
    </row>
    <row r="216" spans="1:8">
      <c r="A216" s="449" t="s">
        <v>3024</v>
      </c>
      <c r="B216" s="453" t="s">
        <v>7713</v>
      </c>
      <c r="C216" s="450" t="s">
        <v>3025</v>
      </c>
      <c r="D216" s="451">
        <v>26644.97</v>
      </c>
      <c r="E216" s="502">
        <f t="shared" si="11"/>
        <v>23980.473000000002</v>
      </c>
      <c r="F216" s="481"/>
      <c r="G216" s="195">
        <f t="shared" si="12"/>
        <v>0</v>
      </c>
      <c r="H216" s="195">
        <f t="shared" si="13"/>
        <v>0</v>
      </c>
    </row>
    <row r="217" spans="1:8" ht="16.5" thickBot="1">
      <c r="A217" s="445" t="s">
        <v>3026</v>
      </c>
      <c r="B217" s="460" t="s">
        <v>7713</v>
      </c>
      <c r="C217" s="446" t="s">
        <v>3027</v>
      </c>
      <c r="D217" s="447">
        <v>35067.440000000002</v>
      </c>
      <c r="E217" s="516">
        <f t="shared" si="11"/>
        <v>31560.696000000004</v>
      </c>
      <c r="F217" s="483"/>
      <c r="G217" s="195">
        <f t="shared" si="12"/>
        <v>0</v>
      </c>
      <c r="H217" s="195">
        <f t="shared" si="13"/>
        <v>0</v>
      </c>
    </row>
    <row r="218" spans="1:8" thickBot="1">
      <c r="A218" s="598" t="s">
        <v>3028</v>
      </c>
      <c r="B218" s="588"/>
      <c r="C218" s="588"/>
      <c r="D218" s="588"/>
      <c r="E218" s="588"/>
      <c r="F218" s="575"/>
      <c r="G218" s="195">
        <f t="shared" si="12"/>
        <v>0</v>
      </c>
      <c r="H218" s="195">
        <f t="shared" si="13"/>
        <v>0</v>
      </c>
    </row>
    <row r="219" spans="1:8">
      <c r="A219" s="449" t="s">
        <v>3029</v>
      </c>
      <c r="B219" s="453" t="s">
        <v>7713</v>
      </c>
      <c r="C219" s="450" t="s">
        <v>3030</v>
      </c>
      <c r="D219" s="451">
        <v>7087.24</v>
      </c>
      <c r="E219" s="502">
        <f t="shared" si="11"/>
        <v>6378.5159999999996</v>
      </c>
      <c r="F219" s="481"/>
      <c r="G219" s="195">
        <f t="shared" si="12"/>
        <v>0</v>
      </c>
      <c r="H219" s="195">
        <f t="shared" si="13"/>
        <v>0</v>
      </c>
    </row>
    <row r="220" spans="1:8">
      <c r="A220" s="432" t="s">
        <v>3031</v>
      </c>
      <c r="B220" s="431" t="s">
        <v>7713</v>
      </c>
      <c r="C220" s="430" t="s">
        <v>3032</v>
      </c>
      <c r="D220" s="436">
        <v>3953.93</v>
      </c>
      <c r="E220" s="511">
        <f t="shared" si="11"/>
        <v>3558.5369999999998</v>
      </c>
      <c r="F220" s="482"/>
      <c r="G220" s="195">
        <f t="shared" si="12"/>
        <v>0</v>
      </c>
      <c r="H220" s="195">
        <f t="shared" si="13"/>
        <v>0</v>
      </c>
    </row>
    <row r="221" spans="1:8">
      <c r="A221" s="432" t="s">
        <v>3033</v>
      </c>
      <c r="B221" s="431" t="s">
        <v>7713</v>
      </c>
      <c r="C221" s="430" t="s">
        <v>3034</v>
      </c>
      <c r="D221" s="436">
        <v>23889.24</v>
      </c>
      <c r="E221" s="511">
        <f t="shared" si="11"/>
        <v>21500.316000000003</v>
      </c>
      <c r="F221" s="482"/>
      <c r="G221" s="195">
        <f t="shared" si="12"/>
        <v>0</v>
      </c>
      <c r="H221" s="195">
        <f t="shared" si="13"/>
        <v>0</v>
      </c>
    </row>
    <row r="222" spans="1:8" ht="16.5" thickBot="1">
      <c r="A222" s="445" t="s">
        <v>3035</v>
      </c>
      <c r="B222" s="460" t="s">
        <v>7713</v>
      </c>
      <c r="C222" s="446" t="s">
        <v>3036</v>
      </c>
      <c r="D222" s="447">
        <v>11465.95</v>
      </c>
      <c r="E222" s="516">
        <f t="shared" si="11"/>
        <v>10319.355000000001</v>
      </c>
      <c r="F222" s="483"/>
      <c r="G222" s="195">
        <f t="shared" si="12"/>
        <v>0</v>
      </c>
      <c r="H222" s="195">
        <f t="shared" si="13"/>
        <v>0</v>
      </c>
    </row>
    <row r="223" spans="1:8" thickBot="1">
      <c r="A223" s="598" t="s">
        <v>3037</v>
      </c>
      <c r="B223" s="588"/>
      <c r="C223" s="588"/>
      <c r="D223" s="588"/>
      <c r="E223" s="588"/>
      <c r="F223" s="575"/>
      <c r="G223" s="195">
        <f t="shared" si="12"/>
        <v>0</v>
      </c>
      <c r="H223" s="195">
        <f t="shared" si="13"/>
        <v>0</v>
      </c>
    </row>
    <row r="224" spans="1:8">
      <c r="A224" s="449" t="s">
        <v>3038</v>
      </c>
      <c r="B224" s="453" t="s">
        <v>7713</v>
      </c>
      <c r="C224" s="450" t="s">
        <v>3039</v>
      </c>
      <c r="D224" s="451">
        <v>2893.05</v>
      </c>
      <c r="E224" s="502">
        <f t="shared" si="11"/>
        <v>2603.7450000000003</v>
      </c>
      <c r="F224" s="481"/>
      <c r="G224" s="195">
        <f t="shared" si="12"/>
        <v>0</v>
      </c>
      <c r="H224" s="195">
        <f t="shared" si="13"/>
        <v>0</v>
      </c>
    </row>
    <row r="225" spans="1:8">
      <c r="A225" s="432" t="s">
        <v>3040</v>
      </c>
      <c r="B225" s="431" t="s">
        <v>7713</v>
      </c>
      <c r="C225" s="430" t="s">
        <v>3041</v>
      </c>
      <c r="D225" s="436">
        <v>4111.05</v>
      </c>
      <c r="E225" s="511">
        <f t="shared" si="11"/>
        <v>3699.9450000000002</v>
      </c>
      <c r="F225" s="482"/>
      <c r="G225" s="195">
        <f t="shared" si="12"/>
        <v>0</v>
      </c>
      <c r="H225" s="195">
        <f t="shared" si="13"/>
        <v>0</v>
      </c>
    </row>
    <row r="226" spans="1:8">
      <c r="A226" s="432" t="s">
        <v>3042</v>
      </c>
      <c r="B226" s="431" t="s">
        <v>7713</v>
      </c>
      <c r="C226" s="430" t="s">
        <v>3043</v>
      </c>
      <c r="D226" s="436">
        <v>5407.92</v>
      </c>
      <c r="E226" s="511">
        <f t="shared" si="11"/>
        <v>4867.1279999999997</v>
      </c>
      <c r="F226" s="482"/>
      <c r="G226" s="195">
        <f t="shared" si="12"/>
        <v>0</v>
      </c>
      <c r="H226" s="195">
        <f t="shared" si="13"/>
        <v>0</v>
      </c>
    </row>
    <row r="227" spans="1:8">
      <c r="A227" s="432" t="s">
        <v>3044</v>
      </c>
      <c r="B227" s="431" t="s">
        <v>7713</v>
      </c>
      <c r="C227" s="430" t="s">
        <v>3045</v>
      </c>
      <c r="D227" s="436">
        <v>6488.9</v>
      </c>
      <c r="E227" s="511">
        <f t="shared" si="11"/>
        <v>5840.0099999999993</v>
      </c>
      <c r="F227" s="482"/>
      <c r="G227" s="195">
        <f t="shared" si="12"/>
        <v>0</v>
      </c>
      <c r="H227" s="195">
        <f t="shared" si="13"/>
        <v>0</v>
      </c>
    </row>
    <row r="228" spans="1:8">
      <c r="A228" s="432" t="s">
        <v>3046</v>
      </c>
      <c r="B228" s="431" t="s">
        <v>7713</v>
      </c>
      <c r="C228" s="430" t="s">
        <v>3047</v>
      </c>
      <c r="D228" s="436">
        <v>2512.13</v>
      </c>
      <c r="E228" s="511">
        <f t="shared" si="11"/>
        <v>2260.9169999999999</v>
      </c>
      <c r="F228" s="482"/>
      <c r="G228" s="195">
        <f t="shared" si="12"/>
        <v>0</v>
      </c>
      <c r="H228" s="195">
        <f t="shared" si="13"/>
        <v>0</v>
      </c>
    </row>
    <row r="229" spans="1:8">
      <c r="A229" s="432" t="s">
        <v>3048</v>
      </c>
      <c r="B229" s="431" t="s">
        <v>7713</v>
      </c>
      <c r="C229" s="430" t="s">
        <v>3049</v>
      </c>
      <c r="D229" s="436">
        <v>5191.42</v>
      </c>
      <c r="E229" s="511">
        <f t="shared" si="11"/>
        <v>4672.2780000000002</v>
      </c>
      <c r="F229" s="482"/>
      <c r="G229" s="195">
        <f t="shared" si="12"/>
        <v>0</v>
      </c>
      <c r="H229" s="195">
        <f t="shared" si="13"/>
        <v>0</v>
      </c>
    </row>
    <row r="230" spans="1:8">
      <c r="A230" s="432" t="s">
        <v>3050</v>
      </c>
      <c r="B230" s="431" t="s">
        <v>7713</v>
      </c>
      <c r="C230" s="430" t="s">
        <v>3051</v>
      </c>
      <c r="D230" s="436">
        <v>6273.61</v>
      </c>
      <c r="E230" s="511">
        <f t="shared" si="11"/>
        <v>5646.2489999999998</v>
      </c>
      <c r="F230" s="482"/>
      <c r="G230" s="195">
        <f t="shared" si="12"/>
        <v>0</v>
      </c>
      <c r="H230" s="195">
        <f t="shared" si="13"/>
        <v>0</v>
      </c>
    </row>
    <row r="231" spans="1:8" ht="16.5" thickBot="1">
      <c r="A231" s="445" t="s">
        <v>3052</v>
      </c>
      <c r="B231" s="460" t="s">
        <v>7713</v>
      </c>
      <c r="C231" s="446" t="s">
        <v>3053</v>
      </c>
      <c r="D231" s="447">
        <v>13518.89</v>
      </c>
      <c r="E231" s="516">
        <f t="shared" si="11"/>
        <v>12167.001</v>
      </c>
      <c r="F231" s="483"/>
      <c r="G231" s="195">
        <f t="shared" si="12"/>
        <v>0</v>
      </c>
      <c r="H231" s="195">
        <f t="shared" si="13"/>
        <v>0</v>
      </c>
    </row>
    <row r="232" spans="1:8" thickBot="1">
      <c r="A232" s="598" t="s">
        <v>3054</v>
      </c>
      <c r="B232" s="588"/>
      <c r="C232" s="588"/>
      <c r="D232" s="588"/>
      <c r="E232" s="588"/>
      <c r="F232" s="575"/>
      <c r="G232" s="195">
        <f t="shared" si="12"/>
        <v>0</v>
      </c>
      <c r="H232" s="195">
        <f t="shared" si="13"/>
        <v>0</v>
      </c>
    </row>
    <row r="233" spans="1:8">
      <c r="A233" s="449" t="s">
        <v>3055</v>
      </c>
      <c r="B233" s="453" t="s">
        <v>7713</v>
      </c>
      <c r="C233" s="450" t="s">
        <v>3056</v>
      </c>
      <c r="D233" s="451">
        <v>4724.62</v>
      </c>
      <c r="E233" s="502">
        <f t="shared" si="11"/>
        <v>4252.1579999999994</v>
      </c>
      <c r="F233" s="481"/>
      <c r="G233" s="195">
        <f t="shared" si="12"/>
        <v>0</v>
      </c>
      <c r="H233" s="195">
        <f t="shared" si="13"/>
        <v>0</v>
      </c>
    </row>
    <row r="234" spans="1:8">
      <c r="A234" s="432" t="s">
        <v>3057</v>
      </c>
      <c r="B234" s="431" t="s">
        <v>7713</v>
      </c>
      <c r="C234" s="430" t="s">
        <v>3058</v>
      </c>
      <c r="D234" s="436">
        <v>12682.43</v>
      </c>
      <c r="E234" s="511">
        <f t="shared" si="11"/>
        <v>11414.187</v>
      </c>
      <c r="F234" s="482"/>
      <c r="G234" s="195">
        <f t="shared" si="12"/>
        <v>0</v>
      </c>
      <c r="H234" s="195">
        <f t="shared" si="13"/>
        <v>0</v>
      </c>
    </row>
    <row r="235" spans="1:8">
      <c r="A235" s="432" t="s">
        <v>3059</v>
      </c>
      <c r="B235" s="431" t="s">
        <v>7713</v>
      </c>
      <c r="C235" s="430" t="s">
        <v>3060</v>
      </c>
      <c r="D235" s="436">
        <v>2424.4299999999998</v>
      </c>
      <c r="E235" s="511">
        <f t="shared" si="11"/>
        <v>2181.9870000000001</v>
      </c>
      <c r="F235" s="482"/>
      <c r="G235" s="195">
        <f t="shared" si="12"/>
        <v>0</v>
      </c>
      <c r="H235" s="195">
        <f t="shared" si="13"/>
        <v>0</v>
      </c>
    </row>
    <row r="236" spans="1:8">
      <c r="A236" s="432" t="s">
        <v>3061</v>
      </c>
      <c r="B236" s="431" t="s">
        <v>7713</v>
      </c>
      <c r="C236" s="430" t="s">
        <v>3062</v>
      </c>
      <c r="D236" s="436">
        <v>3418.32</v>
      </c>
      <c r="E236" s="511">
        <f t="shared" si="11"/>
        <v>3076.4880000000003</v>
      </c>
      <c r="F236" s="482"/>
      <c r="G236" s="195">
        <f t="shared" si="12"/>
        <v>0</v>
      </c>
      <c r="H236" s="195">
        <f t="shared" si="13"/>
        <v>0</v>
      </c>
    </row>
    <row r="237" spans="1:8" ht="16.5" thickBot="1">
      <c r="A237" s="445" t="s">
        <v>3063</v>
      </c>
      <c r="B237" s="460" t="s">
        <v>7713</v>
      </c>
      <c r="C237" s="446" t="s">
        <v>3064</v>
      </c>
      <c r="D237" s="447">
        <v>6584.81</v>
      </c>
      <c r="E237" s="516">
        <f t="shared" si="11"/>
        <v>5926.3290000000006</v>
      </c>
      <c r="F237" s="483"/>
      <c r="G237" s="195">
        <f t="shared" si="12"/>
        <v>0</v>
      </c>
      <c r="H237" s="195">
        <f t="shared" si="13"/>
        <v>0</v>
      </c>
    </row>
    <row r="238" spans="1:8" thickBot="1">
      <c r="A238" s="598" t="s">
        <v>3065</v>
      </c>
      <c r="B238" s="588"/>
      <c r="C238" s="588"/>
      <c r="D238" s="588"/>
      <c r="E238" s="588"/>
      <c r="F238" s="575"/>
      <c r="G238" s="195">
        <f t="shared" si="12"/>
        <v>0</v>
      </c>
      <c r="H238" s="195">
        <f t="shared" si="13"/>
        <v>0</v>
      </c>
    </row>
    <row r="239" spans="1:8">
      <c r="A239" s="449" t="s">
        <v>3066</v>
      </c>
      <c r="B239" s="453" t="s">
        <v>7713</v>
      </c>
      <c r="C239" s="450" t="s">
        <v>3067</v>
      </c>
      <c r="D239" s="451">
        <v>3981.64</v>
      </c>
      <c r="E239" s="502">
        <f t="shared" si="11"/>
        <v>3583.4759999999997</v>
      </c>
      <c r="F239" s="481"/>
      <c r="G239" s="195">
        <f t="shared" si="12"/>
        <v>0</v>
      </c>
      <c r="H239" s="195">
        <f t="shared" si="13"/>
        <v>0</v>
      </c>
    </row>
    <row r="240" spans="1:8">
      <c r="A240" s="432" t="s">
        <v>3068</v>
      </c>
      <c r="B240" s="431" t="s">
        <v>7713</v>
      </c>
      <c r="C240" s="430" t="s">
        <v>3069</v>
      </c>
      <c r="D240" s="436">
        <v>15343.45</v>
      </c>
      <c r="E240" s="511">
        <f t="shared" si="11"/>
        <v>13809.105</v>
      </c>
      <c r="F240" s="482"/>
      <c r="G240" s="195">
        <f t="shared" si="12"/>
        <v>0</v>
      </c>
      <c r="H240" s="195">
        <f t="shared" si="13"/>
        <v>0</v>
      </c>
    </row>
    <row r="241" spans="1:8">
      <c r="A241" s="432" t="s">
        <v>3070</v>
      </c>
      <c r="B241" s="431" t="s">
        <v>7713</v>
      </c>
      <c r="C241" s="430" t="s">
        <v>3071</v>
      </c>
      <c r="D241" s="436">
        <v>25390.12</v>
      </c>
      <c r="E241" s="511">
        <f t="shared" si="11"/>
        <v>22851.108</v>
      </c>
      <c r="F241" s="482"/>
      <c r="G241" s="195">
        <f t="shared" si="12"/>
        <v>0</v>
      </c>
      <c r="H241" s="195">
        <f t="shared" si="13"/>
        <v>0</v>
      </c>
    </row>
    <row r="242" spans="1:8">
      <c r="A242" s="432" t="s">
        <v>3072</v>
      </c>
      <c r="B242" s="431" t="s">
        <v>7713</v>
      </c>
      <c r="C242" s="430" t="s">
        <v>3073</v>
      </c>
      <c r="D242" s="436">
        <v>4238.03</v>
      </c>
      <c r="E242" s="511">
        <f t="shared" si="11"/>
        <v>3814.2269999999999</v>
      </c>
      <c r="F242" s="482"/>
      <c r="G242" s="195">
        <f t="shared" si="12"/>
        <v>0</v>
      </c>
      <c r="H242" s="195">
        <f t="shared" si="13"/>
        <v>0</v>
      </c>
    </row>
    <row r="243" spans="1:8" ht="16.5" thickBot="1">
      <c r="A243" s="445" t="s">
        <v>3074</v>
      </c>
      <c r="B243" s="460" t="s">
        <v>7713</v>
      </c>
      <c r="C243" s="446" t="s">
        <v>3075</v>
      </c>
      <c r="D243" s="447">
        <v>6853.99</v>
      </c>
      <c r="E243" s="516">
        <f t="shared" si="11"/>
        <v>6168.5909999999994</v>
      </c>
      <c r="F243" s="483"/>
      <c r="G243" s="195">
        <f t="shared" si="12"/>
        <v>0</v>
      </c>
      <c r="H243" s="195">
        <f t="shared" si="13"/>
        <v>0</v>
      </c>
    </row>
    <row r="244" spans="1:8" thickBot="1">
      <c r="A244" s="598" t="s">
        <v>3076</v>
      </c>
      <c r="B244" s="588"/>
      <c r="C244" s="588"/>
      <c r="D244" s="588"/>
      <c r="E244" s="588"/>
      <c r="F244" s="575"/>
      <c r="G244" s="195">
        <f t="shared" si="12"/>
        <v>0</v>
      </c>
      <c r="H244" s="195">
        <f t="shared" si="13"/>
        <v>0</v>
      </c>
    </row>
    <row r="245" spans="1:8" thickBot="1">
      <c r="A245" s="598" t="s">
        <v>3077</v>
      </c>
      <c r="B245" s="588"/>
      <c r="C245" s="588"/>
      <c r="D245" s="588"/>
      <c r="E245" s="588"/>
      <c r="F245" s="575"/>
      <c r="G245" s="195">
        <f t="shared" si="12"/>
        <v>0</v>
      </c>
      <c r="H245" s="195">
        <f t="shared" si="13"/>
        <v>0</v>
      </c>
    </row>
    <row r="246" spans="1:8">
      <c r="A246" s="449" t="s">
        <v>3078</v>
      </c>
      <c r="B246" s="453" t="s">
        <v>7713</v>
      </c>
      <c r="C246" s="450" t="s">
        <v>3079</v>
      </c>
      <c r="D246" s="451">
        <v>1843.14</v>
      </c>
      <c r="E246" s="502">
        <f t="shared" si="11"/>
        <v>1658.826</v>
      </c>
      <c r="F246" s="481"/>
      <c r="G246" s="195">
        <f t="shared" si="12"/>
        <v>0</v>
      </c>
      <c r="H246" s="195">
        <f t="shared" si="13"/>
        <v>0</v>
      </c>
    </row>
    <row r="247" spans="1:8">
      <c r="A247" s="432" t="s">
        <v>3080</v>
      </c>
      <c r="B247" s="431" t="s">
        <v>7713</v>
      </c>
      <c r="C247" s="430" t="s">
        <v>3081</v>
      </c>
      <c r="D247" s="436">
        <v>2409.1999999999998</v>
      </c>
      <c r="E247" s="511">
        <f t="shared" si="11"/>
        <v>2168.2799999999997</v>
      </c>
      <c r="F247" s="482"/>
      <c r="G247" s="195">
        <f t="shared" si="12"/>
        <v>0</v>
      </c>
      <c r="H247" s="195">
        <f t="shared" si="13"/>
        <v>0</v>
      </c>
    </row>
    <row r="248" spans="1:8">
      <c r="A248" s="432" t="s">
        <v>3082</v>
      </c>
      <c r="B248" s="431" t="s">
        <v>7713</v>
      </c>
      <c r="C248" s="430" t="s">
        <v>3083</v>
      </c>
      <c r="D248" s="436">
        <v>2491.7199999999998</v>
      </c>
      <c r="E248" s="511">
        <f t="shared" si="11"/>
        <v>2242.5479999999998</v>
      </c>
      <c r="F248" s="482"/>
      <c r="G248" s="195">
        <f t="shared" si="12"/>
        <v>0</v>
      </c>
      <c r="H248" s="195">
        <f t="shared" si="13"/>
        <v>0</v>
      </c>
    </row>
    <row r="249" spans="1:8" ht="16.5" thickBot="1">
      <c r="A249" s="445" t="s">
        <v>3084</v>
      </c>
      <c r="B249" s="460" t="s">
        <v>7713</v>
      </c>
      <c r="C249" s="446" t="s">
        <v>3085</v>
      </c>
      <c r="D249" s="447">
        <v>2797.44</v>
      </c>
      <c r="E249" s="516">
        <f t="shared" si="11"/>
        <v>2517.6959999999999</v>
      </c>
      <c r="F249" s="483"/>
      <c r="G249" s="195">
        <f t="shared" si="12"/>
        <v>0</v>
      </c>
      <c r="H249" s="195">
        <f t="shared" si="13"/>
        <v>0</v>
      </c>
    </row>
    <row r="250" spans="1:8" thickBot="1">
      <c r="A250" s="598" t="s">
        <v>3086</v>
      </c>
      <c r="B250" s="588"/>
      <c r="C250" s="588"/>
      <c r="D250" s="588"/>
      <c r="E250" s="588"/>
      <c r="F250" s="575"/>
      <c r="G250" s="195">
        <f t="shared" si="12"/>
        <v>0</v>
      </c>
      <c r="H250" s="195">
        <f t="shared" si="13"/>
        <v>0</v>
      </c>
    </row>
    <row r="251" spans="1:8">
      <c r="A251" s="449" t="s">
        <v>3087</v>
      </c>
      <c r="B251" s="453" t="s">
        <v>7713</v>
      </c>
      <c r="C251" s="450" t="s">
        <v>3088</v>
      </c>
      <c r="D251" s="451">
        <v>6122.28</v>
      </c>
      <c r="E251" s="502">
        <f t="shared" si="11"/>
        <v>5510.0519999999997</v>
      </c>
      <c r="F251" s="481"/>
      <c r="G251" s="195">
        <f t="shared" si="12"/>
        <v>0</v>
      </c>
      <c r="H251" s="195">
        <f t="shared" si="13"/>
        <v>0</v>
      </c>
    </row>
    <row r="252" spans="1:8">
      <c r="A252" s="432" t="s">
        <v>3089</v>
      </c>
      <c r="B252" s="431" t="s">
        <v>7713</v>
      </c>
      <c r="C252" s="430" t="s">
        <v>3090</v>
      </c>
      <c r="D252" s="436">
        <v>7394.78</v>
      </c>
      <c r="E252" s="511">
        <f t="shared" si="11"/>
        <v>6655.3019999999997</v>
      </c>
      <c r="F252" s="482"/>
      <c r="G252" s="195">
        <f t="shared" si="12"/>
        <v>0</v>
      </c>
      <c r="H252" s="195">
        <f t="shared" si="13"/>
        <v>0</v>
      </c>
    </row>
    <row r="253" spans="1:8">
      <c r="A253" s="432" t="s">
        <v>3091</v>
      </c>
      <c r="B253" s="431" t="s">
        <v>7713</v>
      </c>
      <c r="C253" s="430" t="s">
        <v>3092</v>
      </c>
      <c r="D253" s="436">
        <v>12854.16</v>
      </c>
      <c r="E253" s="511">
        <f t="shared" si="11"/>
        <v>11568.743999999999</v>
      </c>
      <c r="F253" s="482"/>
      <c r="G253" s="195">
        <f t="shared" si="12"/>
        <v>0</v>
      </c>
      <c r="H253" s="195">
        <f t="shared" si="13"/>
        <v>0</v>
      </c>
    </row>
    <row r="254" spans="1:8" ht="16.5" thickBot="1">
      <c r="A254" s="445" t="s">
        <v>3093</v>
      </c>
      <c r="B254" s="460" t="s">
        <v>7713</v>
      </c>
      <c r="C254" s="446" t="s">
        <v>3094</v>
      </c>
      <c r="D254" s="447">
        <v>7569.87</v>
      </c>
      <c r="E254" s="516">
        <f t="shared" si="11"/>
        <v>6812.8829999999998</v>
      </c>
      <c r="F254" s="483"/>
      <c r="G254" s="195">
        <f t="shared" si="12"/>
        <v>0</v>
      </c>
      <c r="H254" s="195">
        <f t="shared" si="13"/>
        <v>0</v>
      </c>
    </row>
    <row r="255" spans="1:8" thickBot="1">
      <c r="A255" s="598" t="s">
        <v>3095</v>
      </c>
      <c r="B255" s="588"/>
      <c r="C255" s="588"/>
      <c r="D255" s="588"/>
      <c r="E255" s="588"/>
      <c r="F255" s="575"/>
      <c r="G255" s="467"/>
      <c r="H255" s="195">
        <f t="shared" si="13"/>
        <v>0</v>
      </c>
    </row>
    <row r="256" spans="1:8" thickBot="1">
      <c r="A256" s="618" t="s">
        <v>3096</v>
      </c>
      <c r="B256" s="619"/>
      <c r="C256" s="619"/>
      <c r="D256" s="619"/>
      <c r="E256" s="619"/>
      <c r="F256" s="620"/>
      <c r="G256" s="195">
        <f t="shared" si="12"/>
        <v>0</v>
      </c>
      <c r="H256" s="195">
        <f t="shared" si="13"/>
        <v>0</v>
      </c>
    </row>
    <row r="257" spans="1:8">
      <c r="A257" s="449" t="s">
        <v>3097</v>
      </c>
      <c r="B257" s="453" t="s">
        <v>7713</v>
      </c>
      <c r="C257" s="450" t="s">
        <v>3098</v>
      </c>
      <c r="D257" s="451">
        <v>26445.52</v>
      </c>
      <c r="E257" s="502">
        <f t="shared" si="11"/>
        <v>23800.968000000001</v>
      </c>
      <c r="F257" s="481"/>
      <c r="G257" s="195">
        <f t="shared" si="12"/>
        <v>0</v>
      </c>
      <c r="H257" s="195">
        <f t="shared" si="13"/>
        <v>0</v>
      </c>
    </row>
    <row r="258" spans="1:8">
      <c r="A258" s="432" t="s">
        <v>3099</v>
      </c>
      <c r="B258" s="431" t="s">
        <v>7713</v>
      </c>
      <c r="C258" s="430" t="s">
        <v>3100</v>
      </c>
      <c r="D258" s="436">
        <v>46279.43</v>
      </c>
      <c r="E258" s="511">
        <f t="shared" si="11"/>
        <v>41651.487000000001</v>
      </c>
      <c r="F258" s="482"/>
      <c r="G258" s="195">
        <f t="shared" si="12"/>
        <v>0</v>
      </c>
      <c r="H258" s="195">
        <f t="shared" si="13"/>
        <v>0</v>
      </c>
    </row>
    <row r="259" spans="1:8" ht="16.5" thickBot="1">
      <c r="A259" s="445" t="s">
        <v>3101</v>
      </c>
      <c r="B259" s="460" t="s">
        <v>7713</v>
      </c>
      <c r="C259" s="446" t="s">
        <v>3102</v>
      </c>
      <c r="D259" s="447">
        <v>48924.02</v>
      </c>
      <c r="E259" s="516">
        <f t="shared" si="11"/>
        <v>44031.617999999995</v>
      </c>
      <c r="F259" s="483"/>
      <c r="G259" s="195">
        <f t="shared" si="12"/>
        <v>0</v>
      </c>
      <c r="H259" s="195">
        <f t="shared" si="13"/>
        <v>0</v>
      </c>
    </row>
    <row r="260" spans="1:8" thickBot="1">
      <c r="A260" s="598" t="s">
        <v>3103</v>
      </c>
      <c r="B260" s="588"/>
      <c r="C260" s="588"/>
      <c r="D260" s="588"/>
      <c r="E260" s="588"/>
      <c r="F260" s="575"/>
      <c r="G260" s="195">
        <f t="shared" si="12"/>
        <v>0</v>
      </c>
      <c r="H260" s="195">
        <f t="shared" si="13"/>
        <v>0</v>
      </c>
    </row>
    <row r="261" spans="1:8">
      <c r="A261" s="449" t="s">
        <v>3104</v>
      </c>
      <c r="B261" s="453" t="s">
        <v>7713</v>
      </c>
      <c r="C261" s="450" t="s">
        <v>3105</v>
      </c>
      <c r="D261" s="451">
        <v>4243.82</v>
      </c>
      <c r="E261" s="502">
        <f t="shared" si="11"/>
        <v>3819.4379999999996</v>
      </c>
      <c r="F261" s="481"/>
      <c r="G261" s="195">
        <f t="shared" si="12"/>
        <v>0</v>
      </c>
      <c r="H261" s="195">
        <f t="shared" si="13"/>
        <v>0</v>
      </c>
    </row>
    <row r="262" spans="1:8">
      <c r="A262" s="432" t="s">
        <v>3106</v>
      </c>
      <c r="B262" s="431" t="s">
        <v>7713</v>
      </c>
      <c r="C262" s="430" t="s">
        <v>3107</v>
      </c>
      <c r="D262" s="436">
        <v>14783.48</v>
      </c>
      <c r="E262" s="511">
        <f t="shared" si="11"/>
        <v>13305.132</v>
      </c>
      <c r="F262" s="482"/>
      <c r="G262" s="195">
        <f t="shared" si="12"/>
        <v>0</v>
      </c>
      <c r="H262" s="195">
        <f t="shared" si="13"/>
        <v>0</v>
      </c>
    </row>
    <row r="263" spans="1:8" ht="16.5" thickBot="1">
      <c r="A263" s="445" t="s">
        <v>3108</v>
      </c>
      <c r="B263" s="460" t="s">
        <v>7713</v>
      </c>
      <c r="C263" s="446" t="s">
        <v>3109</v>
      </c>
      <c r="D263" s="447">
        <v>14783.48</v>
      </c>
      <c r="E263" s="516">
        <f t="shared" ref="E263:E321" si="14">D263-D263*$F$1</f>
        <v>13305.132</v>
      </c>
      <c r="F263" s="483"/>
      <c r="G263" s="195">
        <f t="shared" si="12"/>
        <v>0</v>
      </c>
      <c r="H263" s="195">
        <f t="shared" si="13"/>
        <v>0</v>
      </c>
    </row>
    <row r="264" spans="1:8" thickBot="1">
      <c r="A264" s="598" t="s">
        <v>3110</v>
      </c>
      <c r="B264" s="600"/>
      <c r="C264" s="600"/>
      <c r="D264" s="600"/>
      <c r="E264" s="600"/>
      <c r="F264" s="601"/>
      <c r="G264" s="195">
        <f t="shared" si="12"/>
        <v>0</v>
      </c>
      <c r="H264" s="195">
        <f t="shared" si="13"/>
        <v>0</v>
      </c>
    </row>
    <row r="265" spans="1:8">
      <c r="A265" s="449" t="s">
        <v>3111</v>
      </c>
      <c r="B265" s="453" t="s">
        <v>7713</v>
      </c>
      <c r="C265" s="450" t="s">
        <v>3112</v>
      </c>
      <c r="D265" s="451">
        <v>3177.15</v>
      </c>
      <c r="E265" s="502">
        <f t="shared" si="14"/>
        <v>2859.4349999999999</v>
      </c>
      <c r="F265" s="481"/>
      <c r="G265" s="195">
        <f t="shared" si="12"/>
        <v>0</v>
      </c>
      <c r="H265" s="195">
        <f t="shared" si="13"/>
        <v>0</v>
      </c>
    </row>
    <row r="266" spans="1:8">
      <c r="A266" s="432" t="s">
        <v>3113</v>
      </c>
      <c r="B266" s="431" t="s">
        <v>7713</v>
      </c>
      <c r="C266" s="430" t="s">
        <v>3114</v>
      </c>
      <c r="D266" s="436">
        <v>5887.51</v>
      </c>
      <c r="E266" s="511">
        <f t="shared" si="14"/>
        <v>5298.759</v>
      </c>
      <c r="F266" s="482"/>
      <c r="G266" s="195">
        <f t="shared" si="12"/>
        <v>0</v>
      </c>
      <c r="H266" s="195">
        <f t="shared" si="13"/>
        <v>0</v>
      </c>
    </row>
    <row r="267" spans="1:8">
      <c r="A267" s="432" t="s">
        <v>3115</v>
      </c>
      <c r="B267" s="431" t="s">
        <v>7713</v>
      </c>
      <c r="C267" s="430" t="s">
        <v>3116</v>
      </c>
      <c r="D267" s="436">
        <v>9052.18</v>
      </c>
      <c r="E267" s="511">
        <f t="shared" si="14"/>
        <v>8146.9620000000004</v>
      </c>
      <c r="F267" s="482"/>
      <c r="G267" s="195">
        <f t="shared" ref="G267:G327" si="15">F267</f>
        <v>0</v>
      </c>
      <c r="H267" s="195">
        <f t="shared" ref="H267:H327" si="16">F267*E267</f>
        <v>0</v>
      </c>
    </row>
    <row r="268" spans="1:8">
      <c r="A268" s="432" t="s">
        <v>3117</v>
      </c>
      <c r="B268" s="431" t="s">
        <v>7713</v>
      </c>
      <c r="C268" s="430" t="s">
        <v>3118</v>
      </c>
      <c r="D268" s="436">
        <v>13189.11</v>
      </c>
      <c r="E268" s="511">
        <f t="shared" si="14"/>
        <v>11870.199000000001</v>
      </c>
      <c r="F268" s="482"/>
      <c r="G268" s="195">
        <f t="shared" si="15"/>
        <v>0</v>
      </c>
      <c r="H268" s="195">
        <f t="shared" si="16"/>
        <v>0</v>
      </c>
    </row>
    <row r="269" spans="1:8">
      <c r="A269" s="432" t="s">
        <v>3119</v>
      </c>
      <c r="B269" s="431" t="s">
        <v>7713</v>
      </c>
      <c r="C269" s="430" t="s">
        <v>3120</v>
      </c>
      <c r="D269" s="436">
        <v>10074.08</v>
      </c>
      <c r="E269" s="511">
        <f t="shared" si="14"/>
        <v>9066.6720000000005</v>
      </c>
      <c r="F269" s="482"/>
      <c r="G269" s="195">
        <f t="shared" si="15"/>
        <v>0</v>
      </c>
      <c r="H269" s="195">
        <f t="shared" si="16"/>
        <v>0</v>
      </c>
    </row>
    <row r="270" spans="1:8">
      <c r="A270" s="432" t="s">
        <v>3121</v>
      </c>
      <c r="B270" s="431" t="s">
        <v>7713</v>
      </c>
      <c r="C270" s="430" t="s">
        <v>3122</v>
      </c>
      <c r="D270" s="436">
        <v>3465.21</v>
      </c>
      <c r="E270" s="511">
        <f t="shared" si="14"/>
        <v>3118.6889999999999</v>
      </c>
      <c r="F270" s="482"/>
      <c r="G270" s="195">
        <f t="shared" si="15"/>
        <v>0</v>
      </c>
      <c r="H270" s="195">
        <f t="shared" si="16"/>
        <v>0</v>
      </c>
    </row>
    <row r="271" spans="1:8">
      <c r="A271" s="432" t="s">
        <v>3123</v>
      </c>
      <c r="B271" s="431" t="s">
        <v>7713</v>
      </c>
      <c r="C271" s="430" t="s">
        <v>3124</v>
      </c>
      <c r="D271" s="436">
        <v>4110.1400000000003</v>
      </c>
      <c r="E271" s="511">
        <f t="shared" si="14"/>
        <v>3699.1260000000002</v>
      </c>
      <c r="F271" s="482"/>
      <c r="G271" s="195">
        <f t="shared" si="15"/>
        <v>0</v>
      </c>
      <c r="H271" s="195">
        <f t="shared" si="16"/>
        <v>0</v>
      </c>
    </row>
    <row r="272" spans="1:8">
      <c r="A272" s="432" t="s">
        <v>3125</v>
      </c>
      <c r="B272" s="431" t="s">
        <v>7713</v>
      </c>
      <c r="C272" s="430" t="s">
        <v>3126</v>
      </c>
      <c r="D272" s="436">
        <v>6170.39</v>
      </c>
      <c r="E272" s="511">
        <f t="shared" si="14"/>
        <v>5553.3510000000006</v>
      </c>
      <c r="F272" s="482"/>
      <c r="G272" s="195">
        <f t="shared" si="15"/>
        <v>0</v>
      </c>
      <c r="H272" s="195">
        <f t="shared" si="16"/>
        <v>0</v>
      </c>
    </row>
    <row r="273" spans="1:8">
      <c r="A273" s="432" t="s">
        <v>3127</v>
      </c>
      <c r="B273" s="431" t="s">
        <v>7713</v>
      </c>
      <c r="C273" s="430" t="s">
        <v>3128</v>
      </c>
      <c r="D273" s="436">
        <v>8740.98</v>
      </c>
      <c r="E273" s="511">
        <f t="shared" si="14"/>
        <v>7866.8819999999996</v>
      </c>
      <c r="F273" s="482"/>
      <c r="G273" s="195">
        <f t="shared" si="15"/>
        <v>0</v>
      </c>
      <c r="H273" s="195">
        <f t="shared" si="16"/>
        <v>0</v>
      </c>
    </row>
    <row r="274" spans="1:8">
      <c r="A274" s="432" t="s">
        <v>3129</v>
      </c>
      <c r="B274" s="431" t="s">
        <v>7713</v>
      </c>
      <c r="C274" s="430" t="s">
        <v>3130</v>
      </c>
      <c r="D274" s="436">
        <v>13702.5</v>
      </c>
      <c r="E274" s="511">
        <f t="shared" si="14"/>
        <v>12332.25</v>
      </c>
      <c r="F274" s="482"/>
      <c r="G274" s="195">
        <f t="shared" si="15"/>
        <v>0</v>
      </c>
      <c r="H274" s="195">
        <f t="shared" si="16"/>
        <v>0</v>
      </c>
    </row>
    <row r="275" spans="1:8" ht="16.5" thickBot="1">
      <c r="A275" s="445" t="s">
        <v>3131</v>
      </c>
      <c r="B275" s="460" t="s">
        <v>7713</v>
      </c>
      <c r="C275" s="446" t="s">
        <v>3132</v>
      </c>
      <c r="D275" s="447">
        <v>9050.0400000000009</v>
      </c>
      <c r="E275" s="516">
        <f t="shared" si="14"/>
        <v>8145.036000000001</v>
      </c>
      <c r="F275" s="483"/>
      <c r="G275" s="195">
        <f t="shared" si="15"/>
        <v>0</v>
      </c>
      <c r="H275" s="195">
        <f t="shared" si="16"/>
        <v>0</v>
      </c>
    </row>
    <row r="276" spans="1:8" thickBot="1">
      <c r="A276" s="598" t="s">
        <v>3133</v>
      </c>
      <c r="B276" s="600"/>
      <c r="C276" s="600"/>
      <c r="D276" s="600"/>
      <c r="E276" s="600"/>
      <c r="F276" s="601"/>
      <c r="G276" s="195">
        <f t="shared" si="15"/>
        <v>0</v>
      </c>
      <c r="H276" s="195">
        <f t="shared" si="16"/>
        <v>0</v>
      </c>
    </row>
    <row r="277" spans="1:8">
      <c r="A277" s="449" t="s">
        <v>3134</v>
      </c>
      <c r="B277" s="453" t="s">
        <v>7713</v>
      </c>
      <c r="C277" s="450" t="s">
        <v>3135</v>
      </c>
      <c r="D277" s="451">
        <v>11415.71</v>
      </c>
      <c r="E277" s="502">
        <f t="shared" si="14"/>
        <v>10274.138999999999</v>
      </c>
      <c r="F277" s="481"/>
      <c r="G277" s="195">
        <f t="shared" si="15"/>
        <v>0</v>
      </c>
      <c r="H277" s="195">
        <f t="shared" si="16"/>
        <v>0</v>
      </c>
    </row>
    <row r="278" spans="1:8">
      <c r="A278" s="432" t="s">
        <v>3136</v>
      </c>
      <c r="B278" s="431" t="s">
        <v>7713</v>
      </c>
      <c r="C278" s="430" t="s">
        <v>3137</v>
      </c>
      <c r="D278" s="436">
        <v>4775.47</v>
      </c>
      <c r="E278" s="511">
        <f t="shared" si="14"/>
        <v>4297.9230000000007</v>
      </c>
      <c r="F278" s="482"/>
      <c r="G278" s="195">
        <f t="shared" si="15"/>
        <v>0</v>
      </c>
      <c r="H278" s="195">
        <f t="shared" si="16"/>
        <v>0</v>
      </c>
    </row>
    <row r="279" spans="1:8" ht="16.5" thickBot="1">
      <c r="A279" s="445" t="s">
        <v>3138</v>
      </c>
      <c r="B279" s="460" t="s">
        <v>7713</v>
      </c>
      <c r="C279" s="446" t="s">
        <v>3139</v>
      </c>
      <c r="D279" s="447">
        <v>5931.05</v>
      </c>
      <c r="E279" s="516">
        <f t="shared" si="14"/>
        <v>5337.9449999999997</v>
      </c>
      <c r="F279" s="483"/>
      <c r="G279" s="195">
        <f t="shared" si="15"/>
        <v>0</v>
      </c>
      <c r="H279" s="195">
        <f t="shared" si="16"/>
        <v>0</v>
      </c>
    </row>
    <row r="280" spans="1:8" thickBot="1">
      <c r="A280" s="598" t="s">
        <v>3140</v>
      </c>
      <c r="B280" s="600"/>
      <c r="C280" s="600"/>
      <c r="D280" s="600"/>
      <c r="E280" s="600"/>
      <c r="F280" s="601"/>
      <c r="G280" s="195">
        <f t="shared" si="15"/>
        <v>0</v>
      </c>
      <c r="H280" s="195">
        <f t="shared" si="16"/>
        <v>0</v>
      </c>
    </row>
    <row r="281" spans="1:8">
      <c r="A281" s="449" t="s">
        <v>3141</v>
      </c>
      <c r="B281" s="453" t="s">
        <v>7713</v>
      </c>
      <c r="C281" s="450" t="s">
        <v>3142</v>
      </c>
      <c r="D281" s="451">
        <v>889.44</v>
      </c>
      <c r="E281" s="502">
        <f t="shared" si="14"/>
        <v>800.49600000000009</v>
      </c>
      <c r="F281" s="481"/>
      <c r="G281" s="195">
        <f t="shared" si="15"/>
        <v>0</v>
      </c>
      <c r="H281" s="195">
        <f t="shared" si="16"/>
        <v>0</v>
      </c>
    </row>
    <row r="282" spans="1:8">
      <c r="A282" s="432" t="s">
        <v>3143</v>
      </c>
      <c r="B282" s="431" t="s">
        <v>7713</v>
      </c>
      <c r="C282" s="430" t="s">
        <v>3144</v>
      </c>
      <c r="D282" s="436">
        <v>1175.07</v>
      </c>
      <c r="E282" s="511">
        <f t="shared" si="14"/>
        <v>1057.5629999999999</v>
      </c>
      <c r="F282" s="482"/>
      <c r="G282" s="195">
        <f t="shared" si="15"/>
        <v>0</v>
      </c>
      <c r="H282" s="195">
        <f t="shared" si="16"/>
        <v>0</v>
      </c>
    </row>
    <row r="283" spans="1:8">
      <c r="A283" s="432" t="s">
        <v>3145</v>
      </c>
      <c r="B283" s="431" t="s">
        <v>7713</v>
      </c>
      <c r="C283" s="430" t="s">
        <v>3146</v>
      </c>
      <c r="D283" s="436">
        <v>1492.96</v>
      </c>
      <c r="E283" s="511">
        <f t="shared" si="14"/>
        <v>1343.664</v>
      </c>
      <c r="F283" s="482"/>
      <c r="G283" s="195">
        <f t="shared" si="15"/>
        <v>0</v>
      </c>
      <c r="H283" s="195">
        <f t="shared" si="16"/>
        <v>0</v>
      </c>
    </row>
    <row r="284" spans="1:8">
      <c r="A284" s="432" t="s">
        <v>3147</v>
      </c>
      <c r="B284" s="431" t="s">
        <v>7713</v>
      </c>
      <c r="C284" s="430" t="s">
        <v>3148</v>
      </c>
      <c r="D284" s="436">
        <v>1540.16</v>
      </c>
      <c r="E284" s="511">
        <f t="shared" si="14"/>
        <v>1386.144</v>
      </c>
      <c r="F284" s="482"/>
      <c r="G284" s="195">
        <f t="shared" si="15"/>
        <v>0</v>
      </c>
      <c r="H284" s="195">
        <f t="shared" si="16"/>
        <v>0</v>
      </c>
    </row>
    <row r="285" spans="1:8">
      <c r="A285" s="432" t="s">
        <v>3149</v>
      </c>
      <c r="B285" s="431" t="s">
        <v>7713</v>
      </c>
      <c r="C285" s="430" t="s">
        <v>3150</v>
      </c>
      <c r="D285" s="436">
        <v>1460.99</v>
      </c>
      <c r="E285" s="511">
        <f t="shared" si="14"/>
        <v>1314.8910000000001</v>
      </c>
      <c r="F285" s="482"/>
      <c r="G285" s="195">
        <f t="shared" si="15"/>
        <v>0</v>
      </c>
      <c r="H285" s="195">
        <f t="shared" si="16"/>
        <v>0</v>
      </c>
    </row>
    <row r="286" spans="1:8">
      <c r="A286" s="432" t="s">
        <v>3151</v>
      </c>
      <c r="B286" s="431" t="s">
        <v>7713</v>
      </c>
      <c r="C286" s="430" t="s">
        <v>3152</v>
      </c>
      <c r="D286" s="436">
        <v>1413.49</v>
      </c>
      <c r="E286" s="511">
        <f t="shared" si="14"/>
        <v>1272.1410000000001</v>
      </c>
      <c r="F286" s="482"/>
      <c r="G286" s="195">
        <f t="shared" si="15"/>
        <v>0</v>
      </c>
      <c r="H286" s="195">
        <f t="shared" si="16"/>
        <v>0</v>
      </c>
    </row>
    <row r="287" spans="1:8">
      <c r="A287" s="432" t="s">
        <v>3153</v>
      </c>
      <c r="B287" s="431" t="s">
        <v>7713</v>
      </c>
      <c r="C287" s="430" t="s">
        <v>3154</v>
      </c>
      <c r="D287" s="436">
        <v>1961.89</v>
      </c>
      <c r="E287" s="511">
        <f t="shared" si="14"/>
        <v>1765.701</v>
      </c>
      <c r="F287" s="482"/>
      <c r="G287" s="195">
        <f t="shared" si="15"/>
        <v>0</v>
      </c>
      <c r="H287" s="195">
        <f t="shared" si="16"/>
        <v>0</v>
      </c>
    </row>
    <row r="288" spans="1:8">
      <c r="A288" s="432" t="s">
        <v>3155</v>
      </c>
      <c r="B288" s="431" t="s">
        <v>7713</v>
      </c>
      <c r="C288" s="430" t="s">
        <v>3156</v>
      </c>
      <c r="D288" s="436">
        <v>1437.24</v>
      </c>
      <c r="E288" s="511">
        <f t="shared" si="14"/>
        <v>1293.5160000000001</v>
      </c>
      <c r="F288" s="482"/>
      <c r="G288" s="195">
        <f t="shared" si="15"/>
        <v>0</v>
      </c>
      <c r="H288" s="195">
        <f t="shared" si="16"/>
        <v>0</v>
      </c>
    </row>
    <row r="289" spans="1:8">
      <c r="A289" s="432" t="s">
        <v>3157</v>
      </c>
      <c r="B289" s="431" t="s">
        <v>7713</v>
      </c>
      <c r="C289" s="430" t="s">
        <v>3158</v>
      </c>
      <c r="D289" s="436">
        <v>1811.78</v>
      </c>
      <c r="E289" s="511">
        <f t="shared" si="14"/>
        <v>1630.6019999999999</v>
      </c>
      <c r="F289" s="482"/>
      <c r="G289" s="195">
        <f t="shared" si="15"/>
        <v>0</v>
      </c>
      <c r="H289" s="195">
        <f t="shared" si="16"/>
        <v>0</v>
      </c>
    </row>
    <row r="290" spans="1:8">
      <c r="A290" s="432" t="s">
        <v>3159</v>
      </c>
      <c r="B290" s="431" t="s">
        <v>7713</v>
      </c>
      <c r="C290" s="430" t="s">
        <v>3160</v>
      </c>
      <c r="D290" s="436">
        <v>1957.94</v>
      </c>
      <c r="E290" s="511">
        <f t="shared" si="14"/>
        <v>1762.146</v>
      </c>
      <c r="F290" s="482"/>
      <c r="G290" s="195">
        <f t="shared" si="15"/>
        <v>0</v>
      </c>
      <c r="H290" s="195">
        <f t="shared" si="16"/>
        <v>0</v>
      </c>
    </row>
    <row r="291" spans="1:8">
      <c r="A291" s="432" t="s">
        <v>3161</v>
      </c>
      <c r="B291" s="431" t="s">
        <v>7713</v>
      </c>
      <c r="C291" s="430" t="s">
        <v>3162</v>
      </c>
      <c r="D291" s="436">
        <v>2200.9299999999998</v>
      </c>
      <c r="E291" s="511">
        <f t="shared" si="14"/>
        <v>1980.8369999999998</v>
      </c>
      <c r="F291" s="482"/>
      <c r="G291" s="195">
        <f t="shared" si="15"/>
        <v>0</v>
      </c>
      <c r="H291" s="195">
        <f t="shared" si="16"/>
        <v>0</v>
      </c>
    </row>
    <row r="292" spans="1:8">
      <c r="A292" s="432" t="s">
        <v>3163</v>
      </c>
      <c r="B292" s="431" t="s">
        <v>7713</v>
      </c>
      <c r="C292" s="430" t="s">
        <v>3164</v>
      </c>
      <c r="D292" s="436">
        <v>2799.27</v>
      </c>
      <c r="E292" s="511">
        <f t="shared" si="14"/>
        <v>2519.3429999999998</v>
      </c>
      <c r="F292" s="482"/>
      <c r="G292" s="195">
        <f t="shared" si="15"/>
        <v>0</v>
      </c>
      <c r="H292" s="195">
        <f t="shared" si="16"/>
        <v>0</v>
      </c>
    </row>
    <row r="293" spans="1:8" ht="16.5" thickBot="1">
      <c r="A293" s="445" t="s">
        <v>3165</v>
      </c>
      <c r="B293" s="460" t="s">
        <v>7713</v>
      </c>
      <c r="C293" s="446" t="s">
        <v>3166</v>
      </c>
      <c r="D293" s="447">
        <v>4149.12</v>
      </c>
      <c r="E293" s="516">
        <f t="shared" si="14"/>
        <v>3734.2079999999996</v>
      </c>
      <c r="F293" s="483"/>
      <c r="G293" s="195">
        <f t="shared" si="15"/>
        <v>0</v>
      </c>
      <c r="H293" s="195">
        <f t="shared" si="16"/>
        <v>0</v>
      </c>
    </row>
    <row r="294" spans="1:8" ht="16.5" thickBot="1">
      <c r="A294" s="602" t="s">
        <v>3167</v>
      </c>
      <c r="B294" s="607"/>
      <c r="C294" s="607"/>
      <c r="D294" s="607"/>
      <c r="E294" s="607"/>
      <c r="F294" s="608"/>
      <c r="G294" s="195">
        <f t="shared" si="15"/>
        <v>0</v>
      </c>
      <c r="H294" s="195">
        <f t="shared" si="16"/>
        <v>0</v>
      </c>
    </row>
    <row r="295" spans="1:8" thickBot="1">
      <c r="A295" s="598" t="s">
        <v>3168</v>
      </c>
      <c r="B295" s="600"/>
      <c r="C295" s="600"/>
      <c r="D295" s="600"/>
      <c r="E295" s="600"/>
      <c r="F295" s="601"/>
      <c r="G295" s="195">
        <f t="shared" si="15"/>
        <v>0</v>
      </c>
      <c r="H295" s="195">
        <f t="shared" si="16"/>
        <v>0</v>
      </c>
    </row>
    <row r="296" spans="1:8">
      <c r="A296" s="449" t="s">
        <v>3169</v>
      </c>
      <c r="B296" s="453" t="s">
        <v>7713</v>
      </c>
      <c r="C296" s="450" t="s">
        <v>3170</v>
      </c>
      <c r="D296" s="451">
        <v>8891.7000000000007</v>
      </c>
      <c r="E296" s="502">
        <f t="shared" si="14"/>
        <v>8002.5300000000007</v>
      </c>
      <c r="F296" s="481"/>
      <c r="G296" s="195">
        <f t="shared" si="15"/>
        <v>0</v>
      </c>
      <c r="H296" s="195">
        <f t="shared" si="16"/>
        <v>0</v>
      </c>
    </row>
    <row r="297" spans="1:8">
      <c r="A297" s="432" t="s">
        <v>3171</v>
      </c>
      <c r="B297" s="431" t="s">
        <v>7713</v>
      </c>
      <c r="C297" s="430" t="s">
        <v>3172</v>
      </c>
      <c r="D297" s="436">
        <v>12283.53</v>
      </c>
      <c r="E297" s="511">
        <f t="shared" si="14"/>
        <v>11055.177</v>
      </c>
      <c r="F297" s="482"/>
      <c r="G297" s="195">
        <f t="shared" si="15"/>
        <v>0</v>
      </c>
      <c r="H297" s="195">
        <f t="shared" si="16"/>
        <v>0</v>
      </c>
    </row>
    <row r="298" spans="1:8" ht="16.5" thickBot="1">
      <c r="A298" s="445" t="s">
        <v>3173</v>
      </c>
      <c r="B298" s="460" t="s">
        <v>7713</v>
      </c>
      <c r="C298" s="446" t="s">
        <v>3174</v>
      </c>
      <c r="D298" s="447">
        <v>17453.64</v>
      </c>
      <c r="E298" s="516">
        <f t="shared" si="14"/>
        <v>15708.276</v>
      </c>
      <c r="F298" s="483"/>
      <c r="G298" s="195">
        <f t="shared" si="15"/>
        <v>0</v>
      </c>
      <c r="H298" s="195">
        <f t="shared" si="16"/>
        <v>0</v>
      </c>
    </row>
    <row r="299" spans="1:8" thickBot="1">
      <c r="A299" s="598" t="s">
        <v>3175</v>
      </c>
      <c r="B299" s="600"/>
      <c r="C299" s="600"/>
      <c r="D299" s="600"/>
      <c r="E299" s="600"/>
      <c r="F299" s="601"/>
      <c r="G299" s="195">
        <f t="shared" si="15"/>
        <v>0</v>
      </c>
      <c r="H299" s="195">
        <f t="shared" si="16"/>
        <v>0</v>
      </c>
    </row>
    <row r="300" spans="1:8">
      <c r="A300" s="449" t="s">
        <v>3176</v>
      </c>
      <c r="B300" s="453" t="s">
        <v>7713</v>
      </c>
      <c r="C300" s="450" t="s">
        <v>3177</v>
      </c>
      <c r="D300" s="451">
        <v>4079.39</v>
      </c>
      <c r="E300" s="502">
        <f t="shared" si="14"/>
        <v>3671.451</v>
      </c>
      <c r="F300" s="481"/>
      <c r="G300" s="195">
        <f t="shared" si="15"/>
        <v>0</v>
      </c>
      <c r="H300" s="195">
        <f t="shared" si="16"/>
        <v>0</v>
      </c>
    </row>
    <row r="301" spans="1:8" ht="16.5" thickBot="1">
      <c r="A301" s="445" t="s">
        <v>3178</v>
      </c>
      <c r="B301" s="460" t="s">
        <v>7713</v>
      </c>
      <c r="C301" s="446" t="s">
        <v>3179</v>
      </c>
      <c r="D301" s="447">
        <v>6059.25</v>
      </c>
      <c r="E301" s="516">
        <f t="shared" si="14"/>
        <v>5453.3249999999998</v>
      </c>
      <c r="F301" s="483"/>
      <c r="G301" s="195">
        <f t="shared" si="15"/>
        <v>0</v>
      </c>
      <c r="H301" s="195">
        <f t="shared" si="16"/>
        <v>0</v>
      </c>
    </row>
    <row r="302" spans="1:8" thickBot="1">
      <c r="A302" s="598" t="s">
        <v>3180</v>
      </c>
      <c r="B302" s="600"/>
      <c r="C302" s="600"/>
      <c r="D302" s="600"/>
      <c r="E302" s="600"/>
      <c r="F302" s="601"/>
      <c r="G302" s="195">
        <f t="shared" si="15"/>
        <v>0</v>
      </c>
      <c r="H302" s="195">
        <f t="shared" si="16"/>
        <v>0</v>
      </c>
    </row>
    <row r="303" spans="1:8">
      <c r="A303" s="449">
        <v>60701008</v>
      </c>
      <c r="B303" s="453" t="s">
        <v>7713</v>
      </c>
      <c r="C303" s="450" t="s">
        <v>3181</v>
      </c>
      <c r="D303" s="451">
        <v>610.22</v>
      </c>
      <c r="E303" s="502">
        <f t="shared" si="14"/>
        <v>549.19799999999998</v>
      </c>
      <c r="F303" s="481"/>
      <c r="G303" s="195">
        <f t="shared" si="15"/>
        <v>0</v>
      </c>
      <c r="H303" s="195">
        <f t="shared" si="16"/>
        <v>0</v>
      </c>
    </row>
    <row r="304" spans="1:8">
      <c r="A304" s="432">
        <v>60702035</v>
      </c>
      <c r="B304" s="431" t="s">
        <v>7713</v>
      </c>
      <c r="C304" s="430" t="s">
        <v>3182</v>
      </c>
      <c r="D304" s="436">
        <v>724.1</v>
      </c>
      <c r="E304" s="511">
        <f t="shared" si="14"/>
        <v>651.69000000000005</v>
      </c>
      <c r="F304" s="482"/>
      <c r="G304" s="195">
        <f t="shared" si="15"/>
        <v>0</v>
      </c>
      <c r="H304" s="195">
        <f t="shared" si="16"/>
        <v>0</v>
      </c>
    </row>
    <row r="305" spans="1:8">
      <c r="A305" s="432">
        <v>60701042</v>
      </c>
      <c r="B305" s="431" t="s">
        <v>7713</v>
      </c>
      <c r="C305" s="430" t="s">
        <v>3183</v>
      </c>
      <c r="D305" s="436">
        <v>533.79</v>
      </c>
      <c r="E305" s="511">
        <f t="shared" si="14"/>
        <v>480.41099999999994</v>
      </c>
      <c r="F305" s="482"/>
      <c r="G305" s="195">
        <f t="shared" si="15"/>
        <v>0</v>
      </c>
      <c r="H305" s="195">
        <f t="shared" si="16"/>
        <v>0</v>
      </c>
    </row>
    <row r="306" spans="1:8">
      <c r="A306" s="432">
        <v>60702032</v>
      </c>
      <c r="B306" s="431" t="s">
        <v>7713</v>
      </c>
      <c r="C306" s="430" t="s">
        <v>3184</v>
      </c>
      <c r="D306" s="436">
        <v>533.79</v>
      </c>
      <c r="E306" s="511">
        <f t="shared" si="14"/>
        <v>480.41099999999994</v>
      </c>
      <c r="F306" s="482"/>
      <c r="G306" s="195">
        <f t="shared" si="15"/>
        <v>0</v>
      </c>
      <c r="H306" s="195">
        <f t="shared" si="16"/>
        <v>0</v>
      </c>
    </row>
    <row r="307" spans="1:8">
      <c r="A307" s="432">
        <v>60701048</v>
      </c>
      <c r="B307" s="431" t="s">
        <v>7713</v>
      </c>
      <c r="C307" s="430" t="s">
        <v>3185</v>
      </c>
      <c r="D307" s="436">
        <v>234.47</v>
      </c>
      <c r="E307" s="511">
        <f t="shared" si="14"/>
        <v>211.023</v>
      </c>
      <c r="F307" s="482"/>
      <c r="G307" s="195">
        <f t="shared" si="15"/>
        <v>0</v>
      </c>
      <c r="H307" s="195">
        <f t="shared" si="16"/>
        <v>0</v>
      </c>
    </row>
    <row r="308" spans="1:8" ht="16.5" thickBot="1">
      <c r="A308" s="445">
        <v>60702034</v>
      </c>
      <c r="B308" s="460" t="s">
        <v>7713</v>
      </c>
      <c r="C308" s="446" t="s">
        <v>3186</v>
      </c>
      <c r="D308" s="447">
        <v>255.78</v>
      </c>
      <c r="E308" s="516">
        <f t="shared" si="14"/>
        <v>230.202</v>
      </c>
      <c r="F308" s="483"/>
      <c r="G308" s="195">
        <f t="shared" si="15"/>
        <v>0</v>
      </c>
      <c r="H308" s="195">
        <f t="shared" si="16"/>
        <v>0</v>
      </c>
    </row>
    <row r="309" spans="1:8" ht="16.5" thickBot="1">
      <c r="A309" s="602" t="s">
        <v>3187</v>
      </c>
      <c r="B309" s="603"/>
      <c r="C309" s="603"/>
      <c r="D309" s="603"/>
      <c r="E309" s="603"/>
      <c r="F309" s="604"/>
      <c r="G309" s="195">
        <f t="shared" si="15"/>
        <v>0</v>
      </c>
      <c r="H309" s="195">
        <f t="shared" si="16"/>
        <v>0</v>
      </c>
    </row>
    <row r="310" spans="1:8" thickBot="1">
      <c r="A310" s="598" t="s">
        <v>3188</v>
      </c>
      <c r="B310" s="588"/>
      <c r="C310" s="588"/>
      <c r="D310" s="588"/>
      <c r="E310" s="588"/>
      <c r="F310" s="575"/>
      <c r="G310" s="195">
        <f t="shared" si="15"/>
        <v>0</v>
      </c>
      <c r="H310" s="195">
        <f t="shared" si="16"/>
        <v>0</v>
      </c>
    </row>
    <row r="311" spans="1:8">
      <c r="A311" s="449" t="s">
        <v>3189</v>
      </c>
      <c r="B311" s="453" t="s">
        <v>7713</v>
      </c>
      <c r="C311" s="450" t="s">
        <v>3190</v>
      </c>
      <c r="D311" s="451">
        <v>8221.5</v>
      </c>
      <c r="E311" s="502">
        <f t="shared" si="14"/>
        <v>7399.35</v>
      </c>
      <c r="F311" s="481"/>
      <c r="G311" s="195">
        <f t="shared" si="15"/>
        <v>0</v>
      </c>
      <c r="H311" s="195">
        <f t="shared" si="16"/>
        <v>0</v>
      </c>
    </row>
    <row r="312" spans="1:8">
      <c r="A312" s="432" t="s">
        <v>3191</v>
      </c>
      <c r="B312" s="431" t="s">
        <v>7713</v>
      </c>
      <c r="C312" s="430" t="s">
        <v>3192</v>
      </c>
      <c r="D312" s="436">
        <v>9728.7800000000007</v>
      </c>
      <c r="E312" s="511">
        <f t="shared" si="14"/>
        <v>8755.902</v>
      </c>
      <c r="F312" s="482"/>
      <c r="G312" s="195">
        <f t="shared" si="15"/>
        <v>0</v>
      </c>
      <c r="H312" s="195">
        <f t="shared" si="16"/>
        <v>0</v>
      </c>
    </row>
    <row r="313" spans="1:8">
      <c r="A313" s="432" t="s">
        <v>3193</v>
      </c>
      <c r="B313" s="431" t="s">
        <v>7713</v>
      </c>
      <c r="C313" s="430" t="s">
        <v>3194</v>
      </c>
      <c r="D313" s="436">
        <v>10194.66</v>
      </c>
      <c r="E313" s="511">
        <f t="shared" si="14"/>
        <v>9175.1939999999995</v>
      </c>
      <c r="F313" s="482"/>
      <c r="G313" s="195">
        <f t="shared" si="15"/>
        <v>0</v>
      </c>
      <c r="H313" s="195">
        <f t="shared" si="16"/>
        <v>0</v>
      </c>
    </row>
    <row r="314" spans="1:8">
      <c r="A314" s="432" t="s">
        <v>3195</v>
      </c>
      <c r="B314" s="431" t="s">
        <v>7713</v>
      </c>
      <c r="C314" s="430" t="s">
        <v>3196</v>
      </c>
      <c r="D314" s="436">
        <v>5069.93</v>
      </c>
      <c r="E314" s="511">
        <f t="shared" si="14"/>
        <v>4562.9369999999999</v>
      </c>
      <c r="F314" s="482"/>
      <c r="G314" s="195">
        <f t="shared" si="15"/>
        <v>0</v>
      </c>
      <c r="H314" s="195">
        <f t="shared" si="16"/>
        <v>0</v>
      </c>
    </row>
    <row r="315" spans="1:8" ht="16.5" thickBot="1">
      <c r="A315" s="445" t="s">
        <v>3197</v>
      </c>
      <c r="B315" s="460" t="s">
        <v>7713</v>
      </c>
      <c r="C315" s="446" t="s">
        <v>3198</v>
      </c>
      <c r="D315" s="447">
        <v>4850.08</v>
      </c>
      <c r="E315" s="516">
        <f t="shared" si="14"/>
        <v>4365.0720000000001</v>
      </c>
      <c r="F315" s="483"/>
      <c r="G315" s="195">
        <f t="shared" si="15"/>
        <v>0</v>
      </c>
      <c r="H315" s="195">
        <f t="shared" si="16"/>
        <v>0</v>
      </c>
    </row>
    <row r="316" spans="1:8" thickBot="1">
      <c r="A316" s="598" t="s">
        <v>3199</v>
      </c>
      <c r="B316" s="588"/>
      <c r="C316" s="588"/>
      <c r="D316" s="588"/>
      <c r="E316" s="588"/>
      <c r="F316" s="575"/>
      <c r="G316" s="195">
        <f t="shared" si="15"/>
        <v>0</v>
      </c>
      <c r="H316" s="195">
        <f t="shared" si="16"/>
        <v>0</v>
      </c>
    </row>
    <row r="317" spans="1:8">
      <c r="A317" s="449" t="s">
        <v>3200</v>
      </c>
      <c r="B317" s="453" t="s">
        <v>7713</v>
      </c>
      <c r="C317" s="450" t="s">
        <v>3201</v>
      </c>
      <c r="D317" s="451">
        <v>7399.35</v>
      </c>
      <c r="E317" s="502">
        <f t="shared" si="14"/>
        <v>6659.415</v>
      </c>
      <c r="F317" s="481"/>
      <c r="G317" s="195">
        <f t="shared" si="15"/>
        <v>0</v>
      </c>
      <c r="H317" s="195">
        <f t="shared" si="16"/>
        <v>0</v>
      </c>
    </row>
    <row r="318" spans="1:8">
      <c r="A318" s="432" t="s">
        <v>3202</v>
      </c>
      <c r="B318" s="431" t="s">
        <v>7713</v>
      </c>
      <c r="C318" s="430" t="s">
        <v>3203</v>
      </c>
      <c r="D318" s="436">
        <v>8769.6</v>
      </c>
      <c r="E318" s="511">
        <f t="shared" si="14"/>
        <v>7892.64</v>
      </c>
      <c r="F318" s="482"/>
      <c r="G318" s="195">
        <f t="shared" si="15"/>
        <v>0</v>
      </c>
      <c r="H318" s="195">
        <f t="shared" si="16"/>
        <v>0</v>
      </c>
    </row>
    <row r="319" spans="1:8">
      <c r="A319" s="432" t="s">
        <v>3204</v>
      </c>
      <c r="B319" s="431" t="s">
        <v>7713</v>
      </c>
      <c r="C319" s="430" t="s">
        <v>3205</v>
      </c>
      <c r="D319" s="436">
        <v>9262.89</v>
      </c>
      <c r="E319" s="511">
        <f t="shared" si="14"/>
        <v>8336.6009999999987</v>
      </c>
      <c r="F319" s="482"/>
      <c r="G319" s="195">
        <f t="shared" si="15"/>
        <v>0</v>
      </c>
      <c r="H319" s="195">
        <f t="shared" si="16"/>
        <v>0</v>
      </c>
    </row>
    <row r="320" spans="1:8">
      <c r="A320" s="432" t="s">
        <v>3206</v>
      </c>
      <c r="B320" s="431" t="s">
        <v>7713</v>
      </c>
      <c r="C320" s="430" t="s">
        <v>3207</v>
      </c>
      <c r="D320" s="436">
        <v>29968.28</v>
      </c>
      <c r="E320" s="511">
        <f t="shared" si="14"/>
        <v>26971.451999999997</v>
      </c>
      <c r="F320" s="482"/>
      <c r="G320" s="195">
        <f t="shared" si="15"/>
        <v>0</v>
      </c>
      <c r="H320" s="195">
        <f t="shared" si="16"/>
        <v>0</v>
      </c>
    </row>
    <row r="321" spans="1:8" ht="16.5" thickBot="1">
      <c r="A321" s="445" t="s">
        <v>3208</v>
      </c>
      <c r="B321" s="460" t="s">
        <v>7713</v>
      </c>
      <c r="C321" s="446" t="s">
        <v>3209</v>
      </c>
      <c r="D321" s="447">
        <v>37852.699999999997</v>
      </c>
      <c r="E321" s="516">
        <f t="shared" si="14"/>
        <v>34067.43</v>
      </c>
      <c r="F321" s="483"/>
      <c r="G321" s="195">
        <f t="shared" si="15"/>
        <v>0</v>
      </c>
      <c r="H321" s="195">
        <f t="shared" si="16"/>
        <v>0</v>
      </c>
    </row>
    <row r="322" spans="1:8" ht="16.5" thickBot="1">
      <c r="A322" s="599" t="s">
        <v>3210</v>
      </c>
      <c r="B322" s="588"/>
      <c r="C322" s="588"/>
      <c r="D322" s="588"/>
      <c r="E322" s="588"/>
      <c r="F322" s="575"/>
      <c r="G322" s="195">
        <f t="shared" si="15"/>
        <v>0</v>
      </c>
      <c r="H322" s="195">
        <f t="shared" si="16"/>
        <v>0</v>
      </c>
    </row>
    <row r="323" spans="1:8" thickBot="1">
      <c r="A323" s="598" t="s">
        <v>3211</v>
      </c>
      <c r="B323" s="588"/>
      <c r="C323" s="588"/>
      <c r="D323" s="588"/>
      <c r="E323" s="588"/>
      <c r="F323" s="575"/>
      <c r="G323" s="195">
        <f t="shared" si="15"/>
        <v>0</v>
      </c>
      <c r="H323" s="195">
        <f t="shared" si="16"/>
        <v>0</v>
      </c>
    </row>
    <row r="324" spans="1:8">
      <c r="A324" s="449" t="s">
        <v>3212</v>
      </c>
      <c r="B324" s="453" t="s">
        <v>7713</v>
      </c>
      <c r="C324" s="450" t="s">
        <v>3213</v>
      </c>
      <c r="D324" s="451">
        <v>3611.07</v>
      </c>
      <c r="E324" s="502">
        <f t="shared" ref="E324:E386" si="17">D324-D324*$F$1</f>
        <v>3249.9630000000002</v>
      </c>
      <c r="F324" s="481"/>
      <c r="G324" s="195">
        <f t="shared" si="15"/>
        <v>0</v>
      </c>
      <c r="H324" s="195">
        <f t="shared" si="16"/>
        <v>0</v>
      </c>
    </row>
    <row r="325" spans="1:8">
      <c r="A325" s="432" t="s">
        <v>3214</v>
      </c>
      <c r="B325" s="431" t="s">
        <v>7713</v>
      </c>
      <c r="C325" s="430" t="s">
        <v>3215</v>
      </c>
      <c r="D325" s="436">
        <v>4003.57</v>
      </c>
      <c r="E325" s="511">
        <f t="shared" si="17"/>
        <v>3603.2130000000002</v>
      </c>
      <c r="F325" s="482"/>
      <c r="G325" s="195">
        <f t="shared" si="15"/>
        <v>0</v>
      </c>
      <c r="H325" s="195">
        <f t="shared" si="16"/>
        <v>0</v>
      </c>
    </row>
    <row r="326" spans="1:8">
      <c r="A326" s="432" t="s">
        <v>3216</v>
      </c>
      <c r="B326" s="431" t="s">
        <v>7713</v>
      </c>
      <c r="C326" s="430" t="s">
        <v>3217</v>
      </c>
      <c r="D326" s="436">
        <v>2757.86</v>
      </c>
      <c r="E326" s="511">
        <f t="shared" si="17"/>
        <v>2482.0740000000001</v>
      </c>
      <c r="F326" s="482"/>
      <c r="G326" s="195">
        <f t="shared" si="15"/>
        <v>0</v>
      </c>
      <c r="H326" s="195">
        <f t="shared" si="16"/>
        <v>0</v>
      </c>
    </row>
    <row r="327" spans="1:8">
      <c r="A327" s="432" t="s">
        <v>3218</v>
      </c>
      <c r="B327" s="431" t="s">
        <v>7713</v>
      </c>
      <c r="C327" s="430" t="s">
        <v>3219</v>
      </c>
      <c r="D327" s="436">
        <v>3082.15</v>
      </c>
      <c r="E327" s="511">
        <f t="shared" si="17"/>
        <v>2773.9349999999999</v>
      </c>
      <c r="F327" s="482"/>
      <c r="G327" s="195">
        <f t="shared" si="15"/>
        <v>0</v>
      </c>
      <c r="H327" s="195">
        <f t="shared" si="16"/>
        <v>0</v>
      </c>
    </row>
    <row r="328" spans="1:8">
      <c r="A328" s="432" t="s">
        <v>3220</v>
      </c>
      <c r="B328" s="431" t="s">
        <v>7713</v>
      </c>
      <c r="C328" s="430" t="s">
        <v>3221</v>
      </c>
      <c r="D328" s="436">
        <v>3406.75</v>
      </c>
      <c r="E328" s="511">
        <f t="shared" si="17"/>
        <v>3066.0749999999998</v>
      </c>
      <c r="F328" s="482"/>
      <c r="G328" s="195">
        <f t="shared" ref="G328:G390" si="18">F328</f>
        <v>0</v>
      </c>
      <c r="H328" s="195">
        <f t="shared" ref="H328:H390" si="19">F328*E328</f>
        <v>0</v>
      </c>
    </row>
    <row r="329" spans="1:8">
      <c r="A329" s="432" t="s">
        <v>3222</v>
      </c>
      <c r="B329" s="431" t="s">
        <v>7713</v>
      </c>
      <c r="C329" s="430" t="s">
        <v>3223</v>
      </c>
      <c r="D329" s="436">
        <v>3731.65</v>
      </c>
      <c r="E329" s="511">
        <f t="shared" si="17"/>
        <v>3358.4850000000001</v>
      </c>
      <c r="F329" s="482"/>
      <c r="G329" s="195">
        <f t="shared" si="18"/>
        <v>0</v>
      </c>
      <c r="H329" s="195">
        <f t="shared" si="19"/>
        <v>0</v>
      </c>
    </row>
    <row r="330" spans="1:8">
      <c r="A330" s="432" t="s">
        <v>3224</v>
      </c>
      <c r="B330" s="431" t="s">
        <v>7713</v>
      </c>
      <c r="C330" s="430" t="s">
        <v>3225</v>
      </c>
      <c r="D330" s="436">
        <v>4488.33</v>
      </c>
      <c r="E330" s="511">
        <f t="shared" si="17"/>
        <v>4039.4969999999998</v>
      </c>
      <c r="F330" s="482"/>
      <c r="G330" s="195">
        <f t="shared" si="18"/>
        <v>0</v>
      </c>
      <c r="H330" s="195">
        <f t="shared" si="19"/>
        <v>0</v>
      </c>
    </row>
    <row r="331" spans="1:8">
      <c r="A331" s="432" t="s">
        <v>3226</v>
      </c>
      <c r="B331" s="431" t="s">
        <v>7713</v>
      </c>
      <c r="C331" s="430" t="s">
        <v>3227</v>
      </c>
      <c r="D331" s="436">
        <v>5344.89</v>
      </c>
      <c r="E331" s="511">
        <f t="shared" si="17"/>
        <v>4810.4009999999998</v>
      </c>
      <c r="F331" s="482"/>
      <c r="G331" s="195">
        <f t="shared" si="18"/>
        <v>0</v>
      </c>
      <c r="H331" s="195">
        <f t="shared" si="19"/>
        <v>0</v>
      </c>
    </row>
    <row r="332" spans="1:8">
      <c r="A332" s="432" t="s">
        <v>3228</v>
      </c>
      <c r="B332" s="431" t="s">
        <v>7713</v>
      </c>
      <c r="C332" s="430" t="s">
        <v>3229</v>
      </c>
      <c r="D332" s="436">
        <v>6877.74</v>
      </c>
      <c r="E332" s="511">
        <f t="shared" si="17"/>
        <v>6189.9659999999994</v>
      </c>
      <c r="F332" s="482"/>
      <c r="G332" s="195">
        <f t="shared" si="18"/>
        <v>0</v>
      </c>
      <c r="H332" s="195">
        <f t="shared" si="19"/>
        <v>0</v>
      </c>
    </row>
    <row r="333" spans="1:8">
      <c r="A333" s="432" t="s">
        <v>3230</v>
      </c>
      <c r="B333" s="431" t="s">
        <v>7713</v>
      </c>
      <c r="C333" s="430" t="s">
        <v>3231</v>
      </c>
      <c r="D333" s="436">
        <v>3893.64</v>
      </c>
      <c r="E333" s="511">
        <f t="shared" si="17"/>
        <v>3504.2759999999998</v>
      </c>
      <c r="F333" s="482"/>
      <c r="G333" s="195">
        <f t="shared" si="18"/>
        <v>0</v>
      </c>
      <c r="H333" s="195">
        <f t="shared" si="19"/>
        <v>0</v>
      </c>
    </row>
    <row r="334" spans="1:8">
      <c r="A334" s="432" t="s">
        <v>3232</v>
      </c>
      <c r="B334" s="431" t="s">
        <v>7713</v>
      </c>
      <c r="C334" s="430" t="s">
        <v>3233</v>
      </c>
      <c r="D334" s="436">
        <v>4326.03</v>
      </c>
      <c r="E334" s="511">
        <f t="shared" si="17"/>
        <v>3893.4269999999997</v>
      </c>
      <c r="F334" s="482"/>
      <c r="G334" s="195">
        <f t="shared" si="18"/>
        <v>0</v>
      </c>
      <c r="H334" s="195">
        <f t="shared" si="19"/>
        <v>0</v>
      </c>
    </row>
    <row r="335" spans="1:8">
      <c r="A335" s="432" t="s">
        <v>3234</v>
      </c>
      <c r="B335" s="431" t="s">
        <v>7713</v>
      </c>
      <c r="C335" s="430" t="s">
        <v>3235</v>
      </c>
      <c r="D335" s="436">
        <v>4758.7299999999996</v>
      </c>
      <c r="E335" s="511">
        <f t="shared" si="17"/>
        <v>4282.857</v>
      </c>
      <c r="F335" s="482"/>
      <c r="G335" s="195">
        <f t="shared" si="18"/>
        <v>0</v>
      </c>
      <c r="H335" s="195">
        <f t="shared" si="19"/>
        <v>0</v>
      </c>
    </row>
    <row r="336" spans="1:8">
      <c r="A336" s="432" t="s">
        <v>3236</v>
      </c>
      <c r="B336" s="431" t="s">
        <v>7713</v>
      </c>
      <c r="C336" s="430" t="s">
        <v>3237</v>
      </c>
      <c r="D336" s="436">
        <v>5299.21</v>
      </c>
      <c r="E336" s="511">
        <f t="shared" si="17"/>
        <v>4769.2889999999998</v>
      </c>
      <c r="F336" s="482"/>
      <c r="G336" s="195">
        <f t="shared" si="18"/>
        <v>0</v>
      </c>
      <c r="H336" s="195">
        <f t="shared" si="19"/>
        <v>0</v>
      </c>
    </row>
    <row r="337" spans="1:8">
      <c r="A337" s="432" t="s">
        <v>3238</v>
      </c>
      <c r="B337" s="431" t="s">
        <v>7713</v>
      </c>
      <c r="C337" s="430" t="s">
        <v>3239</v>
      </c>
      <c r="D337" s="436">
        <v>6110.4</v>
      </c>
      <c r="E337" s="511">
        <f t="shared" si="17"/>
        <v>5499.36</v>
      </c>
      <c r="F337" s="482"/>
      <c r="G337" s="195">
        <f t="shared" si="18"/>
        <v>0</v>
      </c>
      <c r="H337" s="195">
        <f t="shared" si="19"/>
        <v>0</v>
      </c>
    </row>
    <row r="338" spans="1:8">
      <c r="A338" s="432" t="s">
        <v>3240</v>
      </c>
      <c r="B338" s="431" t="s">
        <v>7713</v>
      </c>
      <c r="C338" s="430" t="s">
        <v>3241</v>
      </c>
      <c r="D338" s="436">
        <v>6759.6</v>
      </c>
      <c r="E338" s="511">
        <f t="shared" si="17"/>
        <v>6083.64</v>
      </c>
      <c r="F338" s="482"/>
      <c r="G338" s="195">
        <f t="shared" si="18"/>
        <v>0</v>
      </c>
      <c r="H338" s="195">
        <f t="shared" si="19"/>
        <v>0</v>
      </c>
    </row>
    <row r="339" spans="1:8">
      <c r="A339" s="432" t="s">
        <v>3242</v>
      </c>
      <c r="B339" s="431" t="s">
        <v>7713</v>
      </c>
      <c r="C339" s="430" t="s">
        <v>3243</v>
      </c>
      <c r="D339" s="436">
        <v>3028.25</v>
      </c>
      <c r="E339" s="511">
        <f t="shared" si="17"/>
        <v>2725.4250000000002</v>
      </c>
      <c r="F339" s="482"/>
      <c r="G339" s="195">
        <f t="shared" si="18"/>
        <v>0</v>
      </c>
      <c r="H339" s="195">
        <f t="shared" si="19"/>
        <v>0</v>
      </c>
    </row>
    <row r="340" spans="1:8" ht="16.5" thickBot="1">
      <c r="A340" s="445" t="s">
        <v>3244</v>
      </c>
      <c r="B340" s="460" t="s">
        <v>7713</v>
      </c>
      <c r="C340" s="446" t="s">
        <v>3245</v>
      </c>
      <c r="D340" s="447">
        <v>3569.04</v>
      </c>
      <c r="E340" s="516">
        <f t="shared" si="17"/>
        <v>3212.136</v>
      </c>
      <c r="F340" s="483"/>
      <c r="G340" s="195">
        <f t="shared" si="18"/>
        <v>0</v>
      </c>
      <c r="H340" s="195">
        <f t="shared" si="19"/>
        <v>0</v>
      </c>
    </row>
    <row r="341" spans="1:8" thickBot="1">
      <c r="A341" s="598" t="s">
        <v>3246</v>
      </c>
      <c r="B341" s="588"/>
      <c r="C341" s="588"/>
      <c r="D341" s="588"/>
      <c r="E341" s="588"/>
      <c r="F341" s="575"/>
      <c r="G341" s="195">
        <f t="shared" si="18"/>
        <v>0</v>
      </c>
      <c r="H341" s="195">
        <f t="shared" si="19"/>
        <v>0</v>
      </c>
    </row>
    <row r="342" spans="1:8">
      <c r="A342" s="449" t="s">
        <v>3247</v>
      </c>
      <c r="B342" s="453" t="s">
        <v>7713</v>
      </c>
      <c r="C342" s="450" t="s">
        <v>3248</v>
      </c>
      <c r="D342" s="451">
        <v>1670.49</v>
      </c>
      <c r="E342" s="502">
        <f t="shared" si="17"/>
        <v>1503.441</v>
      </c>
      <c r="F342" s="481"/>
      <c r="G342" s="195">
        <f t="shared" si="18"/>
        <v>0</v>
      </c>
      <c r="H342" s="195">
        <f t="shared" si="19"/>
        <v>0</v>
      </c>
    </row>
    <row r="343" spans="1:8">
      <c r="A343" s="432" t="s">
        <v>3249</v>
      </c>
      <c r="B343" s="431" t="s">
        <v>7713</v>
      </c>
      <c r="C343" s="430" t="s">
        <v>3250</v>
      </c>
      <c r="D343" s="436">
        <v>1135.48</v>
      </c>
      <c r="E343" s="511">
        <f t="shared" si="17"/>
        <v>1021.932</v>
      </c>
      <c r="F343" s="482"/>
      <c r="G343" s="195">
        <f t="shared" si="18"/>
        <v>0</v>
      </c>
      <c r="H343" s="195">
        <f t="shared" si="19"/>
        <v>0</v>
      </c>
    </row>
    <row r="344" spans="1:8">
      <c r="A344" s="432" t="s">
        <v>3251</v>
      </c>
      <c r="B344" s="431" t="s">
        <v>7713</v>
      </c>
      <c r="C344" s="430" t="s">
        <v>3252</v>
      </c>
      <c r="D344" s="436">
        <v>1405.88</v>
      </c>
      <c r="E344" s="511">
        <f t="shared" si="17"/>
        <v>1265.2920000000001</v>
      </c>
      <c r="F344" s="482"/>
      <c r="G344" s="195">
        <f t="shared" si="18"/>
        <v>0</v>
      </c>
      <c r="H344" s="195">
        <f t="shared" si="19"/>
        <v>0</v>
      </c>
    </row>
    <row r="345" spans="1:8">
      <c r="A345" s="432" t="s">
        <v>3253</v>
      </c>
      <c r="B345" s="431" t="s">
        <v>7713</v>
      </c>
      <c r="C345" s="430" t="s">
        <v>3254</v>
      </c>
      <c r="D345" s="436">
        <v>1676.27</v>
      </c>
      <c r="E345" s="511">
        <f t="shared" si="17"/>
        <v>1508.643</v>
      </c>
      <c r="F345" s="482"/>
      <c r="G345" s="195">
        <f t="shared" si="18"/>
        <v>0</v>
      </c>
      <c r="H345" s="195">
        <f t="shared" si="19"/>
        <v>0</v>
      </c>
    </row>
    <row r="346" spans="1:8">
      <c r="A346" s="432" t="s">
        <v>3255</v>
      </c>
      <c r="B346" s="431" t="s">
        <v>7713</v>
      </c>
      <c r="C346" s="430" t="s">
        <v>3256</v>
      </c>
      <c r="D346" s="436">
        <v>2054.77</v>
      </c>
      <c r="E346" s="511">
        <f t="shared" si="17"/>
        <v>1849.2929999999999</v>
      </c>
      <c r="F346" s="482"/>
      <c r="G346" s="195">
        <f t="shared" si="18"/>
        <v>0</v>
      </c>
      <c r="H346" s="195">
        <f t="shared" si="19"/>
        <v>0</v>
      </c>
    </row>
    <row r="347" spans="1:8">
      <c r="A347" s="432" t="s">
        <v>3257</v>
      </c>
      <c r="B347" s="431" t="s">
        <v>7713</v>
      </c>
      <c r="C347" s="430" t="s">
        <v>3258</v>
      </c>
      <c r="D347" s="436">
        <v>2325.16</v>
      </c>
      <c r="E347" s="511">
        <f t="shared" si="17"/>
        <v>2092.6439999999998</v>
      </c>
      <c r="F347" s="482"/>
      <c r="G347" s="195">
        <f t="shared" si="18"/>
        <v>0</v>
      </c>
      <c r="H347" s="195">
        <f t="shared" si="19"/>
        <v>0</v>
      </c>
    </row>
    <row r="348" spans="1:8" ht="16.5" thickBot="1">
      <c r="A348" s="445" t="s">
        <v>3259</v>
      </c>
      <c r="B348" s="460" t="s">
        <v>7713</v>
      </c>
      <c r="C348" s="446" t="s">
        <v>3260</v>
      </c>
      <c r="D348" s="447">
        <v>2703.66</v>
      </c>
      <c r="E348" s="516">
        <f t="shared" si="17"/>
        <v>2433.2939999999999</v>
      </c>
      <c r="F348" s="483"/>
      <c r="G348" s="195">
        <f t="shared" si="18"/>
        <v>0</v>
      </c>
      <c r="H348" s="195">
        <f t="shared" si="19"/>
        <v>0</v>
      </c>
    </row>
    <row r="349" spans="1:8" ht="16.5" thickBot="1">
      <c r="A349" s="599" t="s">
        <v>3261</v>
      </c>
      <c r="B349" s="588"/>
      <c r="C349" s="588"/>
      <c r="D349" s="588"/>
      <c r="E349" s="588"/>
      <c r="F349" s="575"/>
      <c r="G349" s="195">
        <f t="shared" si="18"/>
        <v>0</v>
      </c>
      <c r="H349" s="195">
        <f t="shared" si="19"/>
        <v>0</v>
      </c>
    </row>
    <row r="350" spans="1:8" thickBot="1">
      <c r="A350" s="598" t="s">
        <v>3262</v>
      </c>
      <c r="B350" s="588"/>
      <c r="C350" s="588"/>
      <c r="D350" s="588"/>
      <c r="E350" s="588"/>
      <c r="F350" s="575"/>
      <c r="G350" s="195">
        <f t="shared" si="18"/>
        <v>0</v>
      </c>
      <c r="H350" s="195">
        <f t="shared" si="19"/>
        <v>0</v>
      </c>
    </row>
    <row r="351" spans="1:8">
      <c r="A351" s="449" t="s">
        <v>3263</v>
      </c>
      <c r="B351" s="453" t="s">
        <v>7713</v>
      </c>
      <c r="C351" s="450" t="s">
        <v>3264</v>
      </c>
      <c r="D351" s="451">
        <v>4189.3100000000004</v>
      </c>
      <c r="E351" s="502">
        <f t="shared" si="17"/>
        <v>3770.3790000000004</v>
      </c>
      <c r="F351" s="481"/>
      <c r="G351" s="195">
        <f t="shared" si="18"/>
        <v>0</v>
      </c>
      <c r="H351" s="195">
        <f t="shared" si="19"/>
        <v>0</v>
      </c>
    </row>
    <row r="352" spans="1:8">
      <c r="A352" s="432" t="s">
        <v>3263</v>
      </c>
      <c r="B352" s="431" t="s">
        <v>7713</v>
      </c>
      <c r="C352" s="430" t="s">
        <v>3265</v>
      </c>
      <c r="D352" s="436">
        <v>3503.88</v>
      </c>
      <c r="E352" s="511">
        <f t="shared" si="17"/>
        <v>3153.4920000000002</v>
      </c>
      <c r="F352" s="482"/>
      <c r="G352" s="195">
        <f t="shared" si="18"/>
        <v>0</v>
      </c>
      <c r="H352" s="195">
        <f t="shared" si="19"/>
        <v>0</v>
      </c>
    </row>
    <row r="353" spans="1:8">
      <c r="A353" s="432" t="s">
        <v>3266</v>
      </c>
      <c r="B353" s="431" t="s">
        <v>7713</v>
      </c>
      <c r="C353" s="430" t="s">
        <v>3267</v>
      </c>
      <c r="D353" s="436">
        <v>4147.59</v>
      </c>
      <c r="E353" s="511">
        <f t="shared" si="17"/>
        <v>3732.8310000000001</v>
      </c>
      <c r="F353" s="482"/>
      <c r="G353" s="195">
        <f t="shared" si="18"/>
        <v>0</v>
      </c>
      <c r="H353" s="195">
        <f t="shared" si="19"/>
        <v>0</v>
      </c>
    </row>
    <row r="354" spans="1:8">
      <c r="A354" s="432" t="s">
        <v>3268</v>
      </c>
      <c r="B354" s="431" t="s">
        <v>7713</v>
      </c>
      <c r="C354" s="430" t="s">
        <v>3269</v>
      </c>
      <c r="D354" s="436">
        <v>4567.5</v>
      </c>
      <c r="E354" s="511">
        <f t="shared" si="17"/>
        <v>4110.75</v>
      </c>
      <c r="F354" s="482"/>
      <c r="G354" s="195">
        <f t="shared" si="18"/>
        <v>0</v>
      </c>
      <c r="H354" s="195">
        <f t="shared" si="19"/>
        <v>0</v>
      </c>
    </row>
    <row r="355" spans="1:8">
      <c r="A355" s="432" t="s">
        <v>3270</v>
      </c>
      <c r="B355" s="431" t="s">
        <v>7713</v>
      </c>
      <c r="C355" s="430" t="s">
        <v>3271</v>
      </c>
      <c r="D355" s="436">
        <v>3696.02</v>
      </c>
      <c r="E355" s="511">
        <f t="shared" si="17"/>
        <v>3326.4180000000001</v>
      </c>
      <c r="F355" s="482"/>
      <c r="G355" s="195">
        <f t="shared" si="18"/>
        <v>0</v>
      </c>
      <c r="H355" s="195">
        <f t="shared" si="19"/>
        <v>0</v>
      </c>
    </row>
    <row r="356" spans="1:8">
      <c r="A356" s="432" t="s">
        <v>3270</v>
      </c>
      <c r="B356" s="431" t="s">
        <v>7713</v>
      </c>
      <c r="C356" s="430" t="s">
        <v>3272</v>
      </c>
      <c r="D356" s="436">
        <v>3098.29</v>
      </c>
      <c r="E356" s="511">
        <f t="shared" si="17"/>
        <v>2788.4609999999998</v>
      </c>
      <c r="F356" s="482"/>
      <c r="G356" s="195">
        <f t="shared" si="18"/>
        <v>0</v>
      </c>
      <c r="H356" s="195">
        <f t="shared" si="19"/>
        <v>0</v>
      </c>
    </row>
    <row r="357" spans="1:8">
      <c r="A357" s="432" t="s">
        <v>3273</v>
      </c>
      <c r="B357" s="431" t="s">
        <v>7713</v>
      </c>
      <c r="C357" s="430" t="s">
        <v>3274</v>
      </c>
      <c r="D357" s="436">
        <v>7780.58</v>
      </c>
      <c r="E357" s="511">
        <f t="shared" si="17"/>
        <v>7002.5219999999999</v>
      </c>
      <c r="F357" s="482"/>
      <c r="G357" s="195">
        <f t="shared" si="18"/>
        <v>0</v>
      </c>
      <c r="H357" s="195">
        <f t="shared" si="19"/>
        <v>0</v>
      </c>
    </row>
    <row r="358" spans="1:8">
      <c r="A358" s="432" t="s">
        <v>3273</v>
      </c>
      <c r="B358" s="431" t="s">
        <v>7713</v>
      </c>
      <c r="C358" s="430" t="s">
        <v>3274</v>
      </c>
      <c r="D358" s="436">
        <v>6783.35</v>
      </c>
      <c r="E358" s="511">
        <f t="shared" si="17"/>
        <v>6105.0150000000003</v>
      </c>
      <c r="F358" s="482"/>
      <c r="G358" s="195">
        <f t="shared" si="18"/>
        <v>0</v>
      </c>
      <c r="H358" s="195">
        <f t="shared" si="19"/>
        <v>0</v>
      </c>
    </row>
    <row r="359" spans="1:8">
      <c r="A359" s="432" t="s">
        <v>3275</v>
      </c>
      <c r="B359" s="431" t="s">
        <v>7713</v>
      </c>
      <c r="C359" s="430" t="s">
        <v>3276</v>
      </c>
      <c r="D359" s="436">
        <v>5116.51</v>
      </c>
      <c r="E359" s="511">
        <f t="shared" si="17"/>
        <v>4604.8590000000004</v>
      </c>
      <c r="F359" s="482"/>
      <c r="G359" s="195">
        <f t="shared" si="18"/>
        <v>0</v>
      </c>
      <c r="H359" s="195">
        <f t="shared" si="19"/>
        <v>0</v>
      </c>
    </row>
    <row r="360" spans="1:8">
      <c r="A360" s="432" t="s">
        <v>3275</v>
      </c>
      <c r="B360" s="431" t="s">
        <v>7713</v>
      </c>
      <c r="C360" s="430" t="s">
        <v>3277</v>
      </c>
      <c r="D360" s="436">
        <v>4366.83</v>
      </c>
      <c r="E360" s="511">
        <f t="shared" si="17"/>
        <v>3930.1469999999999</v>
      </c>
      <c r="F360" s="482"/>
      <c r="G360" s="195">
        <f t="shared" si="18"/>
        <v>0</v>
      </c>
      <c r="H360" s="195">
        <f t="shared" si="19"/>
        <v>0</v>
      </c>
    </row>
    <row r="361" spans="1:8">
      <c r="A361" s="432" t="s">
        <v>3278</v>
      </c>
      <c r="B361" s="431" t="s">
        <v>7713</v>
      </c>
      <c r="C361" s="430" t="s">
        <v>3279</v>
      </c>
      <c r="D361" s="436">
        <v>4672.55</v>
      </c>
      <c r="E361" s="511">
        <f t="shared" si="17"/>
        <v>4205.2950000000001</v>
      </c>
      <c r="F361" s="482"/>
      <c r="G361" s="195">
        <f t="shared" si="18"/>
        <v>0</v>
      </c>
      <c r="H361" s="195">
        <f t="shared" si="19"/>
        <v>0</v>
      </c>
    </row>
    <row r="362" spans="1:8">
      <c r="A362" s="432" t="s">
        <v>3280</v>
      </c>
      <c r="B362" s="431" t="s">
        <v>7713</v>
      </c>
      <c r="C362" s="430" t="s">
        <v>3281</v>
      </c>
      <c r="D362" s="436">
        <v>5092.46</v>
      </c>
      <c r="E362" s="511">
        <f t="shared" si="17"/>
        <v>4583.2139999999999</v>
      </c>
      <c r="F362" s="482"/>
      <c r="G362" s="195">
        <f t="shared" si="18"/>
        <v>0</v>
      </c>
      <c r="H362" s="195">
        <f t="shared" si="19"/>
        <v>0</v>
      </c>
    </row>
    <row r="363" spans="1:8">
      <c r="A363" s="432" t="s">
        <v>3280</v>
      </c>
      <c r="B363" s="431" t="s">
        <v>7713</v>
      </c>
      <c r="C363" s="430" t="s">
        <v>3281</v>
      </c>
      <c r="D363" s="436">
        <v>3924.4</v>
      </c>
      <c r="E363" s="511">
        <f t="shared" si="17"/>
        <v>3531.96</v>
      </c>
      <c r="F363" s="482"/>
      <c r="G363" s="195">
        <f t="shared" si="18"/>
        <v>0</v>
      </c>
      <c r="H363" s="195">
        <f t="shared" si="19"/>
        <v>0</v>
      </c>
    </row>
    <row r="364" spans="1:8">
      <c r="A364" s="432" t="s">
        <v>3282</v>
      </c>
      <c r="B364" s="431" t="s">
        <v>7713</v>
      </c>
      <c r="C364" s="430" t="s">
        <v>3283</v>
      </c>
      <c r="D364" s="436">
        <v>5071.45</v>
      </c>
      <c r="E364" s="511">
        <f t="shared" si="17"/>
        <v>4564.3050000000003</v>
      </c>
      <c r="F364" s="482"/>
      <c r="G364" s="195">
        <f t="shared" si="18"/>
        <v>0</v>
      </c>
      <c r="H364" s="195">
        <f t="shared" si="19"/>
        <v>0</v>
      </c>
    </row>
    <row r="365" spans="1:8">
      <c r="A365" s="432" t="s">
        <v>3284</v>
      </c>
      <c r="B365" s="431" t="s">
        <v>7713</v>
      </c>
      <c r="C365" s="430" t="s">
        <v>3285</v>
      </c>
      <c r="D365" s="436">
        <v>5586.05</v>
      </c>
      <c r="E365" s="511">
        <f t="shared" si="17"/>
        <v>5027.4449999999997</v>
      </c>
      <c r="F365" s="482"/>
      <c r="G365" s="195">
        <f t="shared" si="18"/>
        <v>0</v>
      </c>
      <c r="H365" s="195">
        <f t="shared" si="19"/>
        <v>0</v>
      </c>
    </row>
    <row r="366" spans="1:8">
      <c r="A366" s="432" t="s">
        <v>3286</v>
      </c>
      <c r="B366" s="431" t="s">
        <v>7713</v>
      </c>
      <c r="C366" s="430" t="s">
        <v>3287</v>
      </c>
      <c r="D366" s="436">
        <v>6184.7</v>
      </c>
      <c r="E366" s="511">
        <f t="shared" si="17"/>
        <v>5566.23</v>
      </c>
      <c r="F366" s="482"/>
      <c r="G366" s="195">
        <f t="shared" si="18"/>
        <v>0</v>
      </c>
      <c r="H366" s="195">
        <f t="shared" si="19"/>
        <v>0</v>
      </c>
    </row>
    <row r="367" spans="1:8" ht="16.5" thickBot="1">
      <c r="A367" s="530" t="s">
        <v>3288</v>
      </c>
      <c r="B367" s="531" t="s">
        <v>7713</v>
      </c>
      <c r="C367" s="532" t="s">
        <v>3289</v>
      </c>
      <c r="D367" s="533">
        <v>9675.49</v>
      </c>
      <c r="E367" s="534">
        <f t="shared" si="17"/>
        <v>8707.9409999999989</v>
      </c>
      <c r="F367" s="535"/>
      <c r="G367" s="195">
        <f t="shared" si="18"/>
        <v>0</v>
      </c>
      <c r="H367" s="195">
        <f t="shared" si="19"/>
        <v>0</v>
      </c>
    </row>
    <row r="368" spans="1:8" thickBot="1">
      <c r="A368" s="598" t="s">
        <v>3290</v>
      </c>
      <c r="B368" s="588"/>
      <c r="C368" s="588"/>
      <c r="D368" s="588"/>
      <c r="E368" s="588"/>
      <c r="F368" s="575"/>
      <c r="G368" s="195">
        <f t="shared" si="18"/>
        <v>0</v>
      </c>
      <c r="H368" s="195">
        <f t="shared" si="19"/>
        <v>0</v>
      </c>
    </row>
    <row r="369" spans="1:8">
      <c r="A369" s="449" t="s">
        <v>3291</v>
      </c>
      <c r="B369" s="453" t="s">
        <v>7713</v>
      </c>
      <c r="C369" s="450" t="s">
        <v>3292</v>
      </c>
      <c r="D369" s="451">
        <v>8662.7199999999993</v>
      </c>
      <c r="E369" s="502">
        <f t="shared" si="17"/>
        <v>7796.4479999999994</v>
      </c>
      <c r="F369" s="481"/>
      <c r="G369" s="195">
        <f t="shared" si="18"/>
        <v>0</v>
      </c>
      <c r="H369" s="195">
        <f t="shared" si="19"/>
        <v>0</v>
      </c>
    </row>
    <row r="370" spans="1:8">
      <c r="A370" s="432" t="s">
        <v>3291</v>
      </c>
      <c r="B370" s="431" t="s">
        <v>7713</v>
      </c>
      <c r="C370" s="430" t="s">
        <v>3293</v>
      </c>
      <c r="D370" s="436">
        <v>8592.69</v>
      </c>
      <c r="E370" s="511">
        <f t="shared" si="17"/>
        <v>7733.4210000000003</v>
      </c>
      <c r="F370" s="482"/>
      <c r="G370" s="195">
        <f t="shared" si="18"/>
        <v>0</v>
      </c>
      <c r="H370" s="195">
        <f t="shared" si="19"/>
        <v>0</v>
      </c>
    </row>
    <row r="371" spans="1:8">
      <c r="A371" s="432" t="s">
        <v>3294</v>
      </c>
      <c r="B371" s="431" t="s">
        <v>7713</v>
      </c>
      <c r="C371" s="430" t="s">
        <v>3295</v>
      </c>
      <c r="D371" s="436">
        <v>11865.15</v>
      </c>
      <c r="E371" s="511">
        <f t="shared" si="17"/>
        <v>10678.635</v>
      </c>
      <c r="F371" s="482"/>
      <c r="G371" s="195">
        <f t="shared" si="18"/>
        <v>0</v>
      </c>
      <c r="H371" s="195">
        <f t="shared" si="19"/>
        <v>0</v>
      </c>
    </row>
    <row r="372" spans="1:8">
      <c r="A372" s="432" t="s">
        <v>3294</v>
      </c>
      <c r="B372" s="431" t="s">
        <v>7713</v>
      </c>
      <c r="C372" s="430" t="s">
        <v>3296</v>
      </c>
      <c r="D372" s="436">
        <v>9936.14</v>
      </c>
      <c r="E372" s="511">
        <f t="shared" si="17"/>
        <v>8942.5259999999998</v>
      </c>
      <c r="F372" s="482"/>
      <c r="G372" s="195">
        <f t="shared" si="18"/>
        <v>0</v>
      </c>
      <c r="H372" s="195">
        <f t="shared" si="19"/>
        <v>0</v>
      </c>
    </row>
    <row r="373" spans="1:8">
      <c r="A373" s="432" t="s">
        <v>3297</v>
      </c>
      <c r="B373" s="431" t="s">
        <v>7713</v>
      </c>
      <c r="C373" s="430" t="s">
        <v>3298</v>
      </c>
      <c r="D373" s="436">
        <v>13177.54</v>
      </c>
      <c r="E373" s="511">
        <f t="shared" si="17"/>
        <v>11859.786</v>
      </c>
      <c r="F373" s="482"/>
      <c r="G373" s="195">
        <f t="shared" si="18"/>
        <v>0</v>
      </c>
      <c r="H373" s="195">
        <f t="shared" si="19"/>
        <v>0</v>
      </c>
    </row>
    <row r="374" spans="1:8">
      <c r="A374" s="432" t="s">
        <v>3299</v>
      </c>
      <c r="B374" s="431" t="s">
        <v>7713</v>
      </c>
      <c r="C374" s="430" t="s">
        <v>3300</v>
      </c>
      <c r="D374" s="436">
        <v>15014.9</v>
      </c>
      <c r="E374" s="511">
        <f t="shared" si="17"/>
        <v>13513.41</v>
      </c>
      <c r="F374" s="482"/>
      <c r="G374" s="195">
        <f t="shared" si="18"/>
        <v>0</v>
      </c>
      <c r="H374" s="195">
        <f t="shared" si="19"/>
        <v>0</v>
      </c>
    </row>
    <row r="375" spans="1:8">
      <c r="A375" s="432" t="s">
        <v>3299</v>
      </c>
      <c r="B375" s="431" t="s">
        <v>7713</v>
      </c>
      <c r="C375" s="430" t="s">
        <v>3301</v>
      </c>
      <c r="D375" s="436">
        <v>12916.28</v>
      </c>
      <c r="E375" s="511">
        <f t="shared" si="17"/>
        <v>11624.652</v>
      </c>
      <c r="F375" s="482"/>
      <c r="G375" s="195">
        <f t="shared" si="18"/>
        <v>0</v>
      </c>
      <c r="H375" s="195">
        <f t="shared" si="19"/>
        <v>0</v>
      </c>
    </row>
    <row r="376" spans="1:8">
      <c r="A376" s="432" t="s">
        <v>3302</v>
      </c>
      <c r="B376" s="431" t="s">
        <v>7713</v>
      </c>
      <c r="C376" s="430" t="s">
        <v>3303</v>
      </c>
      <c r="D376" s="436">
        <v>20154.25</v>
      </c>
      <c r="E376" s="511">
        <f t="shared" si="17"/>
        <v>18138.825000000001</v>
      </c>
      <c r="F376" s="482"/>
      <c r="G376" s="195">
        <f t="shared" si="18"/>
        <v>0</v>
      </c>
      <c r="H376" s="195">
        <f t="shared" si="19"/>
        <v>0</v>
      </c>
    </row>
    <row r="377" spans="1:8" ht="16.5" thickBot="1">
      <c r="A377" s="445" t="s">
        <v>3302</v>
      </c>
      <c r="B377" s="460" t="s">
        <v>7713</v>
      </c>
      <c r="C377" s="446" t="s">
        <v>3304</v>
      </c>
      <c r="D377" s="447">
        <v>18234.68</v>
      </c>
      <c r="E377" s="516">
        <f t="shared" si="17"/>
        <v>16411.212</v>
      </c>
      <c r="F377" s="483"/>
      <c r="G377" s="195">
        <f t="shared" si="18"/>
        <v>0</v>
      </c>
      <c r="H377" s="195">
        <f t="shared" si="19"/>
        <v>0</v>
      </c>
    </row>
    <row r="378" spans="1:8" thickBot="1">
      <c r="A378" s="598" t="s">
        <v>3305</v>
      </c>
      <c r="B378" s="600"/>
      <c r="C378" s="600"/>
      <c r="D378" s="600"/>
      <c r="E378" s="600"/>
      <c r="F378" s="601"/>
      <c r="G378" s="195">
        <f t="shared" si="18"/>
        <v>0</v>
      </c>
      <c r="H378" s="195">
        <f t="shared" si="19"/>
        <v>0</v>
      </c>
    </row>
    <row r="379" spans="1:8">
      <c r="A379" s="449" t="s">
        <v>3306</v>
      </c>
      <c r="B379" s="453" t="s">
        <v>7713</v>
      </c>
      <c r="C379" s="450" t="s">
        <v>3307</v>
      </c>
      <c r="D379" s="451">
        <v>934.82</v>
      </c>
      <c r="E379" s="502">
        <f t="shared" si="17"/>
        <v>841.33800000000008</v>
      </c>
      <c r="F379" s="481"/>
      <c r="G379" s="195">
        <f t="shared" si="18"/>
        <v>0</v>
      </c>
      <c r="H379" s="195">
        <f t="shared" si="19"/>
        <v>0</v>
      </c>
    </row>
    <row r="380" spans="1:8" ht="16.5" thickBot="1">
      <c r="A380" s="445" t="s">
        <v>3308</v>
      </c>
      <c r="B380" s="460" t="s">
        <v>7713</v>
      </c>
      <c r="C380" s="446" t="s">
        <v>3309</v>
      </c>
      <c r="D380" s="447">
        <v>2349.83</v>
      </c>
      <c r="E380" s="516">
        <f t="shared" si="17"/>
        <v>2114.8469999999998</v>
      </c>
      <c r="F380" s="483"/>
      <c r="G380" s="195">
        <f t="shared" si="18"/>
        <v>0</v>
      </c>
      <c r="H380" s="195">
        <f t="shared" si="19"/>
        <v>0</v>
      </c>
    </row>
    <row r="381" spans="1:8" ht="16.5" thickBot="1">
      <c r="A381" s="602" t="s">
        <v>3310</v>
      </c>
      <c r="B381" s="603"/>
      <c r="C381" s="603"/>
      <c r="D381" s="603"/>
      <c r="E381" s="603"/>
      <c r="F381" s="604"/>
      <c r="G381" s="195">
        <f t="shared" si="18"/>
        <v>0</v>
      </c>
      <c r="H381" s="195">
        <f t="shared" si="19"/>
        <v>0</v>
      </c>
    </row>
    <row r="382" spans="1:8" thickBot="1">
      <c r="A382" s="598" t="s">
        <v>3311</v>
      </c>
      <c r="B382" s="588"/>
      <c r="C382" s="588"/>
      <c r="D382" s="588"/>
      <c r="E382" s="588"/>
      <c r="F382" s="575"/>
      <c r="G382" s="195">
        <f t="shared" si="18"/>
        <v>0</v>
      </c>
      <c r="H382" s="195">
        <f t="shared" si="19"/>
        <v>0</v>
      </c>
    </row>
    <row r="383" spans="1:8" ht="16.5" thickBot="1">
      <c r="A383" s="469" t="s">
        <v>3312</v>
      </c>
      <c r="B383" s="470" t="s">
        <v>7713</v>
      </c>
      <c r="C383" s="471" t="s">
        <v>3313</v>
      </c>
      <c r="D383" s="472">
        <v>712.53</v>
      </c>
      <c r="E383" s="529">
        <f t="shared" si="17"/>
        <v>641.27699999999993</v>
      </c>
      <c r="F383" s="484"/>
      <c r="G383" s="195">
        <f t="shared" si="18"/>
        <v>0</v>
      </c>
      <c r="H383" s="195">
        <f t="shared" si="19"/>
        <v>0</v>
      </c>
    </row>
    <row r="384" spans="1:8" thickBot="1">
      <c r="A384" s="598" t="s">
        <v>3314</v>
      </c>
      <c r="B384" s="588"/>
      <c r="C384" s="588"/>
      <c r="D384" s="588"/>
      <c r="E384" s="588"/>
      <c r="F384" s="575"/>
      <c r="G384" s="195">
        <f t="shared" si="18"/>
        <v>0</v>
      </c>
      <c r="H384" s="195">
        <f t="shared" si="19"/>
        <v>0</v>
      </c>
    </row>
    <row r="385" spans="1:8">
      <c r="A385" s="449" t="s">
        <v>3315</v>
      </c>
      <c r="B385" s="453" t="s">
        <v>7713</v>
      </c>
      <c r="C385" s="450" t="s">
        <v>3316</v>
      </c>
      <c r="D385" s="451">
        <v>209.19</v>
      </c>
      <c r="E385" s="502">
        <f t="shared" si="17"/>
        <v>188.27099999999999</v>
      </c>
      <c r="F385" s="481"/>
      <c r="G385" s="195">
        <f t="shared" si="18"/>
        <v>0</v>
      </c>
      <c r="H385" s="195">
        <f t="shared" si="19"/>
        <v>0</v>
      </c>
    </row>
    <row r="386" spans="1:8">
      <c r="A386" s="432" t="s">
        <v>3317</v>
      </c>
      <c r="B386" s="431" t="s">
        <v>7713</v>
      </c>
      <c r="C386" s="430" t="s">
        <v>3318</v>
      </c>
      <c r="D386" s="436">
        <v>209.19</v>
      </c>
      <c r="E386" s="511">
        <f t="shared" si="17"/>
        <v>188.27099999999999</v>
      </c>
      <c r="F386" s="482"/>
      <c r="G386" s="195">
        <f t="shared" si="18"/>
        <v>0</v>
      </c>
      <c r="H386" s="195">
        <f t="shared" si="19"/>
        <v>0</v>
      </c>
    </row>
    <row r="387" spans="1:8">
      <c r="A387" s="432" t="s">
        <v>3319</v>
      </c>
      <c r="B387" s="431" t="s">
        <v>7713</v>
      </c>
      <c r="C387" s="430" t="s">
        <v>3320</v>
      </c>
      <c r="D387" s="436">
        <v>209.19</v>
      </c>
      <c r="E387" s="511">
        <f t="shared" ref="E387:E450" si="20">D387-D387*$F$1</f>
        <v>188.27099999999999</v>
      </c>
      <c r="F387" s="482"/>
      <c r="G387" s="195">
        <f t="shared" si="18"/>
        <v>0</v>
      </c>
      <c r="H387" s="195">
        <f t="shared" si="19"/>
        <v>0</v>
      </c>
    </row>
    <row r="388" spans="1:8">
      <c r="A388" s="432" t="s">
        <v>3321</v>
      </c>
      <c r="B388" s="431" t="s">
        <v>7713</v>
      </c>
      <c r="C388" s="430" t="s">
        <v>3322</v>
      </c>
      <c r="D388" s="436">
        <v>209.19</v>
      </c>
      <c r="E388" s="511">
        <f t="shared" si="20"/>
        <v>188.27099999999999</v>
      </c>
      <c r="F388" s="482"/>
      <c r="G388" s="195">
        <f t="shared" si="18"/>
        <v>0</v>
      </c>
      <c r="H388" s="195">
        <f t="shared" si="19"/>
        <v>0</v>
      </c>
    </row>
    <row r="389" spans="1:8">
      <c r="A389" s="432" t="s">
        <v>3323</v>
      </c>
      <c r="B389" s="431" t="s">
        <v>7713</v>
      </c>
      <c r="C389" s="430" t="s">
        <v>3324</v>
      </c>
      <c r="D389" s="436">
        <v>209.19</v>
      </c>
      <c r="E389" s="511">
        <f t="shared" si="20"/>
        <v>188.27099999999999</v>
      </c>
      <c r="F389" s="482"/>
      <c r="G389" s="195">
        <f t="shared" si="18"/>
        <v>0</v>
      </c>
      <c r="H389" s="195">
        <f t="shared" si="19"/>
        <v>0</v>
      </c>
    </row>
    <row r="390" spans="1:8">
      <c r="A390" s="432" t="s">
        <v>3325</v>
      </c>
      <c r="B390" s="431" t="s">
        <v>7713</v>
      </c>
      <c r="C390" s="430" t="s">
        <v>3326</v>
      </c>
      <c r="D390" s="436">
        <v>209.19</v>
      </c>
      <c r="E390" s="511">
        <f t="shared" si="20"/>
        <v>188.27099999999999</v>
      </c>
      <c r="F390" s="482"/>
      <c r="G390" s="195">
        <f t="shared" si="18"/>
        <v>0</v>
      </c>
      <c r="H390" s="195">
        <f t="shared" si="19"/>
        <v>0</v>
      </c>
    </row>
    <row r="391" spans="1:8">
      <c r="A391" s="432" t="s">
        <v>3327</v>
      </c>
      <c r="B391" s="431" t="s">
        <v>7713</v>
      </c>
      <c r="C391" s="430" t="s">
        <v>3328</v>
      </c>
      <c r="D391" s="436">
        <v>209.19</v>
      </c>
      <c r="E391" s="511">
        <f t="shared" si="20"/>
        <v>188.27099999999999</v>
      </c>
      <c r="F391" s="482"/>
      <c r="G391" s="195">
        <f t="shared" ref="G391:G454" si="21">F391</f>
        <v>0</v>
      </c>
      <c r="H391" s="195">
        <f t="shared" ref="H391:H454" si="22">F391*E391</f>
        <v>0</v>
      </c>
    </row>
    <row r="392" spans="1:8">
      <c r="A392" s="432" t="s">
        <v>3329</v>
      </c>
      <c r="B392" s="431" t="s">
        <v>7713</v>
      </c>
      <c r="C392" s="430" t="s">
        <v>3330</v>
      </c>
      <c r="D392" s="436">
        <v>209.19</v>
      </c>
      <c r="E392" s="511">
        <f t="shared" si="20"/>
        <v>188.27099999999999</v>
      </c>
      <c r="F392" s="482"/>
      <c r="G392" s="195">
        <f t="shared" si="21"/>
        <v>0</v>
      </c>
      <c r="H392" s="195">
        <f t="shared" si="22"/>
        <v>0</v>
      </c>
    </row>
    <row r="393" spans="1:8">
      <c r="A393" s="432" t="s">
        <v>3331</v>
      </c>
      <c r="B393" s="431" t="s">
        <v>7713</v>
      </c>
      <c r="C393" s="430" t="s">
        <v>3332</v>
      </c>
      <c r="D393" s="436">
        <v>248.17</v>
      </c>
      <c r="E393" s="511">
        <f t="shared" si="20"/>
        <v>223.35299999999998</v>
      </c>
      <c r="F393" s="482"/>
      <c r="G393" s="195">
        <f t="shared" si="21"/>
        <v>0</v>
      </c>
      <c r="H393" s="195">
        <f t="shared" si="22"/>
        <v>0</v>
      </c>
    </row>
    <row r="394" spans="1:8">
      <c r="A394" s="432" t="s">
        <v>3333</v>
      </c>
      <c r="B394" s="431" t="s">
        <v>7713</v>
      </c>
      <c r="C394" s="430" t="s">
        <v>3334</v>
      </c>
      <c r="D394" s="436">
        <v>248.17</v>
      </c>
      <c r="E394" s="511">
        <f t="shared" si="20"/>
        <v>223.35299999999998</v>
      </c>
      <c r="F394" s="482"/>
      <c r="G394" s="195">
        <f t="shared" si="21"/>
        <v>0</v>
      </c>
      <c r="H394" s="195">
        <f t="shared" si="22"/>
        <v>0</v>
      </c>
    </row>
    <row r="395" spans="1:8">
      <c r="A395" s="432" t="s">
        <v>3335</v>
      </c>
      <c r="B395" s="431" t="s">
        <v>7713</v>
      </c>
      <c r="C395" s="430" t="s">
        <v>3336</v>
      </c>
      <c r="D395" s="436">
        <v>248.17</v>
      </c>
      <c r="E395" s="511">
        <f t="shared" si="20"/>
        <v>223.35299999999998</v>
      </c>
      <c r="F395" s="482"/>
      <c r="G395" s="195">
        <f t="shared" si="21"/>
        <v>0</v>
      </c>
      <c r="H395" s="195">
        <f t="shared" si="22"/>
        <v>0</v>
      </c>
    </row>
    <row r="396" spans="1:8">
      <c r="A396" s="432" t="s">
        <v>3337</v>
      </c>
      <c r="B396" s="431" t="s">
        <v>7713</v>
      </c>
      <c r="C396" s="430" t="s">
        <v>3338</v>
      </c>
      <c r="D396" s="436">
        <v>248.17</v>
      </c>
      <c r="E396" s="511">
        <f t="shared" si="20"/>
        <v>223.35299999999998</v>
      </c>
      <c r="F396" s="482"/>
      <c r="G396" s="195">
        <f t="shared" si="21"/>
        <v>0</v>
      </c>
      <c r="H396" s="195">
        <f t="shared" si="22"/>
        <v>0</v>
      </c>
    </row>
    <row r="397" spans="1:8">
      <c r="A397" s="432" t="s">
        <v>3339</v>
      </c>
      <c r="B397" s="431" t="s">
        <v>7713</v>
      </c>
      <c r="C397" s="430" t="s">
        <v>3340</v>
      </c>
      <c r="D397" s="436">
        <v>248.17</v>
      </c>
      <c r="E397" s="511">
        <f t="shared" si="20"/>
        <v>223.35299999999998</v>
      </c>
      <c r="F397" s="482"/>
      <c r="G397" s="195">
        <f t="shared" si="21"/>
        <v>0</v>
      </c>
      <c r="H397" s="195">
        <f t="shared" si="22"/>
        <v>0</v>
      </c>
    </row>
    <row r="398" spans="1:8">
      <c r="A398" s="432" t="s">
        <v>3341</v>
      </c>
      <c r="B398" s="431" t="s">
        <v>7713</v>
      </c>
      <c r="C398" s="430" t="s">
        <v>3342</v>
      </c>
      <c r="D398" s="436">
        <v>248.17</v>
      </c>
      <c r="E398" s="511">
        <f t="shared" si="20"/>
        <v>223.35299999999998</v>
      </c>
      <c r="F398" s="482"/>
      <c r="G398" s="195">
        <f t="shared" si="21"/>
        <v>0</v>
      </c>
      <c r="H398" s="195">
        <f t="shared" si="22"/>
        <v>0</v>
      </c>
    </row>
    <row r="399" spans="1:8">
      <c r="A399" s="432" t="s">
        <v>3343</v>
      </c>
      <c r="B399" s="431" t="s">
        <v>7713</v>
      </c>
      <c r="C399" s="430" t="s">
        <v>3344</v>
      </c>
      <c r="D399" s="436">
        <v>248.17</v>
      </c>
      <c r="E399" s="511">
        <f t="shared" si="20"/>
        <v>223.35299999999998</v>
      </c>
      <c r="F399" s="482"/>
      <c r="G399" s="195">
        <f t="shared" si="21"/>
        <v>0</v>
      </c>
      <c r="H399" s="195">
        <f t="shared" si="22"/>
        <v>0</v>
      </c>
    </row>
    <row r="400" spans="1:8">
      <c r="A400" s="432" t="s">
        <v>3345</v>
      </c>
      <c r="B400" s="431" t="s">
        <v>7713</v>
      </c>
      <c r="C400" s="430" t="s">
        <v>3346</v>
      </c>
      <c r="D400" s="436">
        <v>248.17</v>
      </c>
      <c r="E400" s="511">
        <f t="shared" si="20"/>
        <v>223.35299999999998</v>
      </c>
      <c r="F400" s="482"/>
      <c r="G400" s="195">
        <f t="shared" si="21"/>
        <v>0</v>
      </c>
      <c r="H400" s="195">
        <f t="shared" si="22"/>
        <v>0</v>
      </c>
    </row>
    <row r="401" spans="1:8">
      <c r="A401" s="432" t="s">
        <v>3347</v>
      </c>
      <c r="B401" s="431" t="s">
        <v>7713</v>
      </c>
      <c r="C401" s="430" t="s">
        <v>3348</v>
      </c>
      <c r="D401" s="436">
        <v>287.14</v>
      </c>
      <c r="E401" s="511">
        <f t="shared" si="20"/>
        <v>258.42599999999999</v>
      </c>
      <c r="F401" s="482"/>
      <c r="G401" s="195">
        <f t="shared" si="21"/>
        <v>0</v>
      </c>
      <c r="H401" s="195">
        <f t="shared" si="22"/>
        <v>0</v>
      </c>
    </row>
    <row r="402" spans="1:8">
      <c r="A402" s="432" t="s">
        <v>3349</v>
      </c>
      <c r="B402" s="431" t="s">
        <v>7713</v>
      </c>
      <c r="C402" s="430" t="s">
        <v>3350</v>
      </c>
      <c r="D402" s="436">
        <v>287.14</v>
      </c>
      <c r="E402" s="511">
        <f t="shared" si="20"/>
        <v>258.42599999999999</v>
      </c>
      <c r="F402" s="482"/>
      <c r="G402" s="195">
        <f t="shared" si="21"/>
        <v>0</v>
      </c>
      <c r="H402" s="195">
        <f t="shared" si="22"/>
        <v>0</v>
      </c>
    </row>
    <row r="403" spans="1:8">
      <c r="A403" s="432" t="s">
        <v>3351</v>
      </c>
      <c r="B403" s="431" t="s">
        <v>7713</v>
      </c>
      <c r="C403" s="430" t="s">
        <v>3352</v>
      </c>
      <c r="D403" s="436">
        <v>287.14</v>
      </c>
      <c r="E403" s="511">
        <f t="shared" si="20"/>
        <v>258.42599999999999</v>
      </c>
      <c r="F403" s="482"/>
      <c r="G403" s="195">
        <f t="shared" si="21"/>
        <v>0</v>
      </c>
      <c r="H403" s="195">
        <f t="shared" si="22"/>
        <v>0</v>
      </c>
    </row>
    <row r="404" spans="1:8">
      <c r="A404" s="432" t="s">
        <v>3353</v>
      </c>
      <c r="B404" s="431" t="s">
        <v>7713</v>
      </c>
      <c r="C404" s="430" t="s">
        <v>3354</v>
      </c>
      <c r="D404" s="436">
        <v>287.14</v>
      </c>
      <c r="E404" s="511">
        <f t="shared" si="20"/>
        <v>258.42599999999999</v>
      </c>
      <c r="F404" s="482"/>
      <c r="G404" s="195">
        <f t="shared" si="21"/>
        <v>0</v>
      </c>
      <c r="H404" s="195">
        <f t="shared" si="22"/>
        <v>0</v>
      </c>
    </row>
    <row r="405" spans="1:8">
      <c r="A405" s="432" t="s">
        <v>3355</v>
      </c>
      <c r="B405" s="431" t="s">
        <v>7713</v>
      </c>
      <c r="C405" s="430" t="s">
        <v>3356</v>
      </c>
      <c r="D405" s="436">
        <v>287.14</v>
      </c>
      <c r="E405" s="511">
        <f t="shared" si="20"/>
        <v>258.42599999999999</v>
      </c>
      <c r="F405" s="482"/>
      <c r="G405" s="195">
        <f t="shared" si="21"/>
        <v>0</v>
      </c>
      <c r="H405" s="195">
        <f t="shared" si="22"/>
        <v>0</v>
      </c>
    </row>
    <row r="406" spans="1:8">
      <c r="A406" s="432" t="s">
        <v>3357</v>
      </c>
      <c r="B406" s="431" t="s">
        <v>7713</v>
      </c>
      <c r="C406" s="430" t="s">
        <v>3358</v>
      </c>
      <c r="D406" s="436">
        <v>287.14</v>
      </c>
      <c r="E406" s="511">
        <f t="shared" si="20"/>
        <v>258.42599999999999</v>
      </c>
      <c r="F406" s="482"/>
      <c r="G406" s="195">
        <f t="shared" si="21"/>
        <v>0</v>
      </c>
      <c r="H406" s="195">
        <f t="shared" si="22"/>
        <v>0</v>
      </c>
    </row>
    <row r="407" spans="1:8">
      <c r="A407" s="432" t="s">
        <v>3359</v>
      </c>
      <c r="B407" s="431" t="s">
        <v>7713</v>
      </c>
      <c r="C407" s="430" t="s">
        <v>3360</v>
      </c>
      <c r="D407" s="436">
        <v>287.14</v>
      </c>
      <c r="E407" s="511">
        <f t="shared" si="20"/>
        <v>258.42599999999999</v>
      </c>
      <c r="F407" s="482"/>
      <c r="G407" s="195">
        <f t="shared" si="21"/>
        <v>0</v>
      </c>
      <c r="H407" s="195">
        <f t="shared" si="22"/>
        <v>0</v>
      </c>
    </row>
    <row r="408" spans="1:8">
      <c r="A408" s="432" t="s">
        <v>3361</v>
      </c>
      <c r="B408" s="431" t="s">
        <v>7713</v>
      </c>
      <c r="C408" s="430" t="s">
        <v>3362</v>
      </c>
      <c r="D408" s="436">
        <v>287.14</v>
      </c>
      <c r="E408" s="511">
        <f t="shared" si="20"/>
        <v>258.42599999999999</v>
      </c>
      <c r="F408" s="482"/>
      <c r="G408" s="195">
        <f t="shared" si="21"/>
        <v>0</v>
      </c>
      <c r="H408" s="195">
        <f t="shared" si="22"/>
        <v>0</v>
      </c>
    </row>
    <row r="409" spans="1:8">
      <c r="A409" s="432" t="s">
        <v>3363</v>
      </c>
      <c r="B409" s="431" t="s">
        <v>7713</v>
      </c>
      <c r="C409" s="430" t="s">
        <v>3364</v>
      </c>
      <c r="D409" s="436">
        <v>287.14</v>
      </c>
      <c r="E409" s="511">
        <f t="shared" si="20"/>
        <v>258.42599999999999</v>
      </c>
      <c r="F409" s="482"/>
      <c r="G409" s="195">
        <f t="shared" si="21"/>
        <v>0</v>
      </c>
      <c r="H409" s="195">
        <f t="shared" si="22"/>
        <v>0</v>
      </c>
    </row>
    <row r="410" spans="1:8" ht="16.5" thickBot="1">
      <c r="A410" s="445" t="s">
        <v>3365</v>
      </c>
      <c r="B410" s="460" t="s">
        <v>7713</v>
      </c>
      <c r="C410" s="446" t="s">
        <v>3366</v>
      </c>
      <c r="D410" s="447">
        <v>287.14</v>
      </c>
      <c r="E410" s="516">
        <f t="shared" si="20"/>
        <v>258.42599999999999</v>
      </c>
      <c r="F410" s="483"/>
      <c r="G410" s="195">
        <f t="shared" si="21"/>
        <v>0</v>
      </c>
      <c r="H410" s="195">
        <f t="shared" si="22"/>
        <v>0</v>
      </c>
    </row>
    <row r="411" spans="1:8" thickBot="1">
      <c r="A411" s="598" t="s">
        <v>3367</v>
      </c>
      <c r="B411" s="588"/>
      <c r="C411" s="588"/>
      <c r="D411" s="588"/>
      <c r="E411" s="588"/>
      <c r="F411" s="575"/>
      <c r="G411" s="195">
        <f t="shared" si="21"/>
        <v>0</v>
      </c>
      <c r="H411" s="195">
        <f t="shared" si="22"/>
        <v>0</v>
      </c>
    </row>
    <row r="412" spans="1:8">
      <c r="A412" s="449" t="s">
        <v>3368</v>
      </c>
      <c r="B412" s="453" t="s">
        <v>7713</v>
      </c>
      <c r="C412" s="450" t="s">
        <v>3369</v>
      </c>
      <c r="D412" s="451">
        <v>1286.21</v>
      </c>
      <c r="E412" s="502">
        <f t="shared" si="20"/>
        <v>1157.5889999999999</v>
      </c>
      <c r="F412" s="481"/>
      <c r="G412" s="195">
        <f t="shared" si="21"/>
        <v>0</v>
      </c>
      <c r="H412" s="195">
        <f t="shared" si="22"/>
        <v>0</v>
      </c>
    </row>
    <row r="413" spans="1:8">
      <c r="A413" s="432" t="s">
        <v>3370</v>
      </c>
      <c r="B413" s="431" t="s">
        <v>7713</v>
      </c>
      <c r="C413" s="430" t="s">
        <v>3371</v>
      </c>
      <c r="D413" s="436">
        <v>1589.19</v>
      </c>
      <c r="E413" s="511">
        <f t="shared" si="20"/>
        <v>1430.271</v>
      </c>
      <c r="F413" s="482"/>
      <c r="G413" s="195">
        <f t="shared" si="21"/>
        <v>0</v>
      </c>
      <c r="H413" s="195">
        <f t="shared" si="22"/>
        <v>0</v>
      </c>
    </row>
    <row r="414" spans="1:8">
      <c r="A414" s="432" t="s">
        <v>3372</v>
      </c>
      <c r="B414" s="431" t="s">
        <v>7713</v>
      </c>
      <c r="C414" s="430" t="s">
        <v>3373</v>
      </c>
      <c r="D414" s="436">
        <v>870.57</v>
      </c>
      <c r="E414" s="511">
        <f t="shared" si="20"/>
        <v>783.51300000000003</v>
      </c>
      <c r="F414" s="482"/>
      <c r="G414" s="195">
        <f t="shared" si="21"/>
        <v>0</v>
      </c>
      <c r="H414" s="195">
        <f t="shared" si="22"/>
        <v>0</v>
      </c>
    </row>
    <row r="415" spans="1:8">
      <c r="A415" s="432" t="s">
        <v>3374</v>
      </c>
      <c r="B415" s="431" t="s">
        <v>7713</v>
      </c>
      <c r="C415" s="430" t="s">
        <v>3375</v>
      </c>
      <c r="D415" s="436">
        <v>1315.14</v>
      </c>
      <c r="E415" s="511">
        <f t="shared" si="20"/>
        <v>1183.6260000000002</v>
      </c>
      <c r="F415" s="482"/>
      <c r="G415" s="195">
        <f t="shared" si="21"/>
        <v>0</v>
      </c>
      <c r="H415" s="195">
        <f t="shared" si="22"/>
        <v>0</v>
      </c>
    </row>
    <row r="416" spans="1:8">
      <c r="A416" s="432" t="s">
        <v>3376</v>
      </c>
      <c r="B416" s="431" t="s">
        <v>7713</v>
      </c>
      <c r="C416" s="430" t="s">
        <v>3377</v>
      </c>
      <c r="D416" s="436">
        <v>1589.19</v>
      </c>
      <c r="E416" s="511">
        <f t="shared" si="20"/>
        <v>1430.271</v>
      </c>
      <c r="F416" s="482"/>
      <c r="G416" s="195">
        <f t="shared" si="21"/>
        <v>0</v>
      </c>
      <c r="H416" s="195">
        <f t="shared" si="22"/>
        <v>0</v>
      </c>
    </row>
    <row r="417" spans="1:8">
      <c r="A417" s="432" t="s">
        <v>3378</v>
      </c>
      <c r="B417" s="431" t="s">
        <v>7713</v>
      </c>
      <c r="C417" s="430" t="s">
        <v>3379</v>
      </c>
      <c r="D417" s="436">
        <v>510.65</v>
      </c>
      <c r="E417" s="511">
        <f t="shared" si="20"/>
        <v>459.58499999999998</v>
      </c>
      <c r="F417" s="482"/>
      <c r="G417" s="195">
        <f t="shared" si="21"/>
        <v>0</v>
      </c>
      <c r="H417" s="195">
        <f t="shared" si="22"/>
        <v>0</v>
      </c>
    </row>
    <row r="418" spans="1:8">
      <c r="A418" s="432" t="s">
        <v>3380</v>
      </c>
      <c r="B418" s="431" t="s">
        <v>7713</v>
      </c>
      <c r="C418" s="430" t="s">
        <v>3381</v>
      </c>
      <c r="D418" s="436">
        <v>610.22</v>
      </c>
      <c r="E418" s="511">
        <f t="shared" si="20"/>
        <v>549.19799999999998</v>
      </c>
      <c r="F418" s="482"/>
      <c r="G418" s="195">
        <f t="shared" si="21"/>
        <v>0</v>
      </c>
      <c r="H418" s="195">
        <f t="shared" si="22"/>
        <v>0</v>
      </c>
    </row>
    <row r="419" spans="1:8" ht="16.5" thickBot="1">
      <c r="A419" s="445" t="s">
        <v>3382</v>
      </c>
      <c r="B419" s="460" t="s">
        <v>7713</v>
      </c>
      <c r="C419" s="446" t="s">
        <v>3383</v>
      </c>
      <c r="D419" s="447">
        <v>359.31</v>
      </c>
      <c r="E419" s="516">
        <f t="shared" si="20"/>
        <v>323.37900000000002</v>
      </c>
      <c r="F419" s="483"/>
      <c r="G419" s="195">
        <f t="shared" si="21"/>
        <v>0</v>
      </c>
      <c r="H419" s="195">
        <f t="shared" si="22"/>
        <v>0</v>
      </c>
    </row>
    <row r="420" spans="1:8" thickBot="1">
      <c r="A420" s="598" t="s">
        <v>3384</v>
      </c>
      <c r="B420" s="588"/>
      <c r="C420" s="588"/>
      <c r="D420" s="588"/>
      <c r="E420" s="588"/>
      <c r="F420" s="575"/>
      <c r="G420" s="195">
        <f t="shared" si="21"/>
        <v>0</v>
      </c>
      <c r="H420" s="195">
        <f t="shared" si="22"/>
        <v>0</v>
      </c>
    </row>
    <row r="421" spans="1:8">
      <c r="A421" s="449" t="s">
        <v>3385</v>
      </c>
      <c r="B421" s="453" t="s">
        <v>7713</v>
      </c>
      <c r="C421" s="450" t="s">
        <v>3386</v>
      </c>
      <c r="D421" s="451">
        <v>3933.84</v>
      </c>
      <c r="E421" s="502">
        <f t="shared" si="20"/>
        <v>3540.4560000000001</v>
      </c>
      <c r="F421" s="481"/>
      <c r="G421" s="195">
        <f t="shared" si="21"/>
        <v>0</v>
      </c>
      <c r="H421" s="195">
        <f t="shared" si="22"/>
        <v>0</v>
      </c>
    </row>
    <row r="422" spans="1:8">
      <c r="A422" s="432" t="s">
        <v>3387</v>
      </c>
      <c r="B422" s="431" t="s">
        <v>7713</v>
      </c>
      <c r="C422" s="430" t="s">
        <v>3388</v>
      </c>
      <c r="D422" s="436">
        <v>599.87</v>
      </c>
      <c r="E422" s="511">
        <f t="shared" si="20"/>
        <v>539.88300000000004</v>
      </c>
      <c r="F422" s="482"/>
      <c r="G422" s="195">
        <f t="shared" si="21"/>
        <v>0</v>
      </c>
      <c r="H422" s="195">
        <f t="shared" si="22"/>
        <v>0</v>
      </c>
    </row>
    <row r="423" spans="1:8" ht="16.5" thickBot="1">
      <c r="A423" s="445" t="s">
        <v>3389</v>
      </c>
      <c r="B423" s="460" t="s">
        <v>7713</v>
      </c>
      <c r="C423" s="446" t="s">
        <v>3390</v>
      </c>
      <c r="D423" s="447">
        <v>570.94000000000005</v>
      </c>
      <c r="E423" s="516">
        <f t="shared" si="20"/>
        <v>513.846</v>
      </c>
      <c r="F423" s="483"/>
      <c r="G423" s="195">
        <f t="shared" si="21"/>
        <v>0</v>
      </c>
      <c r="H423" s="195">
        <f t="shared" si="22"/>
        <v>0</v>
      </c>
    </row>
    <row r="424" spans="1:8" thickBot="1">
      <c r="A424" s="598" t="s">
        <v>3391</v>
      </c>
      <c r="B424" s="588"/>
      <c r="C424" s="588"/>
      <c r="D424" s="588"/>
      <c r="E424" s="588"/>
      <c r="F424" s="575"/>
      <c r="G424" s="195">
        <f t="shared" si="21"/>
        <v>0</v>
      </c>
      <c r="H424" s="195">
        <f t="shared" si="22"/>
        <v>0</v>
      </c>
    </row>
    <row r="425" spans="1:8">
      <c r="A425" s="449" t="s">
        <v>3392</v>
      </c>
      <c r="B425" s="453" t="s">
        <v>7713</v>
      </c>
      <c r="C425" s="450" t="s">
        <v>3393</v>
      </c>
      <c r="D425" s="451">
        <v>900.71</v>
      </c>
      <c r="E425" s="502">
        <f t="shared" si="20"/>
        <v>810.63900000000001</v>
      </c>
      <c r="F425" s="481"/>
      <c r="G425" s="195">
        <f t="shared" si="21"/>
        <v>0</v>
      </c>
      <c r="H425" s="195">
        <f t="shared" si="22"/>
        <v>0</v>
      </c>
    </row>
    <row r="426" spans="1:8" ht="16.5" thickBot="1">
      <c r="A426" s="445" t="s">
        <v>3394</v>
      </c>
      <c r="B426" s="460" t="s">
        <v>7713</v>
      </c>
      <c r="C426" s="446" t="s">
        <v>3395</v>
      </c>
      <c r="D426" s="447">
        <v>1005.15</v>
      </c>
      <c r="E426" s="516">
        <f t="shared" si="20"/>
        <v>904.63499999999999</v>
      </c>
      <c r="F426" s="483"/>
      <c r="G426" s="195">
        <f t="shared" si="21"/>
        <v>0</v>
      </c>
      <c r="H426" s="195">
        <f t="shared" si="22"/>
        <v>0</v>
      </c>
    </row>
    <row r="427" spans="1:8" thickBot="1">
      <c r="A427" s="598" t="s">
        <v>3396</v>
      </c>
      <c r="B427" s="588"/>
      <c r="C427" s="588"/>
      <c r="D427" s="588"/>
      <c r="E427" s="588"/>
      <c r="F427" s="575"/>
      <c r="G427" s="195">
        <f t="shared" si="21"/>
        <v>0</v>
      </c>
      <c r="H427" s="195">
        <f t="shared" si="22"/>
        <v>0</v>
      </c>
    </row>
    <row r="428" spans="1:8">
      <c r="A428" s="449" t="s">
        <v>3397</v>
      </c>
      <c r="B428" s="453" t="s">
        <v>7713</v>
      </c>
      <c r="C428" s="450" t="s">
        <v>3398</v>
      </c>
      <c r="D428" s="451">
        <v>101.4</v>
      </c>
      <c r="E428" s="502">
        <f t="shared" si="20"/>
        <v>91.26</v>
      </c>
      <c r="F428" s="484"/>
      <c r="G428" s="195">
        <f t="shared" si="21"/>
        <v>0</v>
      </c>
      <c r="H428" s="195">
        <f t="shared" si="22"/>
        <v>0</v>
      </c>
    </row>
    <row r="429" spans="1:8">
      <c r="A429" s="432" t="s">
        <v>3399</v>
      </c>
      <c r="B429" s="431" t="s">
        <v>7713</v>
      </c>
      <c r="C429" s="430" t="s">
        <v>3400</v>
      </c>
      <c r="D429" s="436">
        <v>109.62</v>
      </c>
      <c r="E429" s="536">
        <f t="shared" si="20"/>
        <v>98.658000000000001</v>
      </c>
      <c r="F429" s="517"/>
      <c r="G429" s="195">
        <f t="shared" si="21"/>
        <v>0</v>
      </c>
      <c r="H429" s="195">
        <f t="shared" si="22"/>
        <v>0</v>
      </c>
    </row>
    <row r="430" spans="1:8" ht="16.5" thickBot="1">
      <c r="A430" s="445" t="s">
        <v>3401</v>
      </c>
      <c r="B430" s="460" t="s">
        <v>7713</v>
      </c>
      <c r="C430" s="446" t="s">
        <v>3402</v>
      </c>
      <c r="D430" s="447">
        <v>120.28</v>
      </c>
      <c r="E430" s="516">
        <f t="shared" si="20"/>
        <v>108.252</v>
      </c>
      <c r="F430" s="484"/>
      <c r="G430" s="195">
        <f t="shared" si="21"/>
        <v>0</v>
      </c>
      <c r="H430" s="195">
        <f t="shared" si="22"/>
        <v>0</v>
      </c>
    </row>
    <row r="431" spans="1:8" thickBot="1">
      <c r="A431" s="598" t="s">
        <v>3403</v>
      </c>
      <c r="B431" s="588"/>
      <c r="C431" s="588"/>
      <c r="D431" s="588"/>
      <c r="E431" s="588"/>
      <c r="F431" s="575"/>
      <c r="G431" s="195">
        <f t="shared" si="21"/>
        <v>0</v>
      </c>
      <c r="H431" s="195">
        <f t="shared" si="22"/>
        <v>0</v>
      </c>
    </row>
    <row r="432" spans="1:8">
      <c r="A432" s="449" t="s">
        <v>3404</v>
      </c>
      <c r="B432" s="453" t="s">
        <v>7713</v>
      </c>
      <c r="C432" s="450" t="s">
        <v>3405</v>
      </c>
      <c r="D432" s="451">
        <v>285.01</v>
      </c>
      <c r="E432" s="502">
        <f t="shared" si="20"/>
        <v>256.50900000000001</v>
      </c>
      <c r="F432" s="481"/>
      <c r="G432" s="195">
        <f t="shared" si="21"/>
        <v>0</v>
      </c>
      <c r="H432" s="195">
        <f t="shared" si="22"/>
        <v>0</v>
      </c>
    </row>
    <row r="433" spans="1:8" ht="16.5" thickBot="1">
      <c r="A433" s="445" t="s">
        <v>3406</v>
      </c>
      <c r="B433" s="460" t="s">
        <v>7713</v>
      </c>
      <c r="C433" s="446" t="s">
        <v>3407</v>
      </c>
      <c r="D433" s="447">
        <v>263.7</v>
      </c>
      <c r="E433" s="516">
        <f t="shared" si="20"/>
        <v>237.32999999999998</v>
      </c>
      <c r="F433" s="483"/>
      <c r="G433" s="195">
        <f t="shared" si="21"/>
        <v>0</v>
      </c>
      <c r="H433" s="195">
        <f t="shared" si="22"/>
        <v>0</v>
      </c>
    </row>
    <row r="434" spans="1:8" thickBot="1">
      <c r="A434" s="598" t="s">
        <v>3408</v>
      </c>
      <c r="B434" s="588"/>
      <c r="C434" s="588"/>
      <c r="D434" s="588"/>
      <c r="E434" s="588"/>
      <c r="F434" s="575"/>
      <c r="G434" s="195">
        <f t="shared" si="21"/>
        <v>0</v>
      </c>
      <c r="H434" s="195">
        <f t="shared" si="22"/>
        <v>0</v>
      </c>
    </row>
    <row r="435" spans="1:8" ht="16.5" thickBot="1">
      <c r="A435" s="469" t="s">
        <v>3409</v>
      </c>
      <c r="B435" s="470" t="s">
        <v>7713</v>
      </c>
      <c r="C435" s="471" t="s">
        <v>3410</v>
      </c>
      <c r="D435" s="472">
        <v>446.09</v>
      </c>
      <c r="E435" s="529">
        <f t="shared" si="20"/>
        <v>401.48099999999999</v>
      </c>
      <c r="F435" s="484"/>
      <c r="G435" s="195">
        <f t="shared" si="21"/>
        <v>0</v>
      </c>
      <c r="H435" s="195">
        <f t="shared" si="22"/>
        <v>0</v>
      </c>
    </row>
    <row r="436" spans="1:8" thickBot="1">
      <c r="A436" s="598" t="s">
        <v>3411</v>
      </c>
      <c r="B436" s="588"/>
      <c r="C436" s="588"/>
      <c r="D436" s="588"/>
      <c r="E436" s="588"/>
      <c r="F436" s="575"/>
      <c r="G436" s="195">
        <f t="shared" si="21"/>
        <v>0</v>
      </c>
      <c r="H436" s="195">
        <f t="shared" si="22"/>
        <v>0</v>
      </c>
    </row>
    <row r="437" spans="1:8">
      <c r="A437" s="449" t="s">
        <v>3412</v>
      </c>
      <c r="B437" s="453" t="s">
        <v>7713</v>
      </c>
      <c r="C437" s="450" t="s">
        <v>3413</v>
      </c>
      <c r="D437" s="451">
        <v>275.27</v>
      </c>
      <c r="E437" s="502">
        <f t="shared" si="20"/>
        <v>247.74299999999999</v>
      </c>
      <c r="F437" s="481"/>
      <c r="G437" s="195">
        <f t="shared" si="21"/>
        <v>0</v>
      </c>
      <c r="H437" s="195">
        <f t="shared" si="22"/>
        <v>0</v>
      </c>
    </row>
    <row r="438" spans="1:8" ht="16.5" thickBot="1">
      <c r="A438" s="445" t="s">
        <v>3414</v>
      </c>
      <c r="B438" s="460" t="s">
        <v>7713</v>
      </c>
      <c r="C438" s="446" t="s">
        <v>3415</v>
      </c>
      <c r="D438" s="447">
        <v>315.45999999999998</v>
      </c>
      <c r="E438" s="516">
        <f t="shared" si="20"/>
        <v>283.91399999999999</v>
      </c>
      <c r="F438" s="483"/>
      <c r="G438" s="195">
        <f t="shared" si="21"/>
        <v>0</v>
      </c>
      <c r="H438" s="195">
        <f t="shared" si="22"/>
        <v>0</v>
      </c>
    </row>
    <row r="439" spans="1:8" thickBot="1">
      <c r="A439" s="598" t="s">
        <v>3416</v>
      </c>
      <c r="B439" s="588"/>
      <c r="C439" s="588"/>
      <c r="D439" s="588"/>
      <c r="E439" s="588"/>
      <c r="F439" s="575"/>
      <c r="G439" s="195">
        <f t="shared" si="21"/>
        <v>0</v>
      </c>
      <c r="H439" s="195">
        <f t="shared" si="22"/>
        <v>0</v>
      </c>
    </row>
    <row r="440" spans="1:8" ht="16.5" thickBot="1">
      <c r="A440" s="469" t="s">
        <v>3417</v>
      </c>
      <c r="B440" s="470" t="s">
        <v>7713</v>
      </c>
      <c r="C440" s="471" t="s">
        <v>3418</v>
      </c>
      <c r="D440" s="472">
        <v>323.38</v>
      </c>
      <c r="E440" s="529">
        <f t="shared" si="20"/>
        <v>291.04199999999997</v>
      </c>
      <c r="F440" s="484"/>
      <c r="G440" s="195">
        <f t="shared" si="21"/>
        <v>0</v>
      </c>
      <c r="H440" s="195">
        <f t="shared" si="22"/>
        <v>0</v>
      </c>
    </row>
    <row r="441" spans="1:8" thickBot="1">
      <c r="A441" s="598" t="s">
        <v>3419</v>
      </c>
      <c r="B441" s="588"/>
      <c r="C441" s="588"/>
      <c r="D441" s="588"/>
      <c r="E441" s="588"/>
      <c r="F441" s="575"/>
      <c r="G441" s="195">
        <f t="shared" si="21"/>
        <v>0</v>
      </c>
      <c r="H441" s="195">
        <f t="shared" si="22"/>
        <v>0</v>
      </c>
    </row>
    <row r="442" spans="1:8">
      <c r="A442" s="449" t="s">
        <v>3420</v>
      </c>
      <c r="B442" s="453" t="s">
        <v>7713</v>
      </c>
      <c r="C442" s="450" t="s">
        <v>3421</v>
      </c>
      <c r="D442" s="451">
        <v>1004.85</v>
      </c>
      <c r="E442" s="502">
        <f t="shared" si="20"/>
        <v>904.36500000000001</v>
      </c>
      <c r="F442" s="481"/>
      <c r="G442" s="195">
        <f t="shared" si="21"/>
        <v>0</v>
      </c>
      <c r="H442" s="195">
        <f t="shared" si="22"/>
        <v>0</v>
      </c>
    </row>
    <row r="443" spans="1:8">
      <c r="A443" s="432" t="s">
        <v>3422</v>
      </c>
      <c r="B443" s="431" t="s">
        <v>7713</v>
      </c>
      <c r="C443" s="430" t="s">
        <v>3423</v>
      </c>
      <c r="D443" s="436">
        <v>690.3</v>
      </c>
      <c r="E443" s="511">
        <f t="shared" si="20"/>
        <v>621.27</v>
      </c>
      <c r="F443" s="482"/>
      <c r="G443" s="195">
        <f t="shared" si="21"/>
        <v>0</v>
      </c>
      <c r="H443" s="195">
        <f t="shared" si="22"/>
        <v>0</v>
      </c>
    </row>
    <row r="444" spans="1:8">
      <c r="A444" s="432" t="s">
        <v>3424</v>
      </c>
      <c r="B444" s="431" t="s">
        <v>7713</v>
      </c>
      <c r="C444" s="430" t="s">
        <v>3425</v>
      </c>
      <c r="D444" s="436">
        <v>118.45</v>
      </c>
      <c r="E444" s="511">
        <f t="shared" si="20"/>
        <v>106.605</v>
      </c>
      <c r="F444" s="482"/>
      <c r="G444" s="195">
        <f t="shared" si="21"/>
        <v>0</v>
      </c>
      <c r="H444" s="195">
        <f t="shared" si="22"/>
        <v>0</v>
      </c>
    </row>
    <row r="445" spans="1:8" ht="16.5" thickBot="1">
      <c r="A445" s="445" t="s">
        <v>3426</v>
      </c>
      <c r="B445" s="460" t="s">
        <v>7713</v>
      </c>
      <c r="C445" s="446" t="s">
        <v>3427</v>
      </c>
      <c r="D445" s="447">
        <v>140.68</v>
      </c>
      <c r="E445" s="516">
        <f t="shared" si="20"/>
        <v>126.61200000000001</v>
      </c>
      <c r="F445" s="483"/>
      <c r="G445" s="195">
        <f t="shared" si="21"/>
        <v>0</v>
      </c>
      <c r="H445" s="195">
        <f t="shared" si="22"/>
        <v>0</v>
      </c>
    </row>
    <row r="446" spans="1:8" thickBot="1">
      <c r="A446" s="598" t="s">
        <v>3428</v>
      </c>
      <c r="B446" s="588"/>
      <c r="C446" s="588"/>
      <c r="D446" s="588"/>
      <c r="E446" s="588"/>
      <c r="F446" s="575"/>
      <c r="G446" s="195">
        <f t="shared" si="21"/>
        <v>0</v>
      </c>
      <c r="H446" s="195">
        <f t="shared" si="22"/>
        <v>0</v>
      </c>
    </row>
    <row r="447" spans="1:8">
      <c r="A447" s="449" t="s">
        <v>3429</v>
      </c>
      <c r="B447" s="453" t="s">
        <v>7713</v>
      </c>
      <c r="C447" s="450" t="s">
        <v>3430</v>
      </c>
      <c r="D447" s="451">
        <v>408.94</v>
      </c>
      <c r="E447" s="502">
        <f t="shared" si="20"/>
        <v>368.04599999999999</v>
      </c>
      <c r="F447" s="481"/>
      <c r="G447" s="195">
        <f t="shared" si="21"/>
        <v>0</v>
      </c>
      <c r="H447" s="195">
        <f t="shared" si="22"/>
        <v>0</v>
      </c>
    </row>
    <row r="448" spans="1:8">
      <c r="A448" s="432" t="s">
        <v>3431</v>
      </c>
      <c r="B448" s="431" t="s">
        <v>7713</v>
      </c>
      <c r="C448" s="430" t="s">
        <v>3432</v>
      </c>
      <c r="D448" s="436">
        <v>134.88999999999999</v>
      </c>
      <c r="E448" s="511">
        <f t="shared" si="20"/>
        <v>121.40099999999998</v>
      </c>
      <c r="F448" s="482"/>
      <c r="G448" s="195">
        <f t="shared" si="21"/>
        <v>0</v>
      </c>
      <c r="H448" s="195">
        <f t="shared" si="22"/>
        <v>0</v>
      </c>
    </row>
    <row r="449" spans="1:8">
      <c r="A449" s="432" t="s">
        <v>3433</v>
      </c>
      <c r="B449" s="431" t="s">
        <v>7713</v>
      </c>
      <c r="C449" s="430" t="s">
        <v>3434</v>
      </c>
      <c r="D449" s="436">
        <v>167.78</v>
      </c>
      <c r="E449" s="511">
        <f t="shared" si="20"/>
        <v>151.00200000000001</v>
      </c>
      <c r="F449" s="482"/>
      <c r="G449" s="195">
        <f t="shared" si="21"/>
        <v>0</v>
      </c>
      <c r="H449" s="195">
        <f t="shared" si="22"/>
        <v>0</v>
      </c>
    </row>
    <row r="450" spans="1:8">
      <c r="A450" s="432" t="s">
        <v>3435</v>
      </c>
      <c r="B450" s="431" t="s">
        <v>7713</v>
      </c>
      <c r="C450" s="430" t="s">
        <v>3436</v>
      </c>
      <c r="D450" s="436">
        <v>104.44</v>
      </c>
      <c r="E450" s="511">
        <f t="shared" si="20"/>
        <v>93.995999999999995</v>
      </c>
      <c r="F450" s="482"/>
      <c r="G450" s="195">
        <f t="shared" si="21"/>
        <v>0</v>
      </c>
      <c r="H450" s="195">
        <f t="shared" si="22"/>
        <v>0</v>
      </c>
    </row>
    <row r="451" spans="1:8">
      <c r="A451" s="432" t="s">
        <v>3437</v>
      </c>
      <c r="B451" s="431" t="s">
        <v>7713</v>
      </c>
      <c r="C451" s="430" t="s">
        <v>3438</v>
      </c>
      <c r="D451" s="436">
        <v>121.8</v>
      </c>
      <c r="E451" s="511">
        <f t="shared" ref="E451:E514" si="23">D451-D451*$F$1</f>
        <v>109.62</v>
      </c>
      <c r="F451" s="482"/>
      <c r="G451" s="195">
        <f t="shared" si="21"/>
        <v>0</v>
      </c>
      <c r="H451" s="195">
        <f t="shared" si="22"/>
        <v>0</v>
      </c>
    </row>
    <row r="452" spans="1:8">
      <c r="A452" s="432" t="s">
        <v>3439</v>
      </c>
      <c r="B452" s="431" t="s">
        <v>7713</v>
      </c>
      <c r="C452" s="430" t="s">
        <v>3440</v>
      </c>
      <c r="D452" s="436">
        <v>234.77</v>
      </c>
      <c r="E452" s="511">
        <f t="shared" si="23"/>
        <v>211.29300000000001</v>
      </c>
      <c r="F452" s="482"/>
      <c r="G452" s="195">
        <f t="shared" si="21"/>
        <v>0</v>
      </c>
      <c r="H452" s="195">
        <f t="shared" si="22"/>
        <v>0</v>
      </c>
    </row>
    <row r="453" spans="1:8">
      <c r="A453" s="432" t="s">
        <v>3441</v>
      </c>
      <c r="B453" s="431" t="s">
        <v>7713</v>
      </c>
      <c r="C453" s="430" t="s">
        <v>3442</v>
      </c>
      <c r="D453" s="436">
        <v>320.02999999999997</v>
      </c>
      <c r="E453" s="511">
        <f t="shared" si="23"/>
        <v>288.02699999999999</v>
      </c>
      <c r="F453" s="482"/>
      <c r="G453" s="195">
        <f t="shared" si="21"/>
        <v>0</v>
      </c>
      <c r="H453" s="195">
        <f t="shared" si="22"/>
        <v>0</v>
      </c>
    </row>
    <row r="454" spans="1:8">
      <c r="A454" s="432" t="s">
        <v>3443</v>
      </c>
      <c r="B454" s="431" t="s">
        <v>7713</v>
      </c>
      <c r="C454" s="430" t="s">
        <v>3444</v>
      </c>
      <c r="D454" s="436">
        <v>152.25</v>
      </c>
      <c r="E454" s="511">
        <f t="shared" si="23"/>
        <v>137.02500000000001</v>
      </c>
      <c r="F454" s="482"/>
      <c r="G454" s="195">
        <f t="shared" si="21"/>
        <v>0</v>
      </c>
      <c r="H454" s="195">
        <f t="shared" si="22"/>
        <v>0</v>
      </c>
    </row>
    <row r="455" spans="1:8" ht="16.5" thickBot="1">
      <c r="A455" s="445" t="s">
        <v>3445</v>
      </c>
      <c r="B455" s="460" t="s">
        <v>7713</v>
      </c>
      <c r="C455" s="446" t="s">
        <v>3446</v>
      </c>
      <c r="D455" s="447">
        <v>200.06</v>
      </c>
      <c r="E455" s="516">
        <f t="shared" si="23"/>
        <v>180.054</v>
      </c>
      <c r="F455" s="483"/>
      <c r="G455" s="195">
        <f t="shared" ref="G455:G518" si="24">F455</f>
        <v>0</v>
      </c>
      <c r="H455" s="195">
        <f t="shared" ref="H455:H518" si="25">F455*E455</f>
        <v>0</v>
      </c>
    </row>
    <row r="456" spans="1:8" thickBot="1">
      <c r="A456" s="598" t="s">
        <v>3447</v>
      </c>
      <c r="B456" s="588"/>
      <c r="C456" s="588"/>
      <c r="D456" s="588"/>
      <c r="E456" s="588"/>
      <c r="F456" s="575"/>
      <c r="G456" s="195">
        <f t="shared" si="24"/>
        <v>0</v>
      </c>
      <c r="H456" s="195">
        <f t="shared" si="25"/>
        <v>0</v>
      </c>
    </row>
    <row r="457" spans="1:8">
      <c r="A457" s="449" t="s">
        <v>3448</v>
      </c>
      <c r="B457" s="453" t="s">
        <v>7713</v>
      </c>
      <c r="C457" s="450" t="s">
        <v>3449</v>
      </c>
      <c r="D457" s="451">
        <v>210.71</v>
      </c>
      <c r="E457" s="502">
        <f t="shared" si="23"/>
        <v>189.63900000000001</v>
      </c>
      <c r="F457" s="481"/>
      <c r="G457" s="195">
        <f t="shared" si="24"/>
        <v>0</v>
      </c>
      <c r="H457" s="195">
        <f t="shared" si="25"/>
        <v>0</v>
      </c>
    </row>
    <row r="458" spans="1:8">
      <c r="A458" s="432" t="s">
        <v>3450</v>
      </c>
      <c r="B458" s="431" t="s">
        <v>7713</v>
      </c>
      <c r="C458" s="430" t="s">
        <v>3451</v>
      </c>
      <c r="D458" s="436">
        <v>161.69</v>
      </c>
      <c r="E458" s="511">
        <f t="shared" si="23"/>
        <v>145.52099999999999</v>
      </c>
      <c r="F458" s="482"/>
      <c r="G458" s="195">
        <f t="shared" si="24"/>
        <v>0</v>
      </c>
      <c r="H458" s="195">
        <f t="shared" si="25"/>
        <v>0</v>
      </c>
    </row>
    <row r="459" spans="1:8">
      <c r="A459" s="432" t="s">
        <v>3452</v>
      </c>
      <c r="B459" s="431" t="s">
        <v>7713</v>
      </c>
      <c r="C459" s="430" t="s">
        <v>3453</v>
      </c>
      <c r="D459" s="436">
        <v>71.86</v>
      </c>
      <c r="E459" s="511">
        <f t="shared" si="23"/>
        <v>64.674000000000007</v>
      </c>
      <c r="F459" s="482"/>
      <c r="G459" s="195">
        <f t="shared" si="24"/>
        <v>0</v>
      </c>
      <c r="H459" s="195">
        <f t="shared" si="25"/>
        <v>0</v>
      </c>
    </row>
    <row r="460" spans="1:8">
      <c r="A460" s="432" t="s">
        <v>3454</v>
      </c>
      <c r="B460" s="431" t="s">
        <v>7713</v>
      </c>
      <c r="C460" s="430" t="s">
        <v>3455</v>
      </c>
      <c r="D460" s="436">
        <v>30.15</v>
      </c>
      <c r="E460" s="511">
        <f t="shared" si="23"/>
        <v>27.134999999999998</v>
      </c>
      <c r="F460" s="482"/>
      <c r="G460" s="195">
        <f t="shared" si="24"/>
        <v>0</v>
      </c>
      <c r="H460" s="195">
        <f t="shared" si="25"/>
        <v>0</v>
      </c>
    </row>
    <row r="461" spans="1:8">
      <c r="A461" s="432" t="s">
        <v>3456</v>
      </c>
      <c r="B461" s="431" t="s">
        <v>7713</v>
      </c>
      <c r="C461" s="430" t="s">
        <v>3457</v>
      </c>
      <c r="D461" s="436">
        <v>71.86</v>
      </c>
      <c r="E461" s="511">
        <f t="shared" si="23"/>
        <v>64.674000000000007</v>
      </c>
      <c r="F461" s="482"/>
      <c r="G461" s="195">
        <f t="shared" si="24"/>
        <v>0</v>
      </c>
      <c r="H461" s="195">
        <f t="shared" si="25"/>
        <v>0</v>
      </c>
    </row>
    <row r="462" spans="1:8">
      <c r="A462" s="432" t="s">
        <v>3458</v>
      </c>
      <c r="B462" s="431" t="s">
        <v>7713</v>
      </c>
      <c r="C462" s="430" t="s">
        <v>3459</v>
      </c>
      <c r="D462" s="436">
        <v>30.15</v>
      </c>
      <c r="E462" s="511">
        <f t="shared" si="23"/>
        <v>27.134999999999998</v>
      </c>
      <c r="F462" s="482"/>
      <c r="G462" s="195">
        <f t="shared" si="24"/>
        <v>0</v>
      </c>
      <c r="H462" s="195">
        <f t="shared" si="25"/>
        <v>0</v>
      </c>
    </row>
    <row r="463" spans="1:8">
      <c r="A463" s="432" t="s">
        <v>3460</v>
      </c>
      <c r="B463" s="431" t="s">
        <v>7713</v>
      </c>
      <c r="C463" s="430" t="s">
        <v>3461</v>
      </c>
      <c r="D463" s="436">
        <v>71.86</v>
      </c>
      <c r="E463" s="511">
        <f t="shared" si="23"/>
        <v>64.674000000000007</v>
      </c>
      <c r="F463" s="482"/>
      <c r="G463" s="195">
        <f t="shared" si="24"/>
        <v>0</v>
      </c>
      <c r="H463" s="195">
        <f t="shared" si="25"/>
        <v>0</v>
      </c>
    </row>
    <row r="464" spans="1:8">
      <c r="A464" s="432" t="s">
        <v>3462</v>
      </c>
      <c r="B464" s="431" t="s">
        <v>7713</v>
      </c>
      <c r="C464" s="430" t="s">
        <v>3463</v>
      </c>
      <c r="D464" s="436">
        <v>30.15</v>
      </c>
      <c r="E464" s="511">
        <f t="shared" si="23"/>
        <v>27.134999999999998</v>
      </c>
      <c r="F464" s="482"/>
      <c r="G464" s="195">
        <f t="shared" si="24"/>
        <v>0</v>
      </c>
      <c r="H464" s="195">
        <f t="shared" si="25"/>
        <v>0</v>
      </c>
    </row>
    <row r="465" spans="1:8">
      <c r="A465" s="432" t="s">
        <v>3464</v>
      </c>
      <c r="B465" s="431" t="s">
        <v>7713</v>
      </c>
      <c r="C465" s="430" t="s">
        <v>3465</v>
      </c>
      <c r="D465" s="436">
        <v>26.19</v>
      </c>
      <c r="E465" s="511">
        <f t="shared" si="23"/>
        <v>23.571000000000002</v>
      </c>
      <c r="F465" s="482"/>
      <c r="G465" s="195">
        <f t="shared" si="24"/>
        <v>0</v>
      </c>
      <c r="H465" s="195">
        <f t="shared" si="25"/>
        <v>0</v>
      </c>
    </row>
    <row r="466" spans="1:8">
      <c r="A466" s="432" t="s">
        <v>3466</v>
      </c>
      <c r="B466" s="431" t="s">
        <v>7713</v>
      </c>
      <c r="C466" s="430" t="s">
        <v>3467</v>
      </c>
      <c r="D466" s="436">
        <v>14.62</v>
      </c>
      <c r="E466" s="511">
        <f t="shared" si="23"/>
        <v>13.157999999999999</v>
      </c>
      <c r="F466" s="482"/>
      <c r="G466" s="195">
        <f t="shared" si="24"/>
        <v>0</v>
      </c>
      <c r="H466" s="195">
        <f t="shared" si="25"/>
        <v>0</v>
      </c>
    </row>
    <row r="467" spans="1:8">
      <c r="A467" s="432" t="s">
        <v>3468</v>
      </c>
      <c r="B467" s="431" t="s">
        <v>7713</v>
      </c>
      <c r="C467" s="430" t="s">
        <v>3469</v>
      </c>
      <c r="D467" s="436">
        <v>14.62</v>
      </c>
      <c r="E467" s="511">
        <f t="shared" si="23"/>
        <v>13.157999999999999</v>
      </c>
      <c r="F467" s="482"/>
      <c r="G467" s="195">
        <f t="shared" si="24"/>
        <v>0</v>
      </c>
      <c r="H467" s="195">
        <f t="shared" si="25"/>
        <v>0</v>
      </c>
    </row>
    <row r="468" spans="1:8" ht="16.5" thickBot="1">
      <c r="A468" s="445" t="s">
        <v>3470</v>
      </c>
      <c r="B468" s="460" t="s">
        <v>7713</v>
      </c>
      <c r="C468" s="446" t="s">
        <v>3471</v>
      </c>
      <c r="D468" s="447">
        <v>14.62</v>
      </c>
      <c r="E468" s="516">
        <f t="shared" si="23"/>
        <v>13.157999999999999</v>
      </c>
      <c r="F468" s="483"/>
      <c r="G468" s="195">
        <f t="shared" si="24"/>
        <v>0</v>
      </c>
      <c r="H468" s="195">
        <f t="shared" si="25"/>
        <v>0</v>
      </c>
    </row>
    <row r="469" spans="1:8" ht="16.5" thickBot="1">
      <c r="A469" s="602" t="s">
        <v>3472</v>
      </c>
      <c r="B469" s="603"/>
      <c r="C469" s="603"/>
      <c r="D469" s="603"/>
      <c r="E469" s="603"/>
      <c r="F469" s="604"/>
      <c r="G469" s="195">
        <f t="shared" si="24"/>
        <v>0</v>
      </c>
      <c r="H469" s="195">
        <f t="shared" si="25"/>
        <v>0</v>
      </c>
    </row>
    <row r="470" spans="1:8" thickBot="1">
      <c r="A470" s="598" t="s">
        <v>3473</v>
      </c>
      <c r="B470" s="588"/>
      <c r="C470" s="588"/>
      <c r="D470" s="588"/>
      <c r="E470" s="588"/>
      <c r="F470" s="575"/>
      <c r="G470" s="195">
        <f t="shared" si="24"/>
        <v>0</v>
      </c>
      <c r="H470" s="195">
        <f t="shared" si="25"/>
        <v>0</v>
      </c>
    </row>
    <row r="471" spans="1:8" thickBot="1">
      <c r="A471" s="598" t="s">
        <v>3474</v>
      </c>
      <c r="B471" s="588"/>
      <c r="C471" s="588"/>
      <c r="D471" s="588"/>
      <c r="E471" s="588"/>
      <c r="F471" s="575"/>
      <c r="G471" s="195">
        <f t="shared" si="24"/>
        <v>0</v>
      </c>
      <c r="H471" s="195">
        <f t="shared" si="25"/>
        <v>0</v>
      </c>
    </row>
    <row r="472" spans="1:8">
      <c r="A472" s="449" t="s">
        <v>3475</v>
      </c>
      <c r="B472" s="453" t="s">
        <v>7713</v>
      </c>
      <c r="C472" s="450" t="s">
        <v>3476</v>
      </c>
      <c r="D472" s="451">
        <v>29302.95</v>
      </c>
      <c r="E472" s="502">
        <f t="shared" si="23"/>
        <v>26372.654999999999</v>
      </c>
      <c r="F472" s="481"/>
      <c r="G472" s="195">
        <f t="shared" si="24"/>
        <v>0</v>
      </c>
      <c r="H472" s="195">
        <f t="shared" si="25"/>
        <v>0</v>
      </c>
    </row>
    <row r="473" spans="1:8" ht="16.5" thickBot="1">
      <c r="A473" s="445" t="s">
        <v>3477</v>
      </c>
      <c r="B473" s="460" t="s">
        <v>7713</v>
      </c>
      <c r="C473" s="446" t="s">
        <v>3478</v>
      </c>
      <c r="D473" s="447">
        <v>14970.13</v>
      </c>
      <c r="E473" s="516">
        <f t="shared" si="23"/>
        <v>13473.116999999998</v>
      </c>
      <c r="F473" s="483"/>
      <c r="G473" s="195">
        <f t="shared" si="24"/>
        <v>0</v>
      </c>
      <c r="H473" s="195">
        <f t="shared" si="25"/>
        <v>0</v>
      </c>
    </row>
    <row r="474" spans="1:8" thickBot="1">
      <c r="A474" s="598" t="s">
        <v>3479</v>
      </c>
      <c r="B474" s="588"/>
      <c r="C474" s="588"/>
      <c r="D474" s="588"/>
      <c r="E474" s="588"/>
      <c r="F474" s="575"/>
      <c r="G474" s="195">
        <f t="shared" si="24"/>
        <v>0</v>
      </c>
      <c r="H474" s="195">
        <f t="shared" si="25"/>
        <v>0</v>
      </c>
    </row>
    <row r="475" spans="1:8">
      <c r="A475" s="449" t="s">
        <v>3480</v>
      </c>
      <c r="B475" s="453" t="s">
        <v>7713</v>
      </c>
      <c r="C475" s="450" t="s">
        <v>3481</v>
      </c>
      <c r="D475" s="451">
        <v>2707.61</v>
      </c>
      <c r="E475" s="502">
        <f t="shared" si="23"/>
        <v>2436.8490000000002</v>
      </c>
      <c r="F475" s="481"/>
      <c r="G475" s="195">
        <f t="shared" si="24"/>
        <v>0</v>
      </c>
      <c r="H475" s="195">
        <f t="shared" si="25"/>
        <v>0</v>
      </c>
    </row>
    <row r="476" spans="1:8">
      <c r="A476" s="432" t="s">
        <v>3482</v>
      </c>
      <c r="B476" s="431" t="s">
        <v>7713</v>
      </c>
      <c r="C476" s="430" t="s">
        <v>3483</v>
      </c>
      <c r="D476" s="436">
        <v>2930.2</v>
      </c>
      <c r="E476" s="511">
        <f t="shared" si="23"/>
        <v>2637.18</v>
      </c>
      <c r="F476" s="482"/>
      <c r="G476" s="195">
        <f t="shared" si="24"/>
        <v>0</v>
      </c>
      <c r="H476" s="195">
        <f t="shared" si="25"/>
        <v>0</v>
      </c>
    </row>
    <row r="477" spans="1:8">
      <c r="A477" s="432" t="s">
        <v>3484</v>
      </c>
      <c r="B477" s="431" t="s">
        <v>7713</v>
      </c>
      <c r="C477" s="430" t="s">
        <v>3485</v>
      </c>
      <c r="D477" s="436">
        <v>3223.44</v>
      </c>
      <c r="E477" s="511">
        <f t="shared" si="23"/>
        <v>2901.096</v>
      </c>
      <c r="F477" s="482"/>
      <c r="G477" s="195">
        <f t="shared" si="24"/>
        <v>0</v>
      </c>
      <c r="H477" s="195">
        <f t="shared" si="25"/>
        <v>0</v>
      </c>
    </row>
    <row r="478" spans="1:8">
      <c r="A478" s="432" t="s">
        <v>3486</v>
      </c>
      <c r="B478" s="431" t="s">
        <v>7713</v>
      </c>
      <c r="C478" s="430" t="s">
        <v>3487</v>
      </c>
      <c r="D478" s="436">
        <v>3455.77</v>
      </c>
      <c r="E478" s="511">
        <f t="shared" si="23"/>
        <v>3110.1930000000002</v>
      </c>
      <c r="F478" s="482"/>
      <c r="G478" s="195">
        <f t="shared" si="24"/>
        <v>0</v>
      </c>
      <c r="H478" s="195">
        <f t="shared" si="25"/>
        <v>0</v>
      </c>
    </row>
    <row r="479" spans="1:8">
      <c r="A479" s="432" t="s">
        <v>3488</v>
      </c>
      <c r="B479" s="431" t="s">
        <v>7713</v>
      </c>
      <c r="C479" s="430" t="s">
        <v>3489</v>
      </c>
      <c r="D479" s="436">
        <v>2534.66</v>
      </c>
      <c r="E479" s="511">
        <f t="shared" si="23"/>
        <v>2281.194</v>
      </c>
      <c r="F479" s="482"/>
      <c r="G479" s="195">
        <f t="shared" si="24"/>
        <v>0</v>
      </c>
      <c r="H479" s="195">
        <f t="shared" si="25"/>
        <v>0</v>
      </c>
    </row>
    <row r="480" spans="1:8">
      <c r="A480" s="432" t="s">
        <v>3490</v>
      </c>
      <c r="B480" s="431" t="s">
        <v>7713</v>
      </c>
      <c r="C480" s="430" t="s">
        <v>3491</v>
      </c>
      <c r="D480" s="436">
        <v>2930.2</v>
      </c>
      <c r="E480" s="511">
        <f t="shared" si="23"/>
        <v>2637.18</v>
      </c>
      <c r="F480" s="482"/>
      <c r="G480" s="195">
        <f t="shared" si="24"/>
        <v>0</v>
      </c>
      <c r="H480" s="195">
        <f t="shared" si="25"/>
        <v>0</v>
      </c>
    </row>
    <row r="481" spans="1:8">
      <c r="A481" s="432" t="s">
        <v>3492</v>
      </c>
      <c r="B481" s="431" t="s">
        <v>7713</v>
      </c>
      <c r="C481" s="430" t="s">
        <v>3493</v>
      </c>
      <c r="D481" s="436">
        <v>3223.44</v>
      </c>
      <c r="E481" s="511">
        <f t="shared" si="23"/>
        <v>2901.096</v>
      </c>
      <c r="F481" s="482"/>
      <c r="G481" s="195">
        <f t="shared" si="24"/>
        <v>0</v>
      </c>
      <c r="H481" s="195">
        <f t="shared" si="25"/>
        <v>0</v>
      </c>
    </row>
    <row r="482" spans="1:8">
      <c r="A482" s="432" t="s">
        <v>3494</v>
      </c>
      <c r="B482" s="431" t="s">
        <v>7713</v>
      </c>
      <c r="C482" s="430" t="s">
        <v>3495</v>
      </c>
      <c r="D482" s="436">
        <v>3455.77</v>
      </c>
      <c r="E482" s="511">
        <f t="shared" si="23"/>
        <v>3110.1930000000002</v>
      </c>
      <c r="F482" s="482"/>
      <c r="G482" s="195">
        <f t="shared" si="24"/>
        <v>0</v>
      </c>
      <c r="H482" s="195">
        <f t="shared" si="25"/>
        <v>0</v>
      </c>
    </row>
    <row r="483" spans="1:8">
      <c r="A483" s="432" t="s">
        <v>3496</v>
      </c>
      <c r="B483" s="431" t="s">
        <v>7713</v>
      </c>
      <c r="C483" s="430" t="s">
        <v>3497</v>
      </c>
      <c r="D483" s="436">
        <v>9722.69</v>
      </c>
      <c r="E483" s="511">
        <f t="shared" si="23"/>
        <v>8750.4210000000003</v>
      </c>
      <c r="F483" s="482"/>
      <c r="G483" s="195">
        <f t="shared" si="24"/>
        <v>0</v>
      </c>
      <c r="H483" s="195">
        <f t="shared" si="25"/>
        <v>0</v>
      </c>
    </row>
    <row r="484" spans="1:8">
      <c r="A484" s="432" t="s">
        <v>3498</v>
      </c>
      <c r="B484" s="431" t="s">
        <v>7713</v>
      </c>
      <c r="C484" s="430" t="s">
        <v>3499</v>
      </c>
      <c r="D484" s="436">
        <v>7786.98</v>
      </c>
      <c r="E484" s="511">
        <f t="shared" si="23"/>
        <v>7008.2819999999992</v>
      </c>
      <c r="F484" s="482"/>
      <c r="G484" s="195">
        <f t="shared" si="24"/>
        <v>0</v>
      </c>
      <c r="H484" s="195">
        <f t="shared" si="25"/>
        <v>0</v>
      </c>
    </row>
    <row r="485" spans="1:8" ht="16.5" thickBot="1">
      <c r="A485" s="445" t="s">
        <v>3500</v>
      </c>
      <c r="B485" s="460" t="s">
        <v>7713</v>
      </c>
      <c r="C485" s="446" t="s">
        <v>3501</v>
      </c>
      <c r="D485" s="447">
        <v>8760.16</v>
      </c>
      <c r="E485" s="516">
        <f t="shared" si="23"/>
        <v>7884.1440000000002</v>
      </c>
      <c r="F485" s="483"/>
      <c r="G485" s="195">
        <f t="shared" si="24"/>
        <v>0</v>
      </c>
      <c r="H485" s="195">
        <f t="shared" si="25"/>
        <v>0</v>
      </c>
    </row>
    <row r="486" spans="1:8" thickBot="1">
      <c r="A486" s="598" t="s">
        <v>3502</v>
      </c>
      <c r="B486" s="588"/>
      <c r="C486" s="588"/>
      <c r="D486" s="588"/>
      <c r="E486" s="588"/>
      <c r="F486" s="575"/>
      <c r="G486" s="195">
        <f t="shared" si="24"/>
        <v>0</v>
      </c>
      <c r="H486" s="195">
        <f t="shared" si="25"/>
        <v>0</v>
      </c>
    </row>
    <row r="487" spans="1:8" thickBot="1">
      <c r="A487" s="598" t="s">
        <v>3503</v>
      </c>
      <c r="B487" s="588"/>
      <c r="C487" s="588"/>
      <c r="D487" s="588"/>
      <c r="E487" s="588"/>
      <c r="F487" s="575"/>
      <c r="G487" s="195">
        <f t="shared" si="24"/>
        <v>0</v>
      </c>
      <c r="H487" s="195">
        <f t="shared" si="25"/>
        <v>0</v>
      </c>
    </row>
    <row r="488" spans="1:8">
      <c r="A488" s="449" t="s">
        <v>3504</v>
      </c>
      <c r="B488" s="453" t="s">
        <v>7713</v>
      </c>
      <c r="C488" s="450" t="s">
        <v>3505</v>
      </c>
      <c r="D488" s="451">
        <v>9720.25</v>
      </c>
      <c r="E488" s="502">
        <f t="shared" si="23"/>
        <v>8748.2250000000004</v>
      </c>
      <c r="F488" s="481"/>
      <c r="G488" s="195">
        <f t="shared" si="24"/>
        <v>0</v>
      </c>
      <c r="H488" s="195">
        <f t="shared" si="25"/>
        <v>0</v>
      </c>
    </row>
    <row r="489" spans="1:8" ht="16.5" thickBot="1">
      <c r="A489" s="445" t="s">
        <v>3506</v>
      </c>
      <c r="B489" s="460" t="s">
        <v>7713</v>
      </c>
      <c r="C489" s="446" t="s">
        <v>3507</v>
      </c>
      <c r="D489" s="447">
        <v>10351.780000000001</v>
      </c>
      <c r="E489" s="516">
        <f t="shared" si="23"/>
        <v>9316.6020000000008</v>
      </c>
      <c r="F489" s="483"/>
      <c r="G489" s="195">
        <f t="shared" si="24"/>
        <v>0</v>
      </c>
      <c r="H489" s="195">
        <f t="shared" si="25"/>
        <v>0</v>
      </c>
    </row>
    <row r="490" spans="1:8" thickBot="1">
      <c r="A490" s="598" t="s">
        <v>3508</v>
      </c>
      <c r="B490" s="588"/>
      <c r="C490" s="588"/>
      <c r="D490" s="588"/>
      <c r="E490" s="588"/>
      <c r="F490" s="575"/>
      <c r="G490" s="195">
        <f t="shared" si="24"/>
        <v>0</v>
      </c>
      <c r="H490" s="195">
        <f t="shared" si="25"/>
        <v>0</v>
      </c>
    </row>
    <row r="491" spans="1:8">
      <c r="A491" s="449" t="s">
        <v>3509</v>
      </c>
      <c r="B491" s="453" t="s">
        <v>7713</v>
      </c>
      <c r="C491" s="450" t="s">
        <v>3510</v>
      </c>
      <c r="D491" s="451">
        <v>6205.41</v>
      </c>
      <c r="E491" s="502">
        <f t="shared" si="23"/>
        <v>5584.8689999999997</v>
      </c>
      <c r="F491" s="481"/>
      <c r="G491" s="195">
        <f t="shared" si="24"/>
        <v>0</v>
      </c>
      <c r="H491" s="195">
        <f t="shared" si="25"/>
        <v>0</v>
      </c>
    </row>
    <row r="492" spans="1:8">
      <c r="A492" s="432" t="s">
        <v>3511</v>
      </c>
      <c r="B492" s="431" t="s">
        <v>7713</v>
      </c>
      <c r="C492" s="430" t="s">
        <v>3512</v>
      </c>
      <c r="D492" s="436">
        <v>6867.08</v>
      </c>
      <c r="E492" s="511">
        <f t="shared" si="23"/>
        <v>6180.3719999999994</v>
      </c>
      <c r="F492" s="482"/>
      <c r="G492" s="195">
        <f t="shared" si="24"/>
        <v>0</v>
      </c>
      <c r="H492" s="195">
        <f t="shared" si="25"/>
        <v>0</v>
      </c>
    </row>
    <row r="493" spans="1:8">
      <c r="A493" s="432" t="s">
        <v>3513</v>
      </c>
      <c r="B493" s="431" t="s">
        <v>7713</v>
      </c>
      <c r="C493" s="430" t="s">
        <v>3514</v>
      </c>
      <c r="D493" s="436">
        <v>7194.42</v>
      </c>
      <c r="E493" s="511">
        <f t="shared" si="23"/>
        <v>6474.9780000000001</v>
      </c>
      <c r="F493" s="482"/>
      <c r="G493" s="195">
        <f t="shared" si="24"/>
        <v>0</v>
      </c>
      <c r="H493" s="195">
        <f t="shared" si="25"/>
        <v>0</v>
      </c>
    </row>
    <row r="494" spans="1:8">
      <c r="A494" s="432" t="s">
        <v>3515</v>
      </c>
      <c r="B494" s="431" t="s">
        <v>7713</v>
      </c>
      <c r="C494" s="430" t="s">
        <v>3516</v>
      </c>
      <c r="D494" s="436">
        <v>13140.39</v>
      </c>
      <c r="E494" s="511">
        <f t="shared" si="23"/>
        <v>11826.350999999999</v>
      </c>
      <c r="F494" s="482"/>
      <c r="G494" s="195">
        <f t="shared" si="24"/>
        <v>0</v>
      </c>
      <c r="H494" s="195">
        <f t="shared" si="25"/>
        <v>0</v>
      </c>
    </row>
    <row r="495" spans="1:8" ht="16.5" thickBot="1">
      <c r="A495" s="445" t="s">
        <v>3517</v>
      </c>
      <c r="B495" s="460" t="s">
        <v>7713</v>
      </c>
      <c r="C495" s="446" t="s">
        <v>3518</v>
      </c>
      <c r="D495" s="447">
        <v>15573.65</v>
      </c>
      <c r="E495" s="516">
        <f t="shared" si="23"/>
        <v>14016.285</v>
      </c>
      <c r="F495" s="483"/>
      <c r="G495" s="195">
        <f t="shared" si="24"/>
        <v>0</v>
      </c>
      <c r="H495" s="195">
        <f t="shared" si="25"/>
        <v>0</v>
      </c>
    </row>
    <row r="496" spans="1:8" thickBot="1">
      <c r="A496" s="598" t="s">
        <v>3519</v>
      </c>
      <c r="B496" s="588"/>
      <c r="C496" s="588"/>
      <c r="D496" s="588"/>
      <c r="E496" s="588"/>
      <c r="F496" s="575"/>
      <c r="G496" s="195">
        <f t="shared" si="24"/>
        <v>0</v>
      </c>
      <c r="H496" s="195">
        <f t="shared" si="25"/>
        <v>0</v>
      </c>
    </row>
    <row r="497" spans="1:8">
      <c r="A497" s="449" t="s">
        <v>3520</v>
      </c>
      <c r="B497" s="453" t="s">
        <v>7713</v>
      </c>
      <c r="C497" s="450" t="s">
        <v>3521</v>
      </c>
      <c r="D497" s="451">
        <v>15768.23</v>
      </c>
      <c r="E497" s="502">
        <f t="shared" si="23"/>
        <v>14191.406999999999</v>
      </c>
      <c r="F497" s="481"/>
      <c r="G497" s="195">
        <f t="shared" si="24"/>
        <v>0</v>
      </c>
      <c r="H497" s="195">
        <f t="shared" si="25"/>
        <v>0</v>
      </c>
    </row>
    <row r="498" spans="1:8" ht="16.5" thickBot="1">
      <c r="A498" s="445" t="s">
        <v>3522</v>
      </c>
      <c r="B498" s="460" t="s">
        <v>7713</v>
      </c>
      <c r="C498" s="446" t="s">
        <v>3523</v>
      </c>
      <c r="D498" s="447">
        <v>54.81</v>
      </c>
      <c r="E498" s="516">
        <f t="shared" si="23"/>
        <v>49.329000000000001</v>
      </c>
      <c r="F498" s="483"/>
      <c r="G498" s="195">
        <f t="shared" si="24"/>
        <v>0</v>
      </c>
      <c r="H498" s="195">
        <f t="shared" si="25"/>
        <v>0</v>
      </c>
    </row>
    <row r="499" spans="1:8" thickBot="1">
      <c r="A499" s="598" t="s">
        <v>3524</v>
      </c>
      <c r="B499" s="588"/>
      <c r="C499" s="588"/>
      <c r="D499" s="588"/>
      <c r="E499" s="588"/>
      <c r="F499" s="575"/>
      <c r="G499" s="195">
        <f t="shared" si="24"/>
        <v>0</v>
      </c>
      <c r="H499" s="195">
        <f t="shared" si="25"/>
        <v>0</v>
      </c>
    </row>
    <row r="500" spans="1:8" ht="16.5" thickBot="1">
      <c r="A500" s="469" t="s">
        <v>3525</v>
      </c>
      <c r="B500" s="470" t="s">
        <v>7713</v>
      </c>
      <c r="C500" s="471" t="s">
        <v>3526</v>
      </c>
      <c r="D500" s="472">
        <v>3274.59</v>
      </c>
      <c r="E500" s="529">
        <f t="shared" si="23"/>
        <v>2947.1310000000003</v>
      </c>
      <c r="F500" s="484"/>
      <c r="G500" s="195">
        <f t="shared" si="24"/>
        <v>0</v>
      </c>
      <c r="H500" s="195">
        <f t="shared" si="25"/>
        <v>0</v>
      </c>
    </row>
    <row r="501" spans="1:8" thickBot="1">
      <c r="A501" s="598" t="s">
        <v>3527</v>
      </c>
      <c r="B501" s="588"/>
      <c r="C501" s="588"/>
      <c r="D501" s="588"/>
      <c r="E501" s="588"/>
      <c r="F501" s="575"/>
      <c r="G501" s="195">
        <f t="shared" si="24"/>
        <v>0</v>
      </c>
      <c r="H501" s="195">
        <f t="shared" si="25"/>
        <v>0</v>
      </c>
    </row>
    <row r="502" spans="1:8">
      <c r="A502" s="449" t="s">
        <v>3528</v>
      </c>
      <c r="B502" s="453" t="s">
        <v>7713</v>
      </c>
      <c r="C502" s="450" t="s">
        <v>3529</v>
      </c>
      <c r="D502" s="451">
        <v>7620.72</v>
      </c>
      <c r="E502" s="502">
        <f t="shared" si="23"/>
        <v>6858.6480000000001</v>
      </c>
      <c r="F502" s="481"/>
      <c r="G502" s="195">
        <f t="shared" si="24"/>
        <v>0</v>
      </c>
      <c r="H502" s="195">
        <f t="shared" si="25"/>
        <v>0</v>
      </c>
    </row>
    <row r="503" spans="1:8">
      <c r="A503" s="432" t="s">
        <v>3530</v>
      </c>
      <c r="B503" s="431" t="s">
        <v>7713</v>
      </c>
      <c r="C503" s="430" t="s">
        <v>3531</v>
      </c>
      <c r="D503" s="436">
        <v>8122.23</v>
      </c>
      <c r="E503" s="511">
        <f t="shared" si="23"/>
        <v>7310.0069999999996</v>
      </c>
      <c r="F503" s="482"/>
      <c r="G503" s="195">
        <f t="shared" si="24"/>
        <v>0</v>
      </c>
      <c r="H503" s="195">
        <f t="shared" si="25"/>
        <v>0</v>
      </c>
    </row>
    <row r="504" spans="1:8" ht="16.5" thickBot="1">
      <c r="A504" s="445" t="s">
        <v>3532</v>
      </c>
      <c r="B504" s="460" t="s">
        <v>7713</v>
      </c>
      <c r="C504" s="446" t="s">
        <v>3533</v>
      </c>
      <c r="D504" s="447">
        <v>10428.209999999999</v>
      </c>
      <c r="E504" s="516">
        <f t="shared" si="23"/>
        <v>9385.3889999999992</v>
      </c>
      <c r="F504" s="483"/>
      <c r="G504" s="195">
        <f t="shared" si="24"/>
        <v>0</v>
      </c>
      <c r="H504" s="195">
        <f t="shared" si="25"/>
        <v>0</v>
      </c>
    </row>
    <row r="505" spans="1:8" ht="16.5" thickBot="1">
      <c r="A505" s="599" t="s">
        <v>3534</v>
      </c>
      <c r="B505" s="588"/>
      <c r="C505" s="588"/>
      <c r="D505" s="588"/>
      <c r="E505" s="588"/>
      <c r="F505" s="575"/>
      <c r="G505" s="195">
        <f t="shared" si="24"/>
        <v>0</v>
      </c>
      <c r="H505" s="195">
        <f t="shared" si="25"/>
        <v>0</v>
      </c>
    </row>
    <row r="506" spans="1:8">
      <c r="A506" s="449" t="s">
        <v>3535</v>
      </c>
      <c r="B506" s="453" t="s">
        <v>7713</v>
      </c>
      <c r="C506" s="450" t="s">
        <v>3536</v>
      </c>
      <c r="D506" s="451">
        <v>1420.49</v>
      </c>
      <c r="E506" s="502">
        <f t="shared" si="23"/>
        <v>1278.441</v>
      </c>
      <c r="F506" s="481"/>
      <c r="G506" s="195">
        <f t="shared" si="24"/>
        <v>0</v>
      </c>
      <c r="H506" s="195">
        <f t="shared" si="25"/>
        <v>0</v>
      </c>
    </row>
    <row r="507" spans="1:8" ht="26.25">
      <c r="A507" s="432" t="s">
        <v>3537</v>
      </c>
      <c r="B507" s="431" t="s">
        <v>7713</v>
      </c>
      <c r="C507" s="430" t="s">
        <v>3538</v>
      </c>
      <c r="D507" s="436">
        <v>2397.94</v>
      </c>
      <c r="E507" s="511">
        <f t="shared" si="23"/>
        <v>2158.1460000000002</v>
      </c>
      <c r="F507" s="482"/>
      <c r="G507" s="195">
        <f t="shared" si="24"/>
        <v>0</v>
      </c>
      <c r="H507" s="195">
        <f t="shared" si="25"/>
        <v>0</v>
      </c>
    </row>
    <row r="508" spans="1:8">
      <c r="A508" s="432" t="s">
        <v>3539</v>
      </c>
      <c r="B508" s="431" t="s">
        <v>7713</v>
      </c>
      <c r="C508" s="430" t="s">
        <v>3540</v>
      </c>
      <c r="D508" s="436">
        <v>5576.31</v>
      </c>
      <c r="E508" s="511">
        <f t="shared" si="23"/>
        <v>5018.6790000000001</v>
      </c>
      <c r="F508" s="482"/>
      <c r="G508" s="195">
        <f t="shared" si="24"/>
        <v>0</v>
      </c>
      <c r="H508" s="195">
        <f t="shared" si="25"/>
        <v>0</v>
      </c>
    </row>
    <row r="509" spans="1:8">
      <c r="A509" s="432" t="s">
        <v>3541</v>
      </c>
      <c r="B509" s="431" t="s">
        <v>7713</v>
      </c>
      <c r="C509" s="430" t="s">
        <v>3542</v>
      </c>
      <c r="D509" s="436">
        <v>3029.78</v>
      </c>
      <c r="E509" s="511">
        <f t="shared" si="23"/>
        <v>2726.8020000000001</v>
      </c>
      <c r="F509" s="482"/>
      <c r="G509" s="195">
        <f t="shared" si="24"/>
        <v>0</v>
      </c>
      <c r="H509" s="195">
        <f t="shared" si="25"/>
        <v>0</v>
      </c>
    </row>
    <row r="510" spans="1:8">
      <c r="A510" s="432" t="s">
        <v>3543</v>
      </c>
      <c r="B510" s="431" t="s">
        <v>7713</v>
      </c>
      <c r="C510" s="430" t="s">
        <v>3544</v>
      </c>
      <c r="D510" s="436">
        <v>5038.5600000000004</v>
      </c>
      <c r="E510" s="511">
        <f t="shared" si="23"/>
        <v>4534.7040000000006</v>
      </c>
      <c r="F510" s="482"/>
      <c r="G510" s="195">
        <f t="shared" si="24"/>
        <v>0</v>
      </c>
      <c r="H510" s="195">
        <f t="shared" si="25"/>
        <v>0</v>
      </c>
    </row>
    <row r="511" spans="1:8" ht="16.5" thickBot="1">
      <c r="A511" s="445" t="s">
        <v>3545</v>
      </c>
      <c r="B511" s="460" t="s">
        <v>7713</v>
      </c>
      <c r="C511" s="446" t="s">
        <v>3546</v>
      </c>
      <c r="D511" s="447">
        <v>6294.93</v>
      </c>
      <c r="E511" s="516">
        <f t="shared" si="23"/>
        <v>5665.4369999999999</v>
      </c>
      <c r="F511" s="483"/>
      <c r="G511" s="195">
        <f t="shared" si="24"/>
        <v>0</v>
      </c>
      <c r="H511" s="195">
        <f t="shared" si="25"/>
        <v>0</v>
      </c>
    </row>
    <row r="512" spans="1:8" ht="16.5" thickBot="1">
      <c r="A512" s="602" t="s">
        <v>3547</v>
      </c>
      <c r="B512" s="603"/>
      <c r="C512" s="603"/>
      <c r="D512" s="603"/>
      <c r="E512" s="603"/>
      <c r="F512" s="604"/>
      <c r="G512" s="195">
        <f t="shared" si="24"/>
        <v>0</v>
      </c>
      <c r="H512" s="195">
        <f t="shared" si="25"/>
        <v>0</v>
      </c>
    </row>
    <row r="513" spans="1:8" thickBot="1">
      <c r="A513" s="598" t="s">
        <v>3548</v>
      </c>
      <c r="B513" s="588"/>
      <c r="C513" s="588"/>
      <c r="D513" s="588"/>
      <c r="E513" s="588"/>
      <c r="F513" s="575"/>
      <c r="G513" s="195">
        <f t="shared" si="24"/>
        <v>0</v>
      </c>
      <c r="H513" s="195">
        <f t="shared" si="25"/>
        <v>0</v>
      </c>
    </row>
    <row r="514" spans="1:8">
      <c r="A514" s="449" t="s">
        <v>3549</v>
      </c>
      <c r="B514" s="453" t="s">
        <v>7713</v>
      </c>
      <c r="C514" s="450" t="s">
        <v>3550</v>
      </c>
      <c r="D514" s="451">
        <v>3467.65</v>
      </c>
      <c r="E514" s="502">
        <f t="shared" si="23"/>
        <v>3120.8850000000002</v>
      </c>
      <c r="F514" s="481"/>
      <c r="G514" s="195">
        <f t="shared" si="24"/>
        <v>0</v>
      </c>
      <c r="H514" s="195">
        <f t="shared" si="25"/>
        <v>0</v>
      </c>
    </row>
    <row r="515" spans="1:8">
      <c r="A515" s="432" t="s">
        <v>3551</v>
      </c>
      <c r="B515" s="431" t="s">
        <v>7713</v>
      </c>
      <c r="C515" s="430" t="s">
        <v>3552</v>
      </c>
      <c r="D515" s="436">
        <v>3606.19</v>
      </c>
      <c r="E515" s="511">
        <f t="shared" ref="E515:E574" si="26">D515-D515*$F$1</f>
        <v>3245.5709999999999</v>
      </c>
      <c r="F515" s="482"/>
      <c r="G515" s="195">
        <f t="shared" si="24"/>
        <v>0</v>
      </c>
      <c r="H515" s="195">
        <f t="shared" si="25"/>
        <v>0</v>
      </c>
    </row>
    <row r="516" spans="1:8">
      <c r="A516" s="432" t="s">
        <v>3553</v>
      </c>
      <c r="B516" s="431" t="s">
        <v>7713</v>
      </c>
      <c r="C516" s="430" t="s">
        <v>3554</v>
      </c>
      <c r="D516" s="436">
        <v>5270.9</v>
      </c>
      <c r="E516" s="511">
        <f t="shared" si="26"/>
        <v>4743.8099999999995</v>
      </c>
      <c r="F516" s="482"/>
      <c r="G516" s="195">
        <f t="shared" si="24"/>
        <v>0</v>
      </c>
      <c r="H516" s="195">
        <f t="shared" si="25"/>
        <v>0</v>
      </c>
    </row>
    <row r="517" spans="1:8" ht="16.5" thickBot="1">
      <c r="A517" s="445" t="s">
        <v>3555</v>
      </c>
      <c r="B517" s="460" t="s">
        <v>7713</v>
      </c>
      <c r="C517" s="446" t="s">
        <v>3556</v>
      </c>
      <c r="D517" s="447">
        <v>6287.93</v>
      </c>
      <c r="E517" s="516">
        <f t="shared" si="26"/>
        <v>5659.1370000000006</v>
      </c>
      <c r="F517" s="483"/>
      <c r="G517" s="195">
        <f t="shared" si="24"/>
        <v>0</v>
      </c>
      <c r="H517" s="195">
        <f t="shared" si="25"/>
        <v>0</v>
      </c>
    </row>
    <row r="518" spans="1:8" thickBot="1">
      <c r="A518" s="598" t="s">
        <v>3557</v>
      </c>
      <c r="B518" s="588"/>
      <c r="C518" s="588"/>
      <c r="D518" s="588"/>
      <c r="E518" s="588"/>
      <c r="F518" s="575"/>
      <c r="G518" s="195">
        <f t="shared" si="24"/>
        <v>0</v>
      </c>
      <c r="H518" s="195">
        <f t="shared" si="25"/>
        <v>0</v>
      </c>
    </row>
    <row r="519" spans="1:8">
      <c r="A519" s="449" t="s">
        <v>3558</v>
      </c>
      <c r="B519" s="453" t="s">
        <v>7713</v>
      </c>
      <c r="C519" s="450" t="s">
        <v>3559</v>
      </c>
      <c r="D519" s="451">
        <v>1666.53</v>
      </c>
      <c r="E519" s="502">
        <f t="shared" si="26"/>
        <v>1499.877</v>
      </c>
      <c r="F519" s="481"/>
      <c r="G519" s="195">
        <f t="shared" ref="G519:G579" si="27">F519</f>
        <v>0</v>
      </c>
      <c r="H519" s="195">
        <f t="shared" ref="H519:H579" si="28">F519*E519</f>
        <v>0</v>
      </c>
    </row>
    <row r="520" spans="1:8">
      <c r="A520" s="432" t="s">
        <v>3560</v>
      </c>
      <c r="B520" s="431" t="s">
        <v>7713</v>
      </c>
      <c r="C520" s="430" t="s">
        <v>3561</v>
      </c>
      <c r="D520" s="436">
        <v>2405.25</v>
      </c>
      <c r="E520" s="511">
        <f t="shared" si="26"/>
        <v>2164.7249999999999</v>
      </c>
      <c r="F520" s="482"/>
      <c r="G520" s="195">
        <f t="shared" si="27"/>
        <v>0</v>
      </c>
      <c r="H520" s="195">
        <f t="shared" si="28"/>
        <v>0</v>
      </c>
    </row>
    <row r="521" spans="1:8">
      <c r="A521" s="432" t="s">
        <v>3562</v>
      </c>
      <c r="B521" s="431" t="s">
        <v>7713</v>
      </c>
      <c r="C521" s="430" t="s">
        <v>3563</v>
      </c>
      <c r="D521" s="436">
        <v>3333.06</v>
      </c>
      <c r="E521" s="511">
        <f t="shared" si="26"/>
        <v>2999.7539999999999</v>
      </c>
      <c r="F521" s="482"/>
      <c r="G521" s="195">
        <f t="shared" si="27"/>
        <v>0</v>
      </c>
      <c r="H521" s="195">
        <f t="shared" si="28"/>
        <v>0</v>
      </c>
    </row>
    <row r="522" spans="1:8">
      <c r="A522" s="432" t="s">
        <v>3564</v>
      </c>
      <c r="B522" s="431" t="s">
        <v>7713</v>
      </c>
      <c r="C522" s="430" t="s">
        <v>3565</v>
      </c>
      <c r="D522" s="436">
        <v>1354.11</v>
      </c>
      <c r="E522" s="511">
        <f t="shared" si="26"/>
        <v>1218.6989999999998</v>
      </c>
      <c r="F522" s="482"/>
      <c r="G522" s="195">
        <f t="shared" si="27"/>
        <v>0</v>
      </c>
      <c r="H522" s="195">
        <f t="shared" si="28"/>
        <v>0</v>
      </c>
    </row>
    <row r="523" spans="1:8" ht="16.5" thickBot="1">
      <c r="A523" s="445" t="s">
        <v>3566</v>
      </c>
      <c r="B523" s="460" t="s">
        <v>7713</v>
      </c>
      <c r="C523" s="446" t="s">
        <v>3567</v>
      </c>
      <c r="D523" s="447">
        <v>1874.81</v>
      </c>
      <c r="E523" s="516">
        <f t="shared" si="26"/>
        <v>1687.329</v>
      </c>
      <c r="F523" s="483"/>
      <c r="G523" s="195">
        <f t="shared" si="27"/>
        <v>0</v>
      </c>
      <c r="H523" s="195">
        <f t="shared" si="28"/>
        <v>0</v>
      </c>
    </row>
    <row r="524" spans="1:8" thickBot="1">
      <c r="A524" s="598" t="s">
        <v>3568</v>
      </c>
      <c r="B524" s="588"/>
      <c r="C524" s="588"/>
      <c r="D524" s="588"/>
      <c r="E524" s="588"/>
      <c r="F524" s="575"/>
      <c r="G524" s="195">
        <f t="shared" si="27"/>
        <v>0</v>
      </c>
      <c r="H524" s="195">
        <f t="shared" si="28"/>
        <v>0</v>
      </c>
    </row>
    <row r="525" spans="1:8">
      <c r="A525" s="449" t="s">
        <v>3569</v>
      </c>
      <c r="B525" s="453" t="s">
        <v>7713</v>
      </c>
      <c r="C525" s="450" t="s">
        <v>3570</v>
      </c>
      <c r="D525" s="451">
        <v>11455.59</v>
      </c>
      <c r="E525" s="502">
        <f t="shared" si="26"/>
        <v>10310.031000000001</v>
      </c>
      <c r="F525" s="481"/>
      <c r="G525" s="195">
        <f t="shared" si="27"/>
        <v>0</v>
      </c>
      <c r="H525" s="195">
        <f t="shared" si="28"/>
        <v>0</v>
      </c>
    </row>
    <row r="526" spans="1:8">
      <c r="A526" s="432" t="s">
        <v>3571</v>
      </c>
      <c r="B526" s="431" t="s">
        <v>7713</v>
      </c>
      <c r="C526" s="430" t="s">
        <v>3572</v>
      </c>
      <c r="D526" s="436">
        <v>13714.98</v>
      </c>
      <c r="E526" s="511">
        <f t="shared" si="26"/>
        <v>12343.482</v>
      </c>
      <c r="F526" s="482"/>
      <c r="G526" s="195">
        <f t="shared" si="27"/>
        <v>0</v>
      </c>
      <c r="H526" s="195">
        <f t="shared" si="28"/>
        <v>0</v>
      </c>
    </row>
    <row r="527" spans="1:8">
      <c r="A527" s="432" t="s">
        <v>3573</v>
      </c>
      <c r="B527" s="431" t="s">
        <v>7713</v>
      </c>
      <c r="C527" s="430" t="s">
        <v>3574</v>
      </c>
      <c r="D527" s="436">
        <v>12298.76</v>
      </c>
      <c r="E527" s="511">
        <f t="shared" si="26"/>
        <v>11068.884</v>
      </c>
      <c r="F527" s="482"/>
      <c r="G527" s="195">
        <f t="shared" si="27"/>
        <v>0</v>
      </c>
      <c r="H527" s="195">
        <f t="shared" si="28"/>
        <v>0</v>
      </c>
    </row>
    <row r="528" spans="1:8" ht="16.5" thickBot="1">
      <c r="A528" s="445" t="s">
        <v>3575</v>
      </c>
      <c r="B528" s="460" t="s">
        <v>7713</v>
      </c>
      <c r="C528" s="446" t="s">
        <v>3576</v>
      </c>
      <c r="D528" s="447">
        <v>17619.89</v>
      </c>
      <c r="E528" s="516">
        <f t="shared" si="26"/>
        <v>15857.901</v>
      </c>
      <c r="F528" s="483"/>
      <c r="G528" s="195">
        <f t="shared" si="27"/>
        <v>0</v>
      </c>
      <c r="H528" s="195">
        <f t="shared" si="28"/>
        <v>0</v>
      </c>
    </row>
    <row r="529" spans="1:8" ht="16.5" thickBot="1">
      <c r="A529" s="599" t="s">
        <v>3577</v>
      </c>
      <c r="B529" s="588"/>
      <c r="C529" s="588"/>
      <c r="D529" s="588"/>
      <c r="E529" s="588"/>
      <c r="F529" s="575"/>
      <c r="G529" s="195">
        <f t="shared" si="27"/>
        <v>0</v>
      </c>
      <c r="H529" s="195">
        <f t="shared" si="28"/>
        <v>0</v>
      </c>
    </row>
    <row r="530" spans="1:8" thickBot="1">
      <c r="A530" s="598" t="s">
        <v>3578</v>
      </c>
      <c r="B530" s="588"/>
      <c r="C530" s="588"/>
      <c r="D530" s="588"/>
      <c r="E530" s="588"/>
      <c r="F530" s="575"/>
      <c r="G530" s="195">
        <f t="shared" si="27"/>
        <v>0</v>
      </c>
      <c r="H530" s="195">
        <f t="shared" si="28"/>
        <v>0</v>
      </c>
    </row>
    <row r="531" spans="1:8">
      <c r="A531" s="449" t="s">
        <v>3579</v>
      </c>
      <c r="B531" s="453" t="s">
        <v>7713</v>
      </c>
      <c r="C531" s="450" t="s">
        <v>3580</v>
      </c>
      <c r="D531" s="451">
        <v>8649.6299999999992</v>
      </c>
      <c r="E531" s="502">
        <f t="shared" si="26"/>
        <v>7784.6669999999995</v>
      </c>
      <c r="F531" s="481"/>
      <c r="G531" s="195">
        <f t="shared" si="27"/>
        <v>0</v>
      </c>
      <c r="H531" s="195">
        <f t="shared" si="28"/>
        <v>0</v>
      </c>
    </row>
    <row r="532" spans="1:8">
      <c r="A532" s="432" t="s">
        <v>3581</v>
      </c>
      <c r="B532" s="431" t="s">
        <v>7713</v>
      </c>
      <c r="C532" s="430" t="s">
        <v>3582</v>
      </c>
      <c r="D532" s="436">
        <v>9745.2199999999993</v>
      </c>
      <c r="E532" s="511">
        <f t="shared" si="26"/>
        <v>8770.6980000000003</v>
      </c>
      <c r="F532" s="482"/>
      <c r="G532" s="195">
        <f t="shared" si="27"/>
        <v>0</v>
      </c>
      <c r="H532" s="195">
        <f t="shared" si="28"/>
        <v>0</v>
      </c>
    </row>
    <row r="533" spans="1:8" ht="16.5" thickBot="1">
      <c r="A533" s="432" t="s">
        <v>3583</v>
      </c>
      <c r="B533" s="431" t="s">
        <v>7713</v>
      </c>
      <c r="C533" s="430" t="s">
        <v>3584</v>
      </c>
      <c r="D533" s="436">
        <v>14415.94</v>
      </c>
      <c r="E533" s="511">
        <f t="shared" si="26"/>
        <v>12974.346000000001</v>
      </c>
      <c r="F533" s="483"/>
      <c r="G533" s="195">
        <f t="shared" si="27"/>
        <v>0</v>
      </c>
      <c r="H533" s="195">
        <f t="shared" si="28"/>
        <v>0</v>
      </c>
    </row>
    <row r="534" spans="1:8" ht="16.5" thickBot="1">
      <c r="A534" s="432" t="s">
        <v>3585</v>
      </c>
      <c r="B534" s="431" t="s">
        <v>7713</v>
      </c>
      <c r="C534" s="430" t="s">
        <v>3586</v>
      </c>
      <c r="D534" s="436">
        <v>17298.95</v>
      </c>
      <c r="E534" s="511">
        <f t="shared" si="26"/>
        <v>15569.055</v>
      </c>
      <c r="F534" s="485"/>
      <c r="G534" s="195">
        <f t="shared" si="27"/>
        <v>0</v>
      </c>
      <c r="H534" s="195">
        <f t="shared" si="28"/>
        <v>0</v>
      </c>
    </row>
    <row r="535" spans="1:8">
      <c r="A535" s="432" t="s">
        <v>3587</v>
      </c>
      <c r="B535" s="431" t="s">
        <v>7713</v>
      </c>
      <c r="C535" s="430" t="s">
        <v>3588</v>
      </c>
      <c r="D535" s="436">
        <v>19375.03</v>
      </c>
      <c r="E535" s="511">
        <f t="shared" si="26"/>
        <v>17437.526999999998</v>
      </c>
      <c r="F535" s="481"/>
      <c r="G535" s="195">
        <f t="shared" si="27"/>
        <v>0</v>
      </c>
      <c r="H535" s="195">
        <f t="shared" si="28"/>
        <v>0</v>
      </c>
    </row>
    <row r="536" spans="1:8">
      <c r="A536" s="432" t="s">
        <v>3589</v>
      </c>
      <c r="B536" s="431" t="s">
        <v>7713</v>
      </c>
      <c r="C536" s="430" t="s">
        <v>3590</v>
      </c>
      <c r="D536" s="436">
        <v>4024.88</v>
      </c>
      <c r="E536" s="511">
        <f t="shared" si="26"/>
        <v>3622.3919999999998</v>
      </c>
      <c r="F536" s="482"/>
      <c r="G536" s="195">
        <f t="shared" si="27"/>
        <v>0</v>
      </c>
      <c r="H536" s="195">
        <f t="shared" si="28"/>
        <v>0</v>
      </c>
    </row>
    <row r="537" spans="1:8">
      <c r="A537" s="432" t="s">
        <v>3591</v>
      </c>
      <c r="B537" s="431" t="s">
        <v>7713</v>
      </c>
      <c r="C537" s="430" t="s">
        <v>3592</v>
      </c>
      <c r="D537" s="436">
        <v>24016.22</v>
      </c>
      <c r="E537" s="511">
        <f t="shared" si="26"/>
        <v>21614.598000000002</v>
      </c>
      <c r="F537" s="482"/>
      <c r="G537" s="195">
        <f t="shared" si="27"/>
        <v>0</v>
      </c>
      <c r="H537" s="195">
        <f t="shared" si="28"/>
        <v>0</v>
      </c>
    </row>
    <row r="538" spans="1:8">
      <c r="A538" s="432" t="s">
        <v>3593</v>
      </c>
      <c r="B538" s="431" t="s">
        <v>7713</v>
      </c>
      <c r="C538" s="430" t="s">
        <v>3594</v>
      </c>
      <c r="D538" s="436">
        <v>37509.22</v>
      </c>
      <c r="E538" s="511">
        <f t="shared" si="26"/>
        <v>33758.298000000003</v>
      </c>
      <c r="F538" s="482"/>
      <c r="G538" s="195">
        <f t="shared" si="27"/>
        <v>0</v>
      </c>
      <c r="H538" s="195">
        <f t="shared" si="28"/>
        <v>0</v>
      </c>
    </row>
    <row r="539" spans="1:8">
      <c r="A539" s="432" t="s">
        <v>3595</v>
      </c>
      <c r="B539" s="431" t="s">
        <v>7713</v>
      </c>
      <c r="C539" s="430" t="s">
        <v>3596</v>
      </c>
      <c r="D539" s="436">
        <v>8483.3700000000008</v>
      </c>
      <c r="E539" s="511">
        <f t="shared" si="26"/>
        <v>7635.0330000000004</v>
      </c>
      <c r="F539" s="482"/>
      <c r="G539" s="195">
        <f t="shared" si="27"/>
        <v>0</v>
      </c>
      <c r="H539" s="195">
        <f t="shared" si="28"/>
        <v>0</v>
      </c>
    </row>
    <row r="540" spans="1:8">
      <c r="A540" s="432" t="s">
        <v>3597</v>
      </c>
      <c r="B540" s="431" t="s">
        <v>7713</v>
      </c>
      <c r="C540" s="430" t="s">
        <v>3598</v>
      </c>
      <c r="D540" s="436">
        <v>18069.03</v>
      </c>
      <c r="E540" s="511">
        <f t="shared" si="26"/>
        <v>16262.126999999999</v>
      </c>
      <c r="F540" s="482"/>
      <c r="G540" s="195">
        <f t="shared" si="27"/>
        <v>0</v>
      </c>
      <c r="H540" s="195">
        <f t="shared" si="28"/>
        <v>0</v>
      </c>
    </row>
    <row r="541" spans="1:8">
      <c r="A541" s="432" t="s">
        <v>3599</v>
      </c>
      <c r="B541" s="431" t="s">
        <v>7713</v>
      </c>
      <c r="C541" s="430" t="s">
        <v>3600</v>
      </c>
      <c r="D541" s="436">
        <v>11820.08</v>
      </c>
      <c r="E541" s="511">
        <f t="shared" si="26"/>
        <v>10638.072</v>
      </c>
      <c r="F541" s="482"/>
      <c r="G541" s="195">
        <f t="shared" si="27"/>
        <v>0</v>
      </c>
      <c r="H541" s="195">
        <f t="shared" si="28"/>
        <v>0</v>
      </c>
    </row>
    <row r="542" spans="1:8">
      <c r="A542" s="432" t="s">
        <v>3601</v>
      </c>
      <c r="B542" s="431" t="s">
        <v>7713</v>
      </c>
      <c r="C542" s="430" t="s">
        <v>3602</v>
      </c>
      <c r="D542" s="436">
        <v>16749.939999999999</v>
      </c>
      <c r="E542" s="511">
        <f t="shared" si="26"/>
        <v>15074.945999999998</v>
      </c>
      <c r="F542" s="482"/>
      <c r="G542" s="195">
        <f t="shared" si="27"/>
        <v>0</v>
      </c>
      <c r="H542" s="195">
        <f t="shared" si="28"/>
        <v>0</v>
      </c>
    </row>
    <row r="543" spans="1:8">
      <c r="A543" s="432" t="s">
        <v>3603</v>
      </c>
      <c r="B543" s="431" t="s">
        <v>7713</v>
      </c>
      <c r="C543" s="430" t="s">
        <v>3604</v>
      </c>
      <c r="D543" s="436">
        <v>21699.89</v>
      </c>
      <c r="E543" s="511">
        <f t="shared" si="26"/>
        <v>19529.900999999998</v>
      </c>
      <c r="F543" s="482"/>
      <c r="G543" s="195">
        <f t="shared" si="27"/>
        <v>0</v>
      </c>
      <c r="H543" s="195">
        <f t="shared" si="28"/>
        <v>0</v>
      </c>
    </row>
    <row r="544" spans="1:8">
      <c r="A544" s="432" t="s">
        <v>3605</v>
      </c>
      <c r="B544" s="431" t="s">
        <v>7713</v>
      </c>
      <c r="C544" s="430" t="s">
        <v>3606</v>
      </c>
      <c r="D544" s="436">
        <v>4249.91</v>
      </c>
      <c r="E544" s="511">
        <f t="shared" si="26"/>
        <v>3824.9189999999999</v>
      </c>
      <c r="F544" s="482"/>
      <c r="G544" s="195">
        <f t="shared" si="27"/>
        <v>0</v>
      </c>
      <c r="H544" s="195">
        <f t="shared" si="28"/>
        <v>0</v>
      </c>
    </row>
    <row r="545" spans="1:8">
      <c r="A545" s="432" t="s">
        <v>3607</v>
      </c>
      <c r="B545" s="431" t="s">
        <v>7713</v>
      </c>
      <c r="C545" s="430" t="s">
        <v>3608</v>
      </c>
      <c r="D545" s="436">
        <v>5210</v>
      </c>
      <c r="E545" s="511">
        <f t="shared" si="26"/>
        <v>4689</v>
      </c>
      <c r="F545" s="482"/>
      <c r="G545" s="195">
        <f t="shared" si="27"/>
        <v>0</v>
      </c>
      <c r="H545" s="195">
        <f t="shared" si="28"/>
        <v>0</v>
      </c>
    </row>
    <row r="546" spans="1:8">
      <c r="A546" s="432" t="s">
        <v>3609</v>
      </c>
      <c r="B546" s="431" t="s">
        <v>7713</v>
      </c>
      <c r="C546" s="430" t="s">
        <v>3610</v>
      </c>
      <c r="D546" s="436">
        <v>7240.1</v>
      </c>
      <c r="E546" s="511">
        <f t="shared" si="26"/>
        <v>6516.09</v>
      </c>
      <c r="F546" s="482"/>
      <c r="G546" s="195">
        <f t="shared" si="27"/>
        <v>0</v>
      </c>
      <c r="H546" s="195">
        <f t="shared" si="28"/>
        <v>0</v>
      </c>
    </row>
    <row r="547" spans="1:8">
      <c r="A547" s="432" t="s">
        <v>3611</v>
      </c>
      <c r="B547" s="431" t="s">
        <v>7713</v>
      </c>
      <c r="C547" s="430" t="s">
        <v>3612</v>
      </c>
      <c r="D547" s="436">
        <v>11250.06</v>
      </c>
      <c r="E547" s="511">
        <f t="shared" si="26"/>
        <v>10125.054</v>
      </c>
      <c r="F547" s="482"/>
      <c r="G547" s="195">
        <f t="shared" si="27"/>
        <v>0</v>
      </c>
      <c r="H547" s="195">
        <f t="shared" si="28"/>
        <v>0</v>
      </c>
    </row>
    <row r="548" spans="1:8">
      <c r="A548" s="432" t="s">
        <v>3613</v>
      </c>
      <c r="B548" s="431" t="s">
        <v>7713</v>
      </c>
      <c r="C548" s="430" t="s">
        <v>3614</v>
      </c>
      <c r="D548" s="436">
        <v>30799.87</v>
      </c>
      <c r="E548" s="511">
        <f t="shared" si="26"/>
        <v>27719.882999999998</v>
      </c>
      <c r="F548" s="482"/>
      <c r="G548" s="195">
        <f t="shared" si="27"/>
        <v>0</v>
      </c>
      <c r="H548" s="195">
        <f t="shared" si="28"/>
        <v>0</v>
      </c>
    </row>
    <row r="549" spans="1:8">
      <c r="A549" s="432" t="s">
        <v>3615</v>
      </c>
      <c r="B549" s="431" t="s">
        <v>7713</v>
      </c>
      <c r="C549" s="430" t="s">
        <v>3616</v>
      </c>
      <c r="D549" s="436">
        <v>9670.01</v>
      </c>
      <c r="E549" s="511">
        <f t="shared" si="26"/>
        <v>8703.009</v>
      </c>
      <c r="F549" s="482"/>
      <c r="G549" s="195">
        <f t="shared" si="27"/>
        <v>0</v>
      </c>
      <c r="H549" s="195">
        <f t="shared" si="28"/>
        <v>0</v>
      </c>
    </row>
    <row r="550" spans="1:8">
      <c r="A550" s="432" t="s">
        <v>3617</v>
      </c>
      <c r="B550" s="431" t="s">
        <v>7713</v>
      </c>
      <c r="C550" s="430" t="s">
        <v>3618</v>
      </c>
      <c r="D550" s="436">
        <v>22380.14</v>
      </c>
      <c r="E550" s="511">
        <f t="shared" si="26"/>
        <v>20142.126</v>
      </c>
      <c r="F550" s="482"/>
      <c r="G550" s="195">
        <f t="shared" si="27"/>
        <v>0</v>
      </c>
      <c r="H550" s="195">
        <f t="shared" si="28"/>
        <v>0</v>
      </c>
    </row>
    <row r="551" spans="1:8">
      <c r="A551" s="432" t="s">
        <v>3619</v>
      </c>
      <c r="B551" s="431" t="s">
        <v>7713</v>
      </c>
      <c r="C551" s="430" t="s">
        <v>3620</v>
      </c>
      <c r="D551" s="436">
        <v>24149.9</v>
      </c>
      <c r="E551" s="511">
        <f t="shared" si="26"/>
        <v>21734.91</v>
      </c>
      <c r="F551" s="482"/>
      <c r="G551" s="195">
        <f t="shared" si="27"/>
        <v>0</v>
      </c>
      <c r="H551" s="195">
        <f t="shared" si="28"/>
        <v>0</v>
      </c>
    </row>
    <row r="552" spans="1:8" ht="16.5" thickBot="1">
      <c r="A552" s="445" t="s">
        <v>3621</v>
      </c>
      <c r="B552" s="460" t="s">
        <v>7713</v>
      </c>
      <c r="C552" s="446" t="s">
        <v>3622</v>
      </c>
      <c r="D552" s="447">
        <v>25450.11</v>
      </c>
      <c r="E552" s="516">
        <f t="shared" si="26"/>
        <v>22905.099000000002</v>
      </c>
      <c r="F552" s="483"/>
      <c r="G552" s="195">
        <f t="shared" si="27"/>
        <v>0</v>
      </c>
      <c r="H552" s="195">
        <f t="shared" si="28"/>
        <v>0</v>
      </c>
    </row>
    <row r="553" spans="1:8" thickBot="1">
      <c r="A553" s="598" t="s">
        <v>3623</v>
      </c>
      <c r="B553" s="600"/>
      <c r="C553" s="600"/>
      <c r="D553" s="600"/>
      <c r="E553" s="600"/>
      <c r="F553" s="601"/>
      <c r="G553" s="195">
        <f t="shared" si="27"/>
        <v>0</v>
      </c>
      <c r="H553" s="195">
        <f t="shared" si="28"/>
        <v>0</v>
      </c>
    </row>
    <row r="554" spans="1:8">
      <c r="A554" s="449" t="s">
        <v>3624</v>
      </c>
      <c r="B554" s="453" t="s">
        <v>7713</v>
      </c>
      <c r="C554" s="450" t="s">
        <v>3625</v>
      </c>
      <c r="D554" s="451">
        <v>20510.509999999998</v>
      </c>
      <c r="E554" s="502">
        <f t="shared" si="26"/>
        <v>18459.458999999999</v>
      </c>
      <c r="F554" s="481"/>
      <c r="G554" s="195">
        <f t="shared" si="27"/>
        <v>0</v>
      </c>
      <c r="H554" s="195">
        <f t="shared" si="28"/>
        <v>0</v>
      </c>
    </row>
    <row r="555" spans="1:8" ht="16.5" thickBot="1">
      <c r="A555" s="445" t="s">
        <v>3626</v>
      </c>
      <c r="B555" s="460" t="s">
        <v>7713</v>
      </c>
      <c r="C555" s="446" t="s">
        <v>3627</v>
      </c>
      <c r="D555" s="447">
        <v>25282.639999999999</v>
      </c>
      <c r="E555" s="516">
        <f t="shared" si="26"/>
        <v>22754.376</v>
      </c>
      <c r="F555" s="483"/>
      <c r="G555" s="195">
        <f t="shared" si="27"/>
        <v>0</v>
      </c>
      <c r="H555" s="195">
        <f t="shared" si="28"/>
        <v>0</v>
      </c>
    </row>
    <row r="556" spans="1:8" ht="16.5" thickBot="1">
      <c r="A556" s="599" t="s">
        <v>3628</v>
      </c>
      <c r="B556" s="588"/>
      <c r="C556" s="588"/>
      <c r="D556" s="588"/>
      <c r="E556" s="588"/>
      <c r="F556" s="575"/>
      <c r="G556" s="195">
        <f t="shared" si="27"/>
        <v>0</v>
      </c>
      <c r="H556" s="195">
        <f t="shared" si="28"/>
        <v>0</v>
      </c>
    </row>
    <row r="557" spans="1:8" thickBot="1">
      <c r="A557" s="598" t="s">
        <v>3629</v>
      </c>
      <c r="B557" s="600"/>
      <c r="C557" s="600"/>
      <c r="D557" s="600"/>
      <c r="E557" s="600"/>
      <c r="F557" s="601"/>
      <c r="G557" s="195">
        <f t="shared" si="27"/>
        <v>0</v>
      </c>
      <c r="H557" s="195">
        <f t="shared" si="28"/>
        <v>0</v>
      </c>
    </row>
    <row r="558" spans="1:8">
      <c r="A558" s="449" t="s">
        <v>3630</v>
      </c>
      <c r="B558" s="453" t="s">
        <v>7713</v>
      </c>
      <c r="C558" s="450" t="s">
        <v>3631</v>
      </c>
      <c r="D558" s="451">
        <v>4829.9799999999996</v>
      </c>
      <c r="E558" s="502">
        <f t="shared" si="26"/>
        <v>4346.982</v>
      </c>
      <c r="F558" s="481"/>
      <c r="G558" s="195">
        <f t="shared" si="27"/>
        <v>0</v>
      </c>
      <c r="H558" s="195">
        <f t="shared" si="28"/>
        <v>0</v>
      </c>
    </row>
    <row r="559" spans="1:8">
      <c r="A559" s="432" t="s">
        <v>3632</v>
      </c>
      <c r="B559" s="431" t="s">
        <v>7713</v>
      </c>
      <c r="C559" s="430" t="s">
        <v>3633</v>
      </c>
      <c r="D559" s="436">
        <v>4829.9799999999996</v>
      </c>
      <c r="E559" s="511">
        <f t="shared" si="26"/>
        <v>4346.982</v>
      </c>
      <c r="F559" s="482"/>
      <c r="G559" s="195">
        <f t="shared" si="27"/>
        <v>0</v>
      </c>
      <c r="H559" s="195">
        <f t="shared" si="28"/>
        <v>0</v>
      </c>
    </row>
    <row r="560" spans="1:8">
      <c r="A560" s="432" t="s">
        <v>3634</v>
      </c>
      <c r="B560" s="431" t="s">
        <v>7713</v>
      </c>
      <c r="C560" s="430" t="s">
        <v>3635</v>
      </c>
      <c r="D560" s="436">
        <v>5319.62</v>
      </c>
      <c r="E560" s="511">
        <f t="shared" si="26"/>
        <v>4787.6579999999994</v>
      </c>
      <c r="F560" s="482"/>
      <c r="G560" s="195">
        <f t="shared" si="27"/>
        <v>0</v>
      </c>
      <c r="H560" s="195">
        <f t="shared" si="28"/>
        <v>0</v>
      </c>
    </row>
    <row r="561" spans="1:8">
      <c r="A561" s="432" t="s">
        <v>3636</v>
      </c>
      <c r="B561" s="431" t="s">
        <v>7713</v>
      </c>
      <c r="C561" s="430" t="s">
        <v>3637</v>
      </c>
      <c r="D561" s="436">
        <v>6005.04</v>
      </c>
      <c r="E561" s="511">
        <f t="shared" si="26"/>
        <v>5404.5360000000001</v>
      </c>
      <c r="F561" s="482"/>
      <c r="G561" s="195">
        <f t="shared" si="27"/>
        <v>0</v>
      </c>
      <c r="H561" s="195">
        <f t="shared" si="28"/>
        <v>0</v>
      </c>
    </row>
    <row r="562" spans="1:8">
      <c r="A562" s="432" t="s">
        <v>3638</v>
      </c>
      <c r="B562" s="431" t="s">
        <v>7713</v>
      </c>
      <c r="C562" s="430" t="s">
        <v>3639</v>
      </c>
      <c r="D562" s="436">
        <v>5629.6</v>
      </c>
      <c r="E562" s="511">
        <f t="shared" si="26"/>
        <v>5066.6400000000003</v>
      </c>
      <c r="F562" s="482"/>
      <c r="G562" s="195">
        <f t="shared" si="27"/>
        <v>0</v>
      </c>
      <c r="H562" s="195">
        <f t="shared" si="28"/>
        <v>0</v>
      </c>
    </row>
    <row r="563" spans="1:8">
      <c r="A563" s="432" t="s">
        <v>3640</v>
      </c>
      <c r="B563" s="431" t="s">
        <v>7713</v>
      </c>
      <c r="C563" s="430" t="s">
        <v>3641</v>
      </c>
      <c r="D563" s="436">
        <v>6364.35</v>
      </c>
      <c r="E563" s="511">
        <f t="shared" si="26"/>
        <v>5727.915</v>
      </c>
      <c r="F563" s="482"/>
      <c r="G563" s="195">
        <f t="shared" si="27"/>
        <v>0</v>
      </c>
      <c r="H563" s="195">
        <f t="shared" si="28"/>
        <v>0</v>
      </c>
    </row>
    <row r="564" spans="1:8">
      <c r="A564" s="432" t="s">
        <v>3642</v>
      </c>
      <c r="B564" s="431" t="s">
        <v>7713</v>
      </c>
      <c r="C564" s="430" t="s">
        <v>3643</v>
      </c>
      <c r="D564" s="436">
        <v>3493.53</v>
      </c>
      <c r="E564" s="511">
        <f t="shared" si="26"/>
        <v>3144.1770000000001</v>
      </c>
      <c r="F564" s="482"/>
      <c r="G564" s="195">
        <f t="shared" si="27"/>
        <v>0</v>
      </c>
      <c r="H564" s="195">
        <f t="shared" si="28"/>
        <v>0</v>
      </c>
    </row>
    <row r="565" spans="1:8">
      <c r="A565" s="432" t="s">
        <v>3644</v>
      </c>
      <c r="B565" s="431" t="s">
        <v>7713</v>
      </c>
      <c r="C565" s="430" t="s">
        <v>3645</v>
      </c>
      <c r="D565" s="436">
        <v>3677.45</v>
      </c>
      <c r="E565" s="511">
        <f t="shared" si="26"/>
        <v>3309.7049999999999</v>
      </c>
      <c r="F565" s="482"/>
      <c r="G565" s="195">
        <f t="shared" si="27"/>
        <v>0</v>
      </c>
      <c r="H565" s="195">
        <f t="shared" si="28"/>
        <v>0</v>
      </c>
    </row>
    <row r="566" spans="1:8" ht="16.5" thickBot="1">
      <c r="A566" s="445" t="s">
        <v>3646</v>
      </c>
      <c r="B566" s="460" t="s">
        <v>7713</v>
      </c>
      <c r="C566" s="446" t="s">
        <v>3647</v>
      </c>
      <c r="D566" s="447">
        <v>4044.98</v>
      </c>
      <c r="E566" s="516">
        <f t="shared" si="26"/>
        <v>3640.482</v>
      </c>
      <c r="F566" s="483"/>
      <c r="G566" s="195">
        <f t="shared" si="27"/>
        <v>0</v>
      </c>
      <c r="H566" s="195">
        <f t="shared" si="28"/>
        <v>0</v>
      </c>
    </row>
    <row r="567" spans="1:8" ht="16.5" thickBot="1">
      <c r="A567" s="602" t="s">
        <v>3648</v>
      </c>
      <c r="B567" s="603"/>
      <c r="C567" s="603"/>
      <c r="D567" s="603"/>
      <c r="E567" s="603"/>
      <c r="F567" s="604"/>
      <c r="G567" s="195">
        <f t="shared" si="27"/>
        <v>0</v>
      </c>
      <c r="H567" s="195">
        <f t="shared" si="28"/>
        <v>0</v>
      </c>
    </row>
    <row r="568" spans="1:8" thickBot="1">
      <c r="A568" s="598" t="s">
        <v>3649</v>
      </c>
      <c r="B568" s="588"/>
      <c r="C568" s="588"/>
      <c r="D568" s="588"/>
      <c r="E568" s="588"/>
      <c r="F568" s="575"/>
      <c r="G568" s="195">
        <f t="shared" si="27"/>
        <v>0</v>
      </c>
      <c r="H568" s="195">
        <f t="shared" si="28"/>
        <v>0</v>
      </c>
    </row>
    <row r="569" spans="1:8" thickBot="1">
      <c r="A569" s="598" t="s">
        <v>3650</v>
      </c>
      <c r="B569" s="588"/>
      <c r="C569" s="588"/>
      <c r="D569" s="588"/>
      <c r="E569" s="588"/>
      <c r="F569" s="575"/>
      <c r="G569" s="195">
        <f t="shared" si="27"/>
        <v>0</v>
      </c>
      <c r="H569" s="195">
        <f t="shared" si="28"/>
        <v>0</v>
      </c>
    </row>
    <row r="570" spans="1:8">
      <c r="A570" s="449" t="s">
        <v>3651</v>
      </c>
      <c r="B570" s="453" t="s">
        <v>7713</v>
      </c>
      <c r="C570" s="450" t="s">
        <v>3652</v>
      </c>
      <c r="D570" s="451">
        <v>480.2</v>
      </c>
      <c r="E570" s="502">
        <f t="shared" si="26"/>
        <v>432.18</v>
      </c>
      <c r="F570" s="481"/>
      <c r="G570" s="195">
        <f t="shared" si="27"/>
        <v>0</v>
      </c>
      <c r="H570" s="195">
        <f t="shared" si="28"/>
        <v>0</v>
      </c>
    </row>
    <row r="571" spans="1:8">
      <c r="A571" s="432" t="s">
        <v>3653</v>
      </c>
      <c r="B571" s="431" t="s">
        <v>7713</v>
      </c>
      <c r="C571" s="430" t="s">
        <v>3654</v>
      </c>
      <c r="D571" s="436">
        <v>719.53</v>
      </c>
      <c r="E571" s="511">
        <f t="shared" si="26"/>
        <v>647.577</v>
      </c>
      <c r="F571" s="482"/>
      <c r="G571" s="195">
        <f t="shared" si="27"/>
        <v>0</v>
      </c>
      <c r="H571" s="195">
        <f t="shared" si="28"/>
        <v>0</v>
      </c>
    </row>
    <row r="572" spans="1:8">
      <c r="A572" s="432" t="s">
        <v>3655</v>
      </c>
      <c r="B572" s="431" t="s">
        <v>7713</v>
      </c>
      <c r="C572" s="430" t="s">
        <v>3656</v>
      </c>
      <c r="D572" s="436">
        <v>1410.14</v>
      </c>
      <c r="E572" s="511">
        <f t="shared" si="26"/>
        <v>1269.1260000000002</v>
      </c>
      <c r="F572" s="482"/>
      <c r="G572" s="195">
        <f t="shared" si="27"/>
        <v>0</v>
      </c>
      <c r="H572" s="195">
        <f t="shared" si="28"/>
        <v>0</v>
      </c>
    </row>
    <row r="573" spans="1:8">
      <c r="A573" s="432" t="s">
        <v>3657</v>
      </c>
      <c r="B573" s="431" t="s">
        <v>7713</v>
      </c>
      <c r="C573" s="430" t="s">
        <v>3658</v>
      </c>
      <c r="D573" s="436">
        <v>2611.39</v>
      </c>
      <c r="E573" s="511">
        <f t="shared" si="26"/>
        <v>2350.2509999999997</v>
      </c>
      <c r="F573" s="482"/>
      <c r="G573" s="195">
        <f t="shared" si="27"/>
        <v>0</v>
      </c>
      <c r="H573" s="195">
        <f t="shared" si="28"/>
        <v>0</v>
      </c>
    </row>
    <row r="574" spans="1:8" ht="16.5" thickBot="1">
      <c r="A574" s="445" t="s">
        <v>3659</v>
      </c>
      <c r="B574" s="460" t="s">
        <v>7713</v>
      </c>
      <c r="C574" s="446" t="s">
        <v>3660</v>
      </c>
      <c r="D574" s="447">
        <v>681.17</v>
      </c>
      <c r="E574" s="516">
        <f t="shared" si="26"/>
        <v>613.053</v>
      </c>
      <c r="F574" s="483"/>
      <c r="G574" s="195">
        <f t="shared" si="27"/>
        <v>0</v>
      </c>
      <c r="H574" s="195">
        <f t="shared" si="28"/>
        <v>0</v>
      </c>
    </row>
    <row r="575" spans="1:8" thickBot="1">
      <c r="A575" s="598" t="s">
        <v>3661</v>
      </c>
      <c r="B575" s="588"/>
      <c r="C575" s="588"/>
      <c r="D575" s="588"/>
      <c r="E575" s="588"/>
      <c r="F575" s="575"/>
      <c r="G575" s="195">
        <f t="shared" si="27"/>
        <v>0</v>
      </c>
      <c r="H575" s="195">
        <f t="shared" si="28"/>
        <v>0</v>
      </c>
    </row>
    <row r="576" spans="1:8" ht="16.5" thickBot="1">
      <c r="A576" s="469" t="s">
        <v>3662</v>
      </c>
      <c r="B576" s="470" t="s">
        <v>7713</v>
      </c>
      <c r="C576" s="471" t="s">
        <v>3663</v>
      </c>
      <c r="D576" s="472">
        <v>828.85</v>
      </c>
      <c r="E576" s="529">
        <f t="shared" ref="E576:E639" si="29">D576-D576*$F$1</f>
        <v>745.96500000000003</v>
      </c>
      <c r="F576" s="484"/>
      <c r="G576" s="195">
        <f t="shared" si="27"/>
        <v>0</v>
      </c>
      <c r="H576" s="195">
        <f t="shared" si="28"/>
        <v>0</v>
      </c>
    </row>
    <row r="577" spans="1:8" thickBot="1">
      <c r="A577" s="598" t="s">
        <v>3664</v>
      </c>
      <c r="B577" s="588"/>
      <c r="C577" s="588"/>
      <c r="D577" s="588"/>
      <c r="E577" s="588"/>
      <c r="F577" s="575"/>
      <c r="G577" s="195">
        <f t="shared" si="27"/>
        <v>0</v>
      </c>
      <c r="H577" s="195">
        <f t="shared" si="28"/>
        <v>0</v>
      </c>
    </row>
    <row r="578" spans="1:8" ht="16.5" thickBot="1">
      <c r="A578" s="469" t="s">
        <v>3665</v>
      </c>
      <c r="B578" s="470" t="s">
        <v>7713</v>
      </c>
      <c r="C578" s="471" t="s">
        <v>3666</v>
      </c>
      <c r="D578" s="472">
        <v>4200.58</v>
      </c>
      <c r="E578" s="529">
        <f t="shared" si="29"/>
        <v>3780.5219999999999</v>
      </c>
      <c r="F578" s="484"/>
      <c r="G578" s="195">
        <f t="shared" si="27"/>
        <v>0</v>
      </c>
      <c r="H578" s="195">
        <f t="shared" si="28"/>
        <v>0</v>
      </c>
    </row>
    <row r="579" spans="1:8" thickBot="1">
      <c r="A579" s="598" t="s">
        <v>3667</v>
      </c>
      <c r="B579" s="588"/>
      <c r="C579" s="588"/>
      <c r="D579" s="588"/>
      <c r="E579" s="588"/>
      <c r="F579" s="575"/>
      <c r="G579" s="195">
        <f t="shared" si="27"/>
        <v>0</v>
      </c>
      <c r="H579" s="195">
        <f t="shared" si="28"/>
        <v>0</v>
      </c>
    </row>
    <row r="580" spans="1:8" thickBot="1">
      <c r="A580" s="598" t="s">
        <v>3668</v>
      </c>
      <c r="B580" s="588"/>
      <c r="C580" s="588"/>
      <c r="D580" s="588"/>
      <c r="E580" s="588"/>
      <c r="F580" s="575"/>
      <c r="G580" s="195">
        <f t="shared" ref="G580:G643" si="30">F580</f>
        <v>0</v>
      </c>
      <c r="H580" s="195">
        <f t="shared" ref="H580:H643" si="31">F580*E580</f>
        <v>0</v>
      </c>
    </row>
    <row r="581" spans="1:8" ht="16.5" thickBot="1">
      <c r="A581" s="469" t="s">
        <v>3669</v>
      </c>
      <c r="B581" s="470" t="s">
        <v>7713</v>
      </c>
      <c r="C581" s="471" t="s">
        <v>3670</v>
      </c>
      <c r="D581" s="472">
        <v>91.35</v>
      </c>
      <c r="E581" s="529">
        <f t="shared" si="29"/>
        <v>82.214999999999989</v>
      </c>
      <c r="F581" s="484"/>
      <c r="G581" s="195">
        <f t="shared" si="30"/>
        <v>0</v>
      </c>
      <c r="H581" s="195">
        <f t="shared" si="31"/>
        <v>0</v>
      </c>
    </row>
    <row r="582" spans="1:8" thickBot="1">
      <c r="A582" s="598" t="s">
        <v>3671</v>
      </c>
      <c r="B582" s="588"/>
      <c r="C582" s="588"/>
      <c r="D582" s="588"/>
      <c r="E582" s="588"/>
      <c r="F582" s="575"/>
      <c r="G582" s="195">
        <f t="shared" si="30"/>
        <v>0</v>
      </c>
      <c r="H582" s="195">
        <f t="shared" si="31"/>
        <v>0</v>
      </c>
    </row>
    <row r="583" spans="1:8">
      <c r="A583" s="449" t="s">
        <v>3672</v>
      </c>
      <c r="B583" s="453" t="s">
        <v>7713</v>
      </c>
      <c r="C583" s="450" t="s">
        <v>3673</v>
      </c>
      <c r="D583" s="451">
        <v>106.58</v>
      </c>
      <c r="E583" s="502">
        <f t="shared" si="29"/>
        <v>95.921999999999997</v>
      </c>
      <c r="F583" s="481"/>
      <c r="G583" s="195">
        <f t="shared" si="30"/>
        <v>0</v>
      </c>
      <c r="H583" s="195">
        <f t="shared" si="31"/>
        <v>0</v>
      </c>
    </row>
    <row r="584" spans="1:8">
      <c r="A584" s="432" t="s">
        <v>3674</v>
      </c>
      <c r="B584" s="431" t="s">
        <v>7713</v>
      </c>
      <c r="C584" s="430" t="s">
        <v>3675</v>
      </c>
      <c r="D584" s="436">
        <v>118.45</v>
      </c>
      <c r="E584" s="511">
        <f t="shared" si="29"/>
        <v>106.605</v>
      </c>
      <c r="F584" s="482"/>
      <c r="G584" s="195">
        <f t="shared" si="30"/>
        <v>0</v>
      </c>
      <c r="H584" s="195">
        <f t="shared" si="31"/>
        <v>0</v>
      </c>
    </row>
    <row r="585" spans="1:8" ht="16.5" thickBot="1">
      <c r="A585" s="445" t="s">
        <v>3676</v>
      </c>
      <c r="B585" s="460" t="s">
        <v>7713</v>
      </c>
      <c r="C585" s="446" t="s">
        <v>3677</v>
      </c>
      <c r="D585" s="447">
        <v>130.33000000000001</v>
      </c>
      <c r="E585" s="516">
        <f t="shared" si="29"/>
        <v>117.29700000000001</v>
      </c>
      <c r="F585" s="483"/>
      <c r="G585" s="195">
        <f t="shared" si="30"/>
        <v>0</v>
      </c>
      <c r="H585" s="195">
        <f t="shared" si="31"/>
        <v>0</v>
      </c>
    </row>
    <row r="586" spans="1:8" thickBot="1">
      <c r="A586" s="598" t="s">
        <v>3678</v>
      </c>
      <c r="B586" s="588"/>
      <c r="C586" s="588"/>
      <c r="D586" s="588"/>
      <c r="E586" s="588"/>
      <c r="F586" s="575"/>
      <c r="G586" s="195">
        <f t="shared" si="30"/>
        <v>0</v>
      </c>
      <c r="H586" s="195">
        <f t="shared" si="31"/>
        <v>0</v>
      </c>
    </row>
    <row r="587" spans="1:8">
      <c r="A587" s="449" t="s">
        <v>3679</v>
      </c>
      <c r="B587" s="453" t="s">
        <v>7713</v>
      </c>
      <c r="C587" s="450" t="s">
        <v>3680</v>
      </c>
      <c r="D587" s="451">
        <v>112.06</v>
      </c>
      <c r="E587" s="502">
        <f t="shared" si="29"/>
        <v>100.854</v>
      </c>
      <c r="F587" s="481"/>
      <c r="G587" s="195">
        <f t="shared" si="30"/>
        <v>0</v>
      </c>
      <c r="H587" s="195">
        <f t="shared" si="31"/>
        <v>0</v>
      </c>
    </row>
    <row r="588" spans="1:8">
      <c r="A588" s="432" t="s">
        <v>3681</v>
      </c>
      <c r="B588" s="431" t="s">
        <v>7713</v>
      </c>
      <c r="C588" s="430" t="s">
        <v>3682</v>
      </c>
      <c r="D588" s="436">
        <v>124.54</v>
      </c>
      <c r="E588" s="511">
        <f t="shared" si="29"/>
        <v>112.08600000000001</v>
      </c>
      <c r="F588" s="482"/>
      <c r="G588" s="195">
        <f t="shared" si="30"/>
        <v>0</v>
      </c>
      <c r="H588" s="195">
        <f t="shared" si="31"/>
        <v>0</v>
      </c>
    </row>
    <row r="589" spans="1:8" ht="16.5" thickBot="1">
      <c r="A589" s="445" t="s">
        <v>3683</v>
      </c>
      <c r="B589" s="460" t="s">
        <v>7713</v>
      </c>
      <c r="C589" s="446" t="s">
        <v>3684</v>
      </c>
      <c r="D589" s="447">
        <v>136.72</v>
      </c>
      <c r="E589" s="516">
        <f t="shared" si="29"/>
        <v>123.048</v>
      </c>
      <c r="F589" s="483"/>
      <c r="G589" s="195">
        <f t="shared" si="30"/>
        <v>0</v>
      </c>
      <c r="H589" s="195">
        <f t="shared" si="31"/>
        <v>0</v>
      </c>
    </row>
    <row r="590" spans="1:8" thickBot="1">
      <c r="A590" s="598" t="s">
        <v>3685</v>
      </c>
      <c r="B590" s="588"/>
      <c r="C590" s="588"/>
      <c r="D590" s="588"/>
      <c r="E590" s="588"/>
      <c r="F590" s="575"/>
      <c r="G590" s="195">
        <f t="shared" si="30"/>
        <v>0</v>
      </c>
      <c r="H590" s="195">
        <f t="shared" si="31"/>
        <v>0</v>
      </c>
    </row>
    <row r="591" spans="1:8">
      <c r="A591" s="449" t="s">
        <v>3686</v>
      </c>
      <c r="B591" s="453" t="s">
        <v>7713</v>
      </c>
      <c r="C591" s="450" t="s">
        <v>3687</v>
      </c>
      <c r="D591" s="451">
        <v>123.63</v>
      </c>
      <c r="E591" s="502">
        <f t="shared" si="29"/>
        <v>111.267</v>
      </c>
      <c r="F591" s="481"/>
      <c r="G591" s="195">
        <f t="shared" si="30"/>
        <v>0</v>
      </c>
      <c r="H591" s="195">
        <f t="shared" si="31"/>
        <v>0</v>
      </c>
    </row>
    <row r="592" spans="1:8">
      <c r="A592" s="432" t="s">
        <v>3688</v>
      </c>
      <c r="B592" s="431" t="s">
        <v>7713</v>
      </c>
      <c r="C592" s="430" t="s">
        <v>3689</v>
      </c>
      <c r="D592" s="436">
        <v>142.81</v>
      </c>
      <c r="E592" s="511">
        <f t="shared" si="29"/>
        <v>128.529</v>
      </c>
      <c r="F592" s="482"/>
      <c r="G592" s="195">
        <f t="shared" si="30"/>
        <v>0</v>
      </c>
      <c r="H592" s="195">
        <f t="shared" si="31"/>
        <v>0</v>
      </c>
    </row>
    <row r="593" spans="1:8" ht="16.5" thickBot="1">
      <c r="A593" s="445" t="s">
        <v>3690</v>
      </c>
      <c r="B593" s="460" t="s">
        <v>7713</v>
      </c>
      <c r="C593" s="446" t="s">
        <v>3691</v>
      </c>
      <c r="D593" s="447">
        <v>161.38999999999999</v>
      </c>
      <c r="E593" s="516">
        <f t="shared" si="29"/>
        <v>145.25099999999998</v>
      </c>
      <c r="F593" s="483"/>
      <c r="G593" s="195">
        <f t="shared" si="30"/>
        <v>0</v>
      </c>
      <c r="H593" s="195">
        <f t="shared" si="31"/>
        <v>0</v>
      </c>
    </row>
    <row r="594" spans="1:8" thickBot="1">
      <c r="A594" s="598" t="s">
        <v>3692</v>
      </c>
      <c r="B594" s="588"/>
      <c r="C594" s="588"/>
      <c r="D594" s="588"/>
      <c r="E594" s="588"/>
      <c r="F594" s="575"/>
      <c r="G594" s="195">
        <f t="shared" si="30"/>
        <v>0</v>
      </c>
      <c r="H594" s="195">
        <f t="shared" si="31"/>
        <v>0</v>
      </c>
    </row>
    <row r="595" spans="1:8">
      <c r="A595" s="449" t="s">
        <v>3693</v>
      </c>
      <c r="B595" s="453" t="s">
        <v>7713</v>
      </c>
      <c r="C595" s="450" t="s">
        <v>3694</v>
      </c>
      <c r="D595" s="451">
        <v>118.45</v>
      </c>
      <c r="E595" s="502">
        <f t="shared" si="29"/>
        <v>106.605</v>
      </c>
      <c r="F595" s="481"/>
      <c r="G595" s="195">
        <f t="shared" si="30"/>
        <v>0</v>
      </c>
      <c r="H595" s="195">
        <f t="shared" si="31"/>
        <v>0</v>
      </c>
    </row>
    <row r="596" spans="1:8">
      <c r="A596" s="432" t="s">
        <v>3695</v>
      </c>
      <c r="B596" s="431" t="s">
        <v>7713</v>
      </c>
      <c r="C596" s="430" t="s">
        <v>3696</v>
      </c>
      <c r="D596" s="436">
        <v>130.02000000000001</v>
      </c>
      <c r="E596" s="511">
        <f t="shared" si="29"/>
        <v>117.018</v>
      </c>
      <c r="F596" s="482"/>
      <c r="G596" s="195">
        <f t="shared" si="30"/>
        <v>0</v>
      </c>
      <c r="H596" s="195">
        <f t="shared" si="31"/>
        <v>0</v>
      </c>
    </row>
    <row r="597" spans="1:8" ht="16.5" thickBot="1">
      <c r="A597" s="445" t="s">
        <v>3697</v>
      </c>
      <c r="B597" s="460" t="s">
        <v>7713</v>
      </c>
      <c r="C597" s="446" t="s">
        <v>3698</v>
      </c>
      <c r="D597" s="447">
        <v>142.51</v>
      </c>
      <c r="E597" s="516">
        <f t="shared" si="29"/>
        <v>128.25899999999999</v>
      </c>
      <c r="F597" s="483"/>
      <c r="G597" s="195">
        <f t="shared" si="30"/>
        <v>0</v>
      </c>
      <c r="H597" s="195">
        <f t="shared" si="31"/>
        <v>0</v>
      </c>
    </row>
    <row r="598" spans="1:8" thickBot="1">
      <c r="A598" s="598" t="s">
        <v>3699</v>
      </c>
      <c r="B598" s="588"/>
      <c r="C598" s="588"/>
      <c r="D598" s="588"/>
      <c r="E598" s="588"/>
      <c r="F598" s="575"/>
      <c r="G598" s="195">
        <f t="shared" si="30"/>
        <v>0</v>
      </c>
      <c r="H598" s="195">
        <f t="shared" si="31"/>
        <v>0</v>
      </c>
    </row>
    <row r="599" spans="1:8">
      <c r="A599" s="449" t="s">
        <v>3700</v>
      </c>
      <c r="B599" s="453" t="s">
        <v>7713</v>
      </c>
      <c r="C599" s="450" t="s">
        <v>3701</v>
      </c>
      <c r="D599" s="451">
        <v>116.62</v>
      </c>
      <c r="E599" s="502">
        <f t="shared" si="29"/>
        <v>104.958</v>
      </c>
      <c r="F599" s="481"/>
      <c r="G599" s="195">
        <f t="shared" si="30"/>
        <v>0</v>
      </c>
      <c r="H599" s="195">
        <f t="shared" si="31"/>
        <v>0</v>
      </c>
    </row>
    <row r="600" spans="1:8" ht="16.5" thickBot="1">
      <c r="A600" s="445" t="s">
        <v>3702</v>
      </c>
      <c r="B600" s="460" t="s">
        <v>7713</v>
      </c>
      <c r="C600" s="446" t="s">
        <v>3703</v>
      </c>
      <c r="D600" s="447">
        <v>135.81</v>
      </c>
      <c r="E600" s="516">
        <f t="shared" si="29"/>
        <v>122.229</v>
      </c>
      <c r="F600" s="483"/>
      <c r="G600" s="195">
        <f t="shared" si="30"/>
        <v>0</v>
      </c>
      <c r="H600" s="195">
        <f t="shared" si="31"/>
        <v>0</v>
      </c>
    </row>
    <row r="601" spans="1:8" thickBot="1">
      <c r="A601" s="598" t="s">
        <v>3704</v>
      </c>
      <c r="B601" s="588"/>
      <c r="C601" s="588"/>
      <c r="D601" s="588"/>
      <c r="E601" s="588"/>
      <c r="F601" s="575"/>
      <c r="G601" s="195">
        <f t="shared" si="30"/>
        <v>0</v>
      </c>
      <c r="H601" s="195">
        <f t="shared" si="31"/>
        <v>0</v>
      </c>
    </row>
    <row r="602" spans="1:8">
      <c r="A602" s="449" t="s">
        <v>3705</v>
      </c>
      <c r="B602" s="453" t="s">
        <v>7713</v>
      </c>
      <c r="C602" s="450" t="s">
        <v>3706</v>
      </c>
      <c r="D602" s="451">
        <v>164.73</v>
      </c>
      <c r="E602" s="502">
        <f t="shared" si="29"/>
        <v>148.25700000000001</v>
      </c>
      <c r="F602" s="481"/>
      <c r="G602" s="195">
        <f t="shared" si="30"/>
        <v>0</v>
      </c>
      <c r="H602" s="195">
        <f t="shared" si="31"/>
        <v>0</v>
      </c>
    </row>
    <row r="603" spans="1:8" ht="16.5" thickBot="1">
      <c r="A603" s="445" t="s">
        <v>3707</v>
      </c>
      <c r="B603" s="460" t="s">
        <v>7713</v>
      </c>
      <c r="C603" s="446" t="s">
        <v>3708</v>
      </c>
      <c r="D603" s="447">
        <v>161.38999999999999</v>
      </c>
      <c r="E603" s="516">
        <f t="shared" si="29"/>
        <v>145.25099999999998</v>
      </c>
      <c r="F603" s="483"/>
      <c r="G603" s="195">
        <f t="shared" si="30"/>
        <v>0</v>
      </c>
      <c r="H603" s="195">
        <f t="shared" si="31"/>
        <v>0</v>
      </c>
    </row>
    <row r="604" spans="1:8" thickBot="1">
      <c r="A604" s="598" t="s">
        <v>3709</v>
      </c>
      <c r="B604" s="588"/>
      <c r="C604" s="588"/>
      <c r="D604" s="588"/>
      <c r="E604" s="588"/>
      <c r="F604" s="575"/>
      <c r="G604" s="195">
        <f t="shared" si="30"/>
        <v>0</v>
      </c>
      <c r="H604" s="195">
        <f t="shared" si="31"/>
        <v>0</v>
      </c>
    </row>
    <row r="605" spans="1:8" ht="16.5" thickBot="1">
      <c r="A605" s="469" t="s">
        <v>3710</v>
      </c>
      <c r="B605" s="470" t="s">
        <v>7713</v>
      </c>
      <c r="C605" s="471" t="s">
        <v>3711</v>
      </c>
      <c r="D605" s="472">
        <v>409.55</v>
      </c>
      <c r="E605" s="529">
        <f t="shared" si="29"/>
        <v>368.59500000000003</v>
      </c>
      <c r="F605" s="484"/>
      <c r="G605" s="195">
        <f t="shared" si="30"/>
        <v>0</v>
      </c>
      <c r="H605" s="195">
        <f t="shared" si="31"/>
        <v>0</v>
      </c>
    </row>
    <row r="606" spans="1:8" thickBot="1">
      <c r="A606" s="598" t="s">
        <v>3712</v>
      </c>
      <c r="B606" s="588"/>
      <c r="C606" s="588"/>
      <c r="D606" s="588"/>
      <c r="E606" s="588"/>
      <c r="F606" s="575"/>
      <c r="G606" s="195">
        <f t="shared" si="30"/>
        <v>0</v>
      </c>
      <c r="H606" s="195">
        <f t="shared" si="31"/>
        <v>0</v>
      </c>
    </row>
    <row r="607" spans="1:8">
      <c r="A607" s="449" t="s">
        <v>3713</v>
      </c>
      <c r="B607" s="453" t="s">
        <v>7713</v>
      </c>
      <c r="C607" s="450" t="s">
        <v>3714</v>
      </c>
      <c r="D607" s="451">
        <v>124.24</v>
      </c>
      <c r="E607" s="502">
        <f t="shared" si="29"/>
        <v>111.816</v>
      </c>
      <c r="F607" s="481"/>
      <c r="G607" s="195">
        <f t="shared" si="30"/>
        <v>0</v>
      </c>
      <c r="H607" s="195">
        <f t="shared" si="31"/>
        <v>0</v>
      </c>
    </row>
    <row r="608" spans="1:8">
      <c r="A608" s="432" t="s">
        <v>3715</v>
      </c>
      <c r="B608" s="431" t="s">
        <v>7713</v>
      </c>
      <c r="C608" s="430" t="s">
        <v>3716</v>
      </c>
      <c r="D608" s="436">
        <v>54.81</v>
      </c>
      <c r="E608" s="511">
        <f t="shared" si="29"/>
        <v>49.329000000000001</v>
      </c>
      <c r="F608" s="482"/>
      <c r="G608" s="195">
        <f t="shared" si="30"/>
        <v>0</v>
      </c>
      <c r="H608" s="195">
        <f t="shared" si="31"/>
        <v>0</v>
      </c>
    </row>
    <row r="609" spans="1:8">
      <c r="A609" s="432" t="s">
        <v>3717</v>
      </c>
      <c r="B609" s="431" t="s">
        <v>7713</v>
      </c>
      <c r="C609" s="430" t="s">
        <v>3718</v>
      </c>
      <c r="D609" s="436">
        <v>60.29</v>
      </c>
      <c r="E609" s="511">
        <f t="shared" si="29"/>
        <v>54.260999999999996</v>
      </c>
      <c r="F609" s="482"/>
      <c r="G609" s="195">
        <f t="shared" si="30"/>
        <v>0</v>
      </c>
      <c r="H609" s="195">
        <f t="shared" si="31"/>
        <v>0</v>
      </c>
    </row>
    <row r="610" spans="1:8" ht="16.5" thickBot="1">
      <c r="A610" s="445" t="s">
        <v>3719</v>
      </c>
      <c r="B610" s="460" t="s">
        <v>7713</v>
      </c>
      <c r="C610" s="446" t="s">
        <v>3720</v>
      </c>
      <c r="D610" s="447">
        <v>63.03</v>
      </c>
      <c r="E610" s="516">
        <f t="shared" si="29"/>
        <v>56.727000000000004</v>
      </c>
      <c r="F610" s="483"/>
      <c r="G610" s="195">
        <f t="shared" si="30"/>
        <v>0</v>
      </c>
      <c r="H610" s="195">
        <f t="shared" si="31"/>
        <v>0</v>
      </c>
    </row>
    <row r="611" spans="1:8" thickBot="1">
      <c r="A611" s="598" t="s">
        <v>3721</v>
      </c>
      <c r="B611" s="588"/>
      <c r="C611" s="588"/>
      <c r="D611" s="588"/>
      <c r="E611" s="588"/>
      <c r="F611" s="575"/>
      <c r="G611" s="195">
        <f t="shared" si="30"/>
        <v>0</v>
      </c>
      <c r="H611" s="195">
        <f t="shared" si="31"/>
        <v>0</v>
      </c>
    </row>
    <row r="612" spans="1:8">
      <c r="A612" s="449" t="s">
        <v>3722</v>
      </c>
      <c r="B612" s="453" t="s">
        <v>7713</v>
      </c>
      <c r="C612" s="450" t="s">
        <v>3723</v>
      </c>
      <c r="D612" s="451">
        <v>198.53</v>
      </c>
      <c r="E612" s="502">
        <f t="shared" si="29"/>
        <v>178.67699999999999</v>
      </c>
      <c r="F612" s="481"/>
      <c r="G612" s="195">
        <f t="shared" si="30"/>
        <v>0</v>
      </c>
      <c r="H612" s="195">
        <f t="shared" si="31"/>
        <v>0</v>
      </c>
    </row>
    <row r="613" spans="1:8">
      <c r="A613" s="432" t="s">
        <v>3724</v>
      </c>
      <c r="B613" s="431" t="s">
        <v>7713</v>
      </c>
      <c r="C613" s="430" t="s">
        <v>3725</v>
      </c>
      <c r="D613" s="436">
        <v>85.87</v>
      </c>
      <c r="E613" s="511">
        <f t="shared" si="29"/>
        <v>77.283000000000001</v>
      </c>
      <c r="F613" s="482"/>
      <c r="G613" s="195">
        <f t="shared" si="30"/>
        <v>0</v>
      </c>
      <c r="H613" s="195">
        <f t="shared" si="31"/>
        <v>0</v>
      </c>
    </row>
    <row r="614" spans="1:8">
      <c r="A614" s="432" t="s">
        <v>3726</v>
      </c>
      <c r="B614" s="431" t="s">
        <v>7713</v>
      </c>
      <c r="C614" s="430" t="s">
        <v>3727</v>
      </c>
      <c r="D614" s="436">
        <v>62.42</v>
      </c>
      <c r="E614" s="511">
        <f t="shared" si="29"/>
        <v>56.177999999999997</v>
      </c>
      <c r="F614" s="482"/>
      <c r="G614" s="195">
        <f t="shared" si="30"/>
        <v>0</v>
      </c>
      <c r="H614" s="195">
        <f t="shared" si="31"/>
        <v>0</v>
      </c>
    </row>
    <row r="615" spans="1:8" ht="16.5" thickBot="1">
      <c r="A615" s="445" t="s">
        <v>3728</v>
      </c>
      <c r="B615" s="460" t="s">
        <v>7713</v>
      </c>
      <c r="C615" s="446" t="s">
        <v>3729</v>
      </c>
      <c r="D615" s="447">
        <v>57.86</v>
      </c>
      <c r="E615" s="516">
        <f t="shared" si="29"/>
        <v>52.073999999999998</v>
      </c>
      <c r="F615" s="483"/>
      <c r="G615" s="195">
        <f t="shared" si="30"/>
        <v>0</v>
      </c>
      <c r="H615" s="195">
        <f t="shared" si="31"/>
        <v>0</v>
      </c>
    </row>
    <row r="616" spans="1:8" thickBot="1">
      <c r="A616" s="598" t="s">
        <v>3730</v>
      </c>
      <c r="B616" s="588"/>
      <c r="C616" s="588"/>
      <c r="D616" s="588"/>
      <c r="E616" s="588"/>
      <c r="F616" s="575"/>
      <c r="G616" s="195">
        <f t="shared" si="30"/>
        <v>0</v>
      </c>
      <c r="H616" s="195">
        <f t="shared" si="31"/>
        <v>0</v>
      </c>
    </row>
    <row r="617" spans="1:8" ht="16.5" thickBot="1">
      <c r="A617" s="469" t="s">
        <v>3731</v>
      </c>
      <c r="B617" s="470" t="s">
        <v>7713</v>
      </c>
      <c r="C617" s="471" t="s">
        <v>3732</v>
      </c>
      <c r="D617" s="472">
        <v>111.14</v>
      </c>
      <c r="E617" s="529">
        <f t="shared" si="29"/>
        <v>100.026</v>
      </c>
      <c r="F617" s="484"/>
      <c r="G617" s="195">
        <f t="shared" si="30"/>
        <v>0</v>
      </c>
      <c r="H617" s="195">
        <f t="shared" si="31"/>
        <v>0</v>
      </c>
    </row>
    <row r="618" spans="1:8" thickBot="1">
      <c r="A618" s="598" t="s">
        <v>3733</v>
      </c>
      <c r="B618" s="588"/>
      <c r="C618" s="588"/>
      <c r="D618" s="588"/>
      <c r="E618" s="588"/>
      <c r="F618" s="575"/>
      <c r="G618" s="195">
        <f t="shared" si="30"/>
        <v>0</v>
      </c>
      <c r="H618" s="195">
        <f t="shared" si="31"/>
        <v>0</v>
      </c>
    </row>
    <row r="619" spans="1:8" ht="16.5" thickBot="1">
      <c r="A619" s="469" t="s">
        <v>3734</v>
      </c>
      <c r="B619" s="470" t="s">
        <v>7713</v>
      </c>
      <c r="C619" s="471" t="s">
        <v>3735</v>
      </c>
      <c r="D619" s="472">
        <v>127.59</v>
      </c>
      <c r="E619" s="529">
        <f t="shared" si="29"/>
        <v>114.831</v>
      </c>
      <c r="F619" s="484"/>
      <c r="G619" s="195">
        <f t="shared" si="30"/>
        <v>0</v>
      </c>
      <c r="H619" s="195">
        <f t="shared" si="31"/>
        <v>0</v>
      </c>
    </row>
    <row r="620" spans="1:8" thickBot="1">
      <c r="A620" s="598" t="s">
        <v>3736</v>
      </c>
      <c r="B620" s="588"/>
      <c r="C620" s="588"/>
      <c r="D620" s="588"/>
      <c r="E620" s="588"/>
      <c r="F620" s="575"/>
      <c r="G620" s="195">
        <f t="shared" si="30"/>
        <v>0</v>
      </c>
      <c r="H620" s="195">
        <f t="shared" si="31"/>
        <v>0</v>
      </c>
    </row>
    <row r="621" spans="1:8" thickBot="1">
      <c r="A621" s="598" t="s">
        <v>3737</v>
      </c>
      <c r="B621" s="588"/>
      <c r="C621" s="588"/>
      <c r="D621" s="588"/>
      <c r="E621" s="588"/>
      <c r="F621" s="575"/>
      <c r="G621" s="195">
        <f t="shared" si="30"/>
        <v>0</v>
      </c>
      <c r="H621" s="195">
        <f t="shared" si="31"/>
        <v>0</v>
      </c>
    </row>
    <row r="622" spans="1:8" ht="16.5" thickBot="1">
      <c r="A622" s="469" t="s">
        <v>3738</v>
      </c>
      <c r="B622" s="470" t="s">
        <v>7713</v>
      </c>
      <c r="C622" s="471" t="s">
        <v>3739</v>
      </c>
      <c r="D622" s="472">
        <v>851.69</v>
      </c>
      <c r="E622" s="529">
        <f t="shared" si="29"/>
        <v>766.52100000000007</v>
      </c>
      <c r="F622" s="484"/>
      <c r="G622" s="195">
        <f t="shared" si="30"/>
        <v>0</v>
      </c>
      <c r="H622" s="195">
        <f t="shared" si="31"/>
        <v>0</v>
      </c>
    </row>
    <row r="623" spans="1:8" thickBot="1">
      <c r="A623" s="598" t="s">
        <v>3740</v>
      </c>
      <c r="B623" s="588"/>
      <c r="C623" s="588"/>
      <c r="D623" s="588"/>
      <c r="E623" s="588"/>
      <c r="F623" s="575"/>
      <c r="G623" s="195">
        <f t="shared" si="30"/>
        <v>0</v>
      </c>
      <c r="H623" s="195">
        <f t="shared" si="31"/>
        <v>0</v>
      </c>
    </row>
    <row r="624" spans="1:8">
      <c r="A624" s="449" t="s">
        <v>3741</v>
      </c>
      <c r="B624" s="453" t="s">
        <v>7713</v>
      </c>
      <c r="C624" s="450" t="s">
        <v>3742</v>
      </c>
      <c r="D624" s="451">
        <v>38.979999999999997</v>
      </c>
      <c r="E624" s="502">
        <f t="shared" si="29"/>
        <v>35.081999999999994</v>
      </c>
      <c r="F624" s="481"/>
      <c r="G624" s="195">
        <f t="shared" si="30"/>
        <v>0</v>
      </c>
      <c r="H624" s="195">
        <f t="shared" si="31"/>
        <v>0</v>
      </c>
    </row>
    <row r="625" spans="1:8">
      <c r="A625" s="432" t="s">
        <v>3743</v>
      </c>
      <c r="B625" s="431" t="s">
        <v>7713</v>
      </c>
      <c r="C625" s="430" t="s">
        <v>3744</v>
      </c>
      <c r="D625" s="436">
        <v>30.45</v>
      </c>
      <c r="E625" s="511">
        <f t="shared" si="29"/>
        <v>27.405000000000001</v>
      </c>
      <c r="F625" s="482"/>
      <c r="G625" s="195">
        <f t="shared" si="30"/>
        <v>0</v>
      </c>
      <c r="H625" s="195">
        <f t="shared" si="31"/>
        <v>0</v>
      </c>
    </row>
    <row r="626" spans="1:8">
      <c r="A626" s="432" t="s">
        <v>3745</v>
      </c>
      <c r="B626" s="431" t="s">
        <v>7713</v>
      </c>
      <c r="C626" s="430" t="s">
        <v>3746</v>
      </c>
      <c r="D626" s="436">
        <v>39.89</v>
      </c>
      <c r="E626" s="511">
        <f t="shared" si="29"/>
        <v>35.901000000000003</v>
      </c>
      <c r="F626" s="482"/>
      <c r="G626" s="195">
        <f t="shared" si="30"/>
        <v>0</v>
      </c>
      <c r="H626" s="195">
        <f t="shared" si="31"/>
        <v>0</v>
      </c>
    </row>
    <row r="627" spans="1:8" ht="16.5" thickBot="1">
      <c r="A627" s="445" t="s">
        <v>3747</v>
      </c>
      <c r="B627" s="460" t="s">
        <v>7713</v>
      </c>
      <c r="C627" s="446" t="s">
        <v>3748</v>
      </c>
      <c r="D627" s="447">
        <v>33.19</v>
      </c>
      <c r="E627" s="516">
        <f t="shared" si="29"/>
        <v>29.870999999999999</v>
      </c>
      <c r="F627" s="483"/>
      <c r="G627" s="195">
        <f t="shared" si="30"/>
        <v>0</v>
      </c>
      <c r="H627" s="195">
        <f t="shared" si="31"/>
        <v>0</v>
      </c>
    </row>
    <row r="628" spans="1:8" thickBot="1">
      <c r="A628" s="598" t="s">
        <v>3749</v>
      </c>
      <c r="B628" s="588"/>
      <c r="C628" s="588"/>
      <c r="D628" s="588"/>
      <c r="E628" s="588"/>
      <c r="F628" s="575"/>
      <c r="G628" s="195">
        <f t="shared" si="30"/>
        <v>0</v>
      </c>
      <c r="H628" s="195">
        <f t="shared" si="31"/>
        <v>0</v>
      </c>
    </row>
    <row r="629" spans="1:8">
      <c r="A629" s="449" t="s">
        <v>3750</v>
      </c>
      <c r="B629" s="453" t="s">
        <v>7713</v>
      </c>
      <c r="C629" s="450" t="s">
        <v>3751</v>
      </c>
      <c r="D629" s="451">
        <v>24.97</v>
      </c>
      <c r="E629" s="502">
        <f t="shared" si="29"/>
        <v>22.472999999999999</v>
      </c>
      <c r="F629" s="481"/>
      <c r="G629" s="195">
        <f t="shared" si="30"/>
        <v>0</v>
      </c>
      <c r="H629" s="195">
        <f t="shared" si="31"/>
        <v>0</v>
      </c>
    </row>
    <row r="630" spans="1:8">
      <c r="A630" s="432" t="s">
        <v>3752</v>
      </c>
      <c r="B630" s="431" t="s">
        <v>7713</v>
      </c>
      <c r="C630" s="430" t="s">
        <v>3753</v>
      </c>
      <c r="D630" s="436">
        <v>27.1</v>
      </c>
      <c r="E630" s="511">
        <f t="shared" si="29"/>
        <v>24.39</v>
      </c>
      <c r="F630" s="482"/>
      <c r="G630" s="195">
        <f t="shared" si="30"/>
        <v>0</v>
      </c>
      <c r="H630" s="195">
        <f t="shared" si="31"/>
        <v>0</v>
      </c>
    </row>
    <row r="631" spans="1:8">
      <c r="A631" s="432" t="s">
        <v>3754</v>
      </c>
      <c r="B631" s="431" t="s">
        <v>7713</v>
      </c>
      <c r="C631" s="430" t="s">
        <v>3755</v>
      </c>
      <c r="D631" s="436">
        <v>28.93</v>
      </c>
      <c r="E631" s="511">
        <f t="shared" si="29"/>
        <v>26.036999999999999</v>
      </c>
      <c r="F631" s="482"/>
      <c r="G631" s="195">
        <f t="shared" si="30"/>
        <v>0</v>
      </c>
      <c r="H631" s="195">
        <f t="shared" si="31"/>
        <v>0</v>
      </c>
    </row>
    <row r="632" spans="1:8">
      <c r="A632" s="432" t="s">
        <v>3756</v>
      </c>
      <c r="B632" s="431" t="s">
        <v>7713</v>
      </c>
      <c r="C632" s="430" t="s">
        <v>3757</v>
      </c>
      <c r="D632" s="436">
        <v>28.01</v>
      </c>
      <c r="E632" s="511">
        <f t="shared" si="29"/>
        <v>25.209000000000003</v>
      </c>
      <c r="F632" s="482"/>
      <c r="G632" s="195">
        <f t="shared" si="30"/>
        <v>0</v>
      </c>
      <c r="H632" s="195">
        <f t="shared" si="31"/>
        <v>0</v>
      </c>
    </row>
    <row r="633" spans="1:8">
      <c r="A633" s="432" t="s">
        <v>3758</v>
      </c>
      <c r="B633" s="431" t="s">
        <v>7713</v>
      </c>
      <c r="C633" s="430" t="s">
        <v>3759</v>
      </c>
      <c r="D633" s="436">
        <v>29.23</v>
      </c>
      <c r="E633" s="511">
        <f t="shared" si="29"/>
        <v>26.307000000000002</v>
      </c>
      <c r="F633" s="482"/>
      <c r="G633" s="195">
        <f t="shared" si="30"/>
        <v>0</v>
      </c>
      <c r="H633" s="195">
        <f t="shared" si="31"/>
        <v>0</v>
      </c>
    </row>
    <row r="634" spans="1:8">
      <c r="A634" s="432" t="s">
        <v>3760</v>
      </c>
      <c r="B634" s="431" t="s">
        <v>7713</v>
      </c>
      <c r="C634" s="430" t="s">
        <v>3761</v>
      </c>
      <c r="D634" s="436">
        <v>32.58</v>
      </c>
      <c r="E634" s="511">
        <f t="shared" si="29"/>
        <v>29.321999999999999</v>
      </c>
      <c r="F634" s="482"/>
      <c r="G634" s="195">
        <f t="shared" si="30"/>
        <v>0</v>
      </c>
      <c r="H634" s="195">
        <f t="shared" si="31"/>
        <v>0</v>
      </c>
    </row>
    <row r="635" spans="1:8">
      <c r="A635" s="432" t="s">
        <v>3762</v>
      </c>
      <c r="B635" s="431" t="s">
        <v>7713</v>
      </c>
      <c r="C635" s="430" t="s">
        <v>3763</v>
      </c>
      <c r="D635" s="436">
        <v>34.409999999999997</v>
      </c>
      <c r="E635" s="511">
        <f t="shared" si="29"/>
        <v>30.968999999999998</v>
      </c>
      <c r="F635" s="482"/>
      <c r="G635" s="195">
        <f t="shared" si="30"/>
        <v>0</v>
      </c>
      <c r="H635" s="195">
        <f t="shared" si="31"/>
        <v>0</v>
      </c>
    </row>
    <row r="636" spans="1:8">
      <c r="A636" s="432" t="s">
        <v>3764</v>
      </c>
      <c r="B636" s="431" t="s">
        <v>7713</v>
      </c>
      <c r="C636" s="430" t="s">
        <v>3765</v>
      </c>
      <c r="D636" s="436">
        <v>38.369999999999997</v>
      </c>
      <c r="E636" s="511">
        <f t="shared" si="29"/>
        <v>34.533000000000001</v>
      </c>
      <c r="F636" s="482"/>
      <c r="G636" s="195">
        <f t="shared" si="30"/>
        <v>0</v>
      </c>
      <c r="H636" s="195">
        <f t="shared" si="31"/>
        <v>0</v>
      </c>
    </row>
    <row r="637" spans="1:8">
      <c r="A637" s="432" t="s">
        <v>3766</v>
      </c>
      <c r="B637" s="431" t="s">
        <v>7713</v>
      </c>
      <c r="C637" s="430" t="s">
        <v>3767</v>
      </c>
      <c r="D637" s="436">
        <v>41.72</v>
      </c>
      <c r="E637" s="511">
        <f t="shared" si="29"/>
        <v>37.548000000000002</v>
      </c>
      <c r="F637" s="482"/>
      <c r="G637" s="195">
        <f t="shared" si="30"/>
        <v>0</v>
      </c>
      <c r="H637" s="195">
        <f t="shared" si="31"/>
        <v>0</v>
      </c>
    </row>
    <row r="638" spans="1:8">
      <c r="A638" s="432" t="s">
        <v>3768</v>
      </c>
      <c r="B638" s="431" t="s">
        <v>7713</v>
      </c>
      <c r="C638" s="430" t="s">
        <v>3769</v>
      </c>
      <c r="D638" s="436">
        <v>49.33</v>
      </c>
      <c r="E638" s="511">
        <f t="shared" si="29"/>
        <v>44.396999999999998</v>
      </c>
      <c r="F638" s="482"/>
      <c r="G638" s="195">
        <f t="shared" si="30"/>
        <v>0</v>
      </c>
      <c r="H638" s="195">
        <f t="shared" si="31"/>
        <v>0</v>
      </c>
    </row>
    <row r="639" spans="1:8" ht="16.5" thickBot="1">
      <c r="A639" s="445" t="s">
        <v>3770</v>
      </c>
      <c r="B639" s="460" t="s">
        <v>7713</v>
      </c>
      <c r="C639" s="446" t="s">
        <v>3771</v>
      </c>
      <c r="D639" s="447">
        <v>52.37</v>
      </c>
      <c r="E639" s="516">
        <f t="shared" si="29"/>
        <v>47.132999999999996</v>
      </c>
      <c r="F639" s="483"/>
      <c r="G639" s="195">
        <f t="shared" si="30"/>
        <v>0</v>
      </c>
      <c r="H639" s="195">
        <f t="shared" si="31"/>
        <v>0</v>
      </c>
    </row>
    <row r="640" spans="1:8" thickBot="1">
      <c r="A640" s="598" t="s">
        <v>3772</v>
      </c>
      <c r="B640" s="588"/>
      <c r="C640" s="588"/>
      <c r="D640" s="588"/>
      <c r="E640" s="588"/>
      <c r="F640" s="575"/>
      <c r="G640" s="195">
        <f t="shared" si="30"/>
        <v>0</v>
      </c>
      <c r="H640" s="195">
        <f t="shared" si="31"/>
        <v>0</v>
      </c>
    </row>
    <row r="641" spans="1:8">
      <c r="A641" s="449" t="s">
        <v>3773</v>
      </c>
      <c r="B641" s="453" t="s">
        <v>7713</v>
      </c>
      <c r="C641" s="450" t="s">
        <v>3774</v>
      </c>
      <c r="D641" s="451">
        <v>21.92</v>
      </c>
      <c r="E641" s="502">
        <f t="shared" ref="E641:E703" si="32">D641-D641*$F$1</f>
        <v>19.728000000000002</v>
      </c>
      <c r="F641" s="481"/>
      <c r="G641" s="195">
        <f t="shared" si="30"/>
        <v>0</v>
      </c>
      <c r="H641" s="195">
        <f t="shared" si="31"/>
        <v>0</v>
      </c>
    </row>
    <row r="642" spans="1:8">
      <c r="A642" s="432" t="s">
        <v>3775</v>
      </c>
      <c r="B642" s="431" t="s">
        <v>7713</v>
      </c>
      <c r="C642" s="430" t="s">
        <v>3776</v>
      </c>
      <c r="D642" s="436">
        <v>23.14</v>
      </c>
      <c r="E642" s="511">
        <f t="shared" si="32"/>
        <v>20.826000000000001</v>
      </c>
      <c r="F642" s="482"/>
      <c r="G642" s="195">
        <f t="shared" si="30"/>
        <v>0</v>
      </c>
      <c r="H642" s="195">
        <f t="shared" si="31"/>
        <v>0</v>
      </c>
    </row>
    <row r="643" spans="1:8">
      <c r="A643" s="432" t="s">
        <v>3777</v>
      </c>
      <c r="B643" s="431" t="s">
        <v>7713</v>
      </c>
      <c r="C643" s="430" t="s">
        <v>3778</v>
      </c>
      <c r="D643" s="436">
        <v>26.19</v>
      </c>
      <c r="E643" s="511">
        <f t="shared" si="32"/>
        <v>23.571000000000002</v>
      </c>
      <c r="F643" s="482"/>
      <c r="G643" s="195">
        <f t="shared" si="30"/>
        <v>0</v>
      </c>
      <c r="H643" s="195">
        <f t="shared" si="31"/>
        <v>0</v>
      </c>
    </row>
    <row r="644" spans="1:8">
      <c r="A644" s="432" t="s">
        <v>3779</v>
      </c>
      <c r="B644" s="431" t="s">
        <v>7713</v>
      </c>
      <c r="C644" s="430" t="s">
        <v>3780</v>
      </c>
      <c r="D644" s="436">
        <v>27.71</v>
      </c>
      <c r="E644" s="511">
        <f t="shared" si="32"/>
        <v>24.939</v>
      </c>
      <c r="F644" s="482"/>
      <c r="G644" s="195">
        <f t="shared" ref="G644:G707" si="33">F644</f>
        <v>0</v>
      </c>
      <c r="H644" s="195">
        <f t="shared" ref="H644:H707" si="34">F644*E644</f>
        <v>0</v>
      </c>
    </row>
    <row r="645" spans="1:8">
      <c r="A645" s="432" t="s">
        <v>3781</v>
      </c>
      <c r="B645" s="431" t="s">
        <v>7713</v>
      </c>
      <c r="C645" s="430" t="s">
        <v>3782</v>
      </c>
      <c r="D645" s="436">
        <v>26.49</v>
      </c>
      <c r="E645" s="511">
        <f t="shared" si="32"/>
        <v>23.840999999999998</v>
      </c>
      <c r="F645" s="482"/>
      <c r="G645" s="195">
        <f t="shared" si="33"/>
        <v>0</v>
      </c>
      <c r="H645" s="195">
        <f t="shared" si="34"/>
        <v>0</v>
      </c>
    </row>
    <row r="646" spans="1:8">
      <c r="A646" s="432" t="s">
        <v>3783</v>
      </c>
      <c r="B646" s="431" t="s">
        <v>7713</v>
      </c>
      <c r="C646" s="430" t="s">
        <v>3784</v>
      </c>
      <c r="D646" s="436">
        <v>30.75</v>
      </c>
      <c r="E646" s="511">
        <f t="shared" si="32"/>
        <v>27.675000000000001</v>
      </c>
      <c r="F646" s="482"/>
      <c r="G646" s="195">
        <f t="shared" si="33"/>
        <v>0</v>
      </c>
      <c r="H646" s="195">
        <f t="shared" si="34"/>
        <v>0</v>
      </c>
    </row>
    <row r="647" spans="1:8">
      <c r="A647" s="432" t="s">
        <v>3785</v>
      </c>
      <c r="B647" s="431" t="s">
        <v>7713</v>
      </c>
      <c r="C647" s="430" t="s">
        <v>3786</v>
      </c>
      <c r="D647" s="436">
        <v>33.5</v>
      </c>
      <c r="E647" s="511">
        <f t="shared" si="32"/>
        <v>30.15</v>
      </c>
      <c r="F647" s="482"/>
      <c r="G647" s="195">
        <f t="shared" si="33"/>
        <v>0</v>
      </c>
      <c r="H647" s="195">
        <f t="shared" si="34"/>
        <v>0</v>
      </c>
    </row>
    <row r="648" spans="1:8">
      <c r="A648" s="432" t="s">
        <v>3787</v>
      </c>
      <c r="B648" s="431" t="s">
        <v>7713</v>
      </c>
      <c r="C648" s="430" t="s">
        <v>3788</v>
      </c>
      <c r="D648" s="436">
        <v>38.369999999999997</v>
      </c>
      <c r="E648" s="511">
        <f t="shared" si="32"/>
        <v>34.533000000000001</v>
      </c>
      <c r="F648" s="482"/>
      <c r="G648" s="195">
        <f t="shared" si="33"/>
        <v>0</v>
      </c>
      <c r="H648" s="195">
        <f t="shared" si="34"/>
        <v>0</v>
      </c>
    </row>
    <row r="649" spans="1:8" ht="16.5" thickBot="1">
      <c r="A649" s="445" t="s">
        <v>3789</v>
      </c>
      <c r="B649" s="460" t="s">
        <v>7713</v>
      </c>
      <c r="C649" s="446" t="s">
        <v>3790</v>
      </c>
      <c r="D649" s="447">
        <v>40.5</v>
      </c>
      <c r="E649" s="516">
        <f t="shared" si="32"/>
        <v>36.450000000000003</v>
      </c>
      <c r="F649" s="483"/>
      <c r="G649" s="195">
        <f t="shared" si="33"/>
        <v>0</v>
      </c>
      <c r="H649" s="195">
        <f t="shared" si="34"/>
        <v>0</v>
      </c>
    </row>
    <row r="650" spans="1:8" thickBot="1">
      <c r="A650" s="598" t="s">
        <v>3791</v>
      </c>
      <c r="B650" s="588"/>
      <c r="C650" s="588"/>
      <c r="D650" s="588"/>
      <c r="E650" s="588"/>
      <c r="F650" s="575"/>
      <c r="G650" s="195">
        <f t="shared" si="33"/>
        <v>0</v>
      </c>
      <c r="H650" s="195">
        <f t="shared" si="34"/>
        <v>0</v>
      </c>
    </row>
    <row r="651" spans="1:8">
      <c r="A651" s="449" t="s">
        <v>3792</v>
      </c>
      <c r="B651" s="453" t="s">
        <v>7713</v>
      </c>
      <c r="C651" s="450" t="s">
        <v>3793</v>
      </c>
      <c r="D651" s="451">
        <v>9.44</v>
      </c>
      <c r="E651" s="502">
        <f t="shared" si="32"/>
        <v>8.4959999999999987</v>
      </c>
      <c r="F651" s="481"/>
      <c r="G651" s="195">
        <f t="shared" si="33"/>
        <v>0</v>
      </c>
      <c r="H651" s="195">
        <f t="shared" si="34"/>
        <v>0</v>
      </c>
    </row>
    <row r="652" spans="1:8">
      <c r="A652" s="432" t="s">
        <v>3794</v>
      </c>
      <c r="B652" s="431" t="s">
        <v>7713</v>
      </c>
      <c r="C652" s="430" t="s">
        <v>3795</v>
      </c>
      <c r="D652" s="436">
        <v>11.57</v>
      </c>
      <c r="E652" s="511">
        <f t="shared" si="32"/>
        <v>10.413</v>
      </c>
      <c r="F652" s="482"/>
      <c r="G652" s="195">
        <f t="shared" si="33"/>
        <v>0</v>
      </c>
      <c r="H652" s="195">
        <f t="shared" si="34"/>
        <v>0</v>
      </c>
    </row>
    <row r="653" spans="1:8">
      <c r="A653" s="432" t="s">
        <v>3796</v>
      </c>
      <c r="B653" s="431" t="s">
        <v>7713</v>
      </c>
      <c r="C653" s="430" t="s">
        <v>3797</v>
      </c>
      <c r="D653" s="436">
        <v>14.01</v>
      </c>
      <c r="E653" s="511">
        <f t="shared" si="32"/>
        <v>12.609</v>
      </c>
      <c r="F653" s="482"/>
      <c r="G653" s="195">
        <f t="shared" si="33"/>
        <v>0</v>
      </c>
      <c r="H653" s="195">
        <f t="shared" si="34"/>
        <v>0</v>
      </c>
    </row>
    <row r="654" spans="1:8">
      <c r="A654" s="432" t="s">
        <v>3798</v>
      </c>
      <c r="B654" s="431" t="s">
        <v>7713</v>
      </c>
      <c r="C654" s="430" t="s">
        <v>3799</v>
      </c>
      <c r="D654" s="436">
        <v>14.92</v>
      </c>
      <c r="E654" s="511">
        <f t="shared" si="32"/>
        <v>13.428000000000001</v>
      </c>
      <c r="F654" s="482"/>
      <c r="G654" s="195">
        <f t="shared" si="33"/>
        <v>0</v>
      </c>
      <c r="H654" s="195">
        <f t="shared" si="34"/>
        <v>0</v>
      </c>
    </row>
    <row r="655" spans="1:8">
      <c r="A655" s="432" t="s">
        <v>3800</v>
      </c>
      <c r="B655" s="431" t="s">
        <v>7713</v>
      </c>
      <c r="C655" s="430" t="s">
        <v>3801</v>
      </c>
      <c r="D655" s="436">
        <v>16.440000000000001</v>
      </c>
      <c r="E655" s="511">
        <f t="shared" si="32"/>
        <v>14.796000000000001</v>
      </c>
      <c r="F655" s="482"/>
      <c r="G655" s="195">
        <f t="shared" si="33"/>
        <v>0</v>
      </c>
      <c r="H655" s="195">
        <f t="shared" si="34"/>
        <v>0</v>
      </c>
    </row>
    <row r="656" spans="1:8">
      <c r="A656" s="432" t="s">
        <v>3802</v>
      </c>
      <c r="B656" s="431" t="s">
        <v>7713</v>
      </c>
      <c r="C656" s="430" t="s">
        <v>3803</v>
      </c>
      <c r="D656" s="436">
        <v>20.399999999999999</v>
      </c>
      <c r="E656" s="511">
        <f t="shared" si="32"/>
        <v>18.36</v>
      </c>
      <c r="F656" s="482"/>
      <c r="G656" s="195">
        <f t="shared" si="33"/>
        <v>0</v>
      </c>
      <c r="H656" s="195">
        <f t="shared" si="34"/>
        <v>0</v>
      </c>
    </row>
    <row r="657" spans="1:8">
      <c r="A657" s="432" t="s">
        <v>3804</v>
      </c>
      <c r="B657" s="431" t="s">
        <v>7713</v>
      </c>
      <c r="C657" s="430" t="s">
        <v>3805</v>
      </c>
      <c r="D657" s="436">
        <v>21.32</v>
      </c>
      <c r="E657" s="511">
        <f t="shared" si="32"/>
        <v>19.187999999999999</v>
      </c>
      <c r="F657" s="482"/>
      <c r="G657" s="195">
        <f t="shared" si="33"/>
        <v>0</v>
      </c>
      <c r="H657" s="195">
        <f t="shared" si="34"/>
        <v>0</v>
      </c>
    </row>
    <row r="658" spans="1:8">
      <c r="A658" s="432" t="s">
        <v>3806</v>
      </c>
      <c r="B658" s="431" t="s">
        <v>7713</v>
      </c>
      <c r="C658" s="430" t="s">
        <v>3807</v>
      </c>
      <c r="D658" s="436">
        <v>24.97</v>
      </c>
      <c r="E658" s="511">
        <f t="shared" si="32"/>
        <v>22.472999999999999</v>
      </c>
      <c r="F658" s="482"/>
      <c r="G658" s="195">
        <f t="shared" si="33"/>
        <v>0</v>
      </c>
      <c r="H658" s="195">
        <f t="shared" si="34"/>
        <v>0</v>
      </c>
    </row>
    <row r="659" spans="1:8">
      <c r="A659" s="432" t="s">
        <v>3808</v>
      </c>
      <c r="B659" s="431" t="s">
        <v>7713</v>
      </c>
      <c r="C659" s="430" t="s">
        <v>3809</v>
      </c>
      <c r="D659" s="436">
        <v>17.66</v>
      </c>
      <c r="E659" s="511">
        <f t="shared" si="32"/>
        <v>15.894</v>
      </c>
      <c r="F659" s="482"/>
      <c r="G659" s="195">
        <f t="shared" si="33"/>
        <v>0</v>
      </c>
      <c r="H659" s="195">
        <f t="shared" si="34"/>
        <v>0</v>
      </c>
    </row>
    <row r="660" spans="1:8">
      <c r="A660" s="432" t="s">
        <v>3810</v>
      </c>
      <c r="B660" s="431" t="s">
        <v>7713</v>
      </c>
      <c r="C660" s="430" t="s">
        <v>3811</v>
      </c>
      <c r="D660" s="436">
        <v>23.45</v>
      </c>
      <c r="E660" s="511">
        <f t="shared" si="32"/>
        <v>21.105</v>
      </c>
      <c r="F660" s="482"/>
      <c r="G660" s="195">
        <f t="shared" si="33"/>
        <v>0</v>
      </c>
      <c r="H660" s="195">
        <f t="shared" si="34"/>
        <v>0</v>
      </c>
    </row>
    <row r="661" spans="1:8">
      <c r="A661" s="432" t="s">
        <v>3812</v>
      </c>
      <c r="B661" s="431" t="s">
        <v>7713</v>
      </c>
      <c r="C661" s="430" t="s">
        <v>3813</v>
      </c>
      <c r="D661" s="436">
        <v>27.71</v>
      </c>
      <c r="E661" s="511">
        <f t="shared" si="32"/>
        <v>24.939</v>
      </c>
      <c r="F661" s="482"/>
      <c r="G661" s="195">
        <f t="shared" si="33"/>
        <v>0</v>
      </c>
      <c r="H661" s="195">
        <f t="shared" si="34"/>
        <v>0</v>
      </c>
    </row>
    <row r="662" spans="1:8">
      <c r="A662" s="432" t="s">
        <v>3814</v>
      </c>
      <c r="B662" s="431" t="s">
        <v>7713</v>
      </c>
      <c r="C662" s="430" t="s">
        <v>3815</v>
      </c>
      <c r="D662" s="436">
        <v>32.58</v>
      </c>
      <c r="E662" s="511">
        <f t="shared" si="32"/>
        <v>29.321999999999999</v>
      </c>
      <c r="F662" s="482"/>
      <c r="G662" s="195">
        <f t="shared" si="33"/>
        <v>0</v>
      </c>
      <c r="H662" s="195">
        <f t="shared" si="34"/>
        <v>0</v>
      </c>
    </row>
    <row r="663" spans="1:8">
      <c r="A663" s="432" t="s">
        <v>3816</v>
      </c>
      <c r="B663" s="431" t="s">
        <v>7713</v>
      </c>
      <c r="C663" s="430" t="s">
        <v>3817</v>
      </c>
      <c r="D663" s="436">
        <v>32.89</v>
      </c>
      <c r="E663" s="511">
        <f t="shared" si="32"/>
        <v>29.600999999999999</v>
      </c>
      <c r="F663" s="482"/>
      <c r="G663" s="195">
        <f t="shared" si="33"/>
        <v>0</v>
      </c>
      <c r="H663" s="195">
        <f t="shared" si="34"/>
        <v>0</v>
      </c>
    </row>
    <row r="664" spans="1:8" ht="16.5" thickBot="1">
      <c r="A664" s="445" t="s">
        <v>3818</v>
      </c>
      <c r="B664" s="460" t="s">
        <v>7713</v>
      </c>
      <c r="C664" s="446" t="s">
        <v>3819</v>
      </c>
      <c r="D664" s="447">
        <v>35.630000000000003</v>
      </c>
      <c r="E664" s="516">
        <f t="shared" si="32"/>
        <v>32.067</v>
      </c>
      <c r="F664" s="483"/>
      <c r="G664" s="195">
        <f t="shared" si="33"/>
        <v>0</v>
      </c>
      <c r="H664" s="195">
        <f t="shared" si="34"/>
        <v>0</v>
      </c>
    </row>
    <row r="665" spans="1:8" thickBot="1">
      <c r="A665" s="598" t="s">
        <v>3820</v>
      </c>
      <c r="B665" s="588"/>
      <c r="C665" s="588"/>
      <c r="D665" s="588"/>
      <c r="E665" s="588"/>
      <c r="F665" s="575"/>
      <c r="G665" s="195">
        <f t="shared" si="33"/>
        <v>0</v>
      </c>
      <c r="H665" s="195">
        <f t="shared" si="34"/>
        <v>0</v>
      </c>
    </row>
    <row r="666" spans="1:8">
      <c r="A666" s="486" t="s">
        <v>3821</v>
      </c>
      <c r="B666" s="487" t="s">
        <v>7713</v>
      </c>
      <c r="C666" s="488" t="s">
        <v>3822</v>
      </c>
      <c r="D666" s="489">
        <v>14.01</v>
      </c>
      <c r="E666" s="502">
        <f t="shared" si="32"/>
        <v>12.609</v>
      </c>
      <c r="F666" s="481"/>
      <c r="G666" s="195">
        <f t="shared" si="33"/>
        <v>0</v>
      </c>
      <c r="H666" s="195">
        <f t="shared" si="34"/>
        <v>0</v>
      </c>
    </row>
    <row r="667" spans="1:8">
      <c r="A667" s="490" t="s">
        <v>3823</v>
      </c>
      <c r="B667" s="491" t="s">
        <v>7713</v>
      </c>
      <c r="C667" s="492" t="s">
        <v>3824</v>
      </c>
      <c r="D667" s="493">
        <v>14.92</v>
      </c>
      <c r="E667" s="511">
        <f t="shared" si="32"/>
        <v>13.428000000000001</v>
      </c>
      <c r="F667" s="482"/>
      <c r="G667" s="195">
        <f t="shared" si="33"/>
        <v>0</v>
      </c>
      <c r="H667" s="195">
        <f t="shared" si="34"/>
        <v>0</v>
      </c>
    </row>
    <row r="668" spans="1:8">
      <c r="A668" s="490" t="s">
        <v>3825</v>
      </c>
      <c r="B668" s="491" t="s">
        <v>7713</v>
      </c>
      <c r="C668" s="492" t="s">
        <v>3826</v>
      </c>
      <c r="D668" s="493">
        <v>16.440000000000001</v>
      </c>
      <c r="E668" s="511">
        <f t="shared" si="32"/>
        <v>14.796000000000001</v>
      </c>
      <c r="F668" s="482"/>
      <c r="G668" s="195">
        <f t="shared" si="33"/>
        <v>0</v>
      </c>
      <c r="H668" s="195">
        <f t="shared" si="34"/>
        <v>0</v>
      </c>
    </row>
    <row r="669" spans="1:8">
      <c r="A669" s="490" t="s">
        <v>3827</v>
      </c>
      <c r="B669" s="491" t="s">
        <v>7713</v>
      </c>
      <c r="C669" s="492" t="s">
        <v>3828</v>
      </c>
      <c r="D669" s="493">
        <v>20.399999999999999</v>
      </c>
      <c r="E669" s="511">
        <f t="shared" si="32"/>
        <v>18.36</v>
      </c>
      <c r="F669" s="482"/>
      <c r="G669" s="195">
        <f t="shared" si="33"/>
        <v>0</v>
      </c>
      <c r="H669" s="195">
        <f t="shared" si="34"/>
        <v>0</v>
      </c>
    </row>
    <row r="670" spans="1:8">
      <c r="A670" s="490" t="s">
        <v>3829</v>
      </c>
      <c r="B670" s="491" t="s">
        <v>7713</v>
      </c>
      <c r="C670" s="492" t="s">
        <v>3830</v>
      </c>
      <c r="D670" s="493">
        <v>21.32</v>
      </c>
      <c r="E670" s="511">
        <f t="shared" si="32"/>
        <v>19.187999999999999</v>
      </c>
      <c r="F670" s="482"/>
      <c r="G670" s="195">
        <f t="shared" si="33"/>
        <v>0</v>
      </c>
      <c r="H670" s="195">
        <f t="shared" si="34"/>
        <v>0</v>
      </c>
    </row>
    <row r="671" spans="1:8">
      <c r="A671" s="490" t="s">
        <v>3831</v>
      </c>
      <c r="B671" s="491" t="s">
        <v>7713</v>
      </c>
      <c r="C671" s="492" t="s">
        <v>3832</v>
      </c>
      <c r="D671" s="493">
        <v>24.97</v>
      </c>
      <c r="E671" s="511">
        <f t="shared" si="32"/>
        <v>22.472999999999999</v>
      </c>
      <c r="F671" s="482"/>
      <c r="G671" s="195">
        <f t="shared" si="33"/>
        <v>0</v>
      </c>
      <c r="H671" s="195">
        <f t="shared" si="34"/>
        <v>0</v>
      </c>
    </row>
    <row r="672" spans="1:8">
      <c r="A672" s="490" t="s">
        <v>3833</v>
      </c>
      <c r="B672" s="491" t="s">
        <v>7713</v>
      </c>
      <c r="C672" s="492" t="s">
        <v>3834</v>
      </c>
      <c r="D672" s="493">
        <v>16.75</v>
      </c>
      <c r="E672" s="511">
        <f t="shared" si="32"/>
        <v>15.074999999999999</v>
      </c>
      <c r="F672" s="482"/>
      <c r="G672" s="195">
        <f t="shared" si="33"/>
        <v>0</v>
      </c>
      <c r="H672" s="195">
        <f t="shared" si="34"/>
        <v>0</v>
      </c>
    </row>
    <row r="673" spans="1:8">
      <c r="A673" s="490" t="s">
        <v>3835</v>
      </c>
      <c r="B673" s="491" t="s">
        <v>7713</v>
      </c>
      <c r="C673" s="492" t="s">
        <v>3836</v>
      </c>
      <c r="D673" s="493">
        <v>23.45</v>
      </c>
      <c r="E673" s="511">
        <f t="shared" si="32"/>
        <v>21.105</v>
      </c>
      <c r="F673" s="482"/>
      <c r="G673" s="195">
        <f t="shared" si="33"/>
        <v>0</v>
      </c>
      <c r="H673" s="195">
        <f t="shared" si="34"/>
        <v>0</v>
      </c>
    </row>
    <row r="674" spans="1:8">
      <c r="A674" s="490" t="s">
        <v>3837</v>
      </c>
      <c r="B674" s="491" t="s">
        <v>7713</v>
      </c>
      <c r="C674" s="492" t="s">
        <v>3838</v>
      </c>
      <c r="D674" s="493">
        <v>27.71</v>
      </c>
      <c r="E674" s="511">
        <f t="shared" si="32"/>
        <v>24.939</v>
      </c>
      <c r="F674" s="482"/>
      <c r="G674" s="195">
        <f t="shared" si="33"/>
        <v>0</v>
      </c>
      <c r="H674" s="195">
        <f t="shared" si="34"/>
        <v>0</v>
      </c>
    </row>
    <row r="675" spans="1:8" ht="16.5" thickBot="1">
      <c r="A675" s="494" t="s">
        <v>3839</v>
      </c>
      <c r="B675" s="495" t="s">
        <v>7713</v>
      </c>
      <c r="C675" s="496" t="s">
        <v>3840</v>
      </c>
      <c r="D675" s="497">
        <v>32.58</v>
      </c>
      <c r="E675" s="516">
        <f t="shared" si="32"/>
        <v>29.321999999999999</v>
      </c>
      <c r="F675" s="483"/>
      <c r="G675" s="195">
        <f t="shared" si="33"/>
        <v>0</v>
      </c>
      <c r="H675" s="195">
        <f t="shared" si="34"/>
        <v>0</v>
      </c>
    </row>
    <row r="676" spans="1:8" thickBot="1">
      <c r="A676" s="611" t="s">
        <v>3841</v>
      </c>
      <c r="B676" s="614"/>
      <c r="C676" s="614"/>
      <c r="D676" s="614"/>
      <c r="E676" s="614"/>
      <c r="F676" s="615"/>
      <c r="G676" s="195">
        <f t="shared" si="33"/>
        <v>0</v>
      </c>
      <c r="H676" s="195">
        <f t="shared" si="34"/>
        <v>0</v>
      </c>
    </row>
    <row r="677" spans="1:8" ht="16.5" thickBot="1">
      <c r="A677" s="469" t="s">
        <v>3842</v>
      </c>
      <c r="B677" s="470" t="s">
        <v>7713</v>
      </c>
      <c r="C677" s="471" t="s">
        <v>3843</v>
      </c>
      <c r="D677" s="472">
        <v>20.399999999999999</v>
      </c>
      <c r="E677" s="529">
        <f t="shared" si="32"/>
        <v>18.36</v>
      </c>
      <c r="F677" s="484"/>
      <c r="G677" s="195">
        <f t="shared" si="33"/>
        <v>0</v>
      </c>
      <c r="H677" s="195">
        <f t="shared" si="34"/>
        <v>0</v>
      </c>
    </row>
    <row r="678" spans="1:8" thickBot="1">
      <c r="A678" s="598" t="s">
        <v>3844</v>
      </c>
      <c r="B678" s="588"/>
      <c r="C678" s="588"/>
      <c r="D678" s="588"/>
      <c r="E678" s="588"/>
      <c r="F678" s="575"/>
      <c r="G678" s="195">
        <f t="shared" si="33"/>
        <v>0</v>
      </c>
      <c r="H678" s="195">
        <f t="shared" si="34"/>
        <v>0</v>
      </c>
    </row>
    <row r="679" spans="1:8" thickBot="1">
      <c r="A679" s="598" t="s">
        <v>3845</v>
      </c>
      <c r="B679" s="588"/>
      <c r="C679" s="588"/>
      <c r="D679" s="588"/>
      <c r="E679" s="588"/>
      <c r="F679" s="575"/>
      <c r="G679" s="195">
        <f t="shared" si="33"/>
        <v>0</v>
      </c>
      <c r="H679" s="195">
        <f t="shared" si="34"/>
        <v>0</v>
      </c>
    </row>
    <row r="680" spans="1:8">
      <c r="A680" s="449" t="s">
        <v>3846</v>
      </c>
      <c r="B680" s="453" t="s">
        <v>7713</v>
      </c>
      <c r="C680" s="450" t="s">
        <v>3847</v>
      </c>
      <c r="D680" s="451">
        <v>367.23</v>
      </c>
      <c r="E680" s="502">
        <f t="shared" si="32"/>
        <v>330.50700000000001</v>
      </c>
      <c r="F680" s="481"/>
      <c r="G680" s="195">
        <f t="shared" si="33"/>
        <v>0</v>
      </c>
      <c r="H680" s="195">
        <f t="shared" si="34"/>
        <v>0</v>
      </c>
    </row>
    <row r="681" spans="1:8">
      <c r="A681" s="432" t="s">
        <v>3848</v>
      </c>
      <c r="B681" s="431" t="s">
        <v>7713</v>
      </c>
      <c r="C681" s="430" t="s">
        <v>3849</v>
      </c>
      <c r="D681" s="436">
        <v>661.07</v>
      </c>
      <c r="E681" s="511">
        <f t="shared" si="32"/>
        <v>594.96300000000008</v>
      </c>
      <c r="F681" s="482"/>
      <c r="G681" s="195">
        <f t="shared" si="33"/>
        <v>0</v>
      </c>
      <c r="H681" s="195">
        <f t="shared" si="34"/>
        <v>0</v>
      </c>
    </row>
    <row r="682" spans="1:8" ht="16.5" thickBot="1">
      <c r="A682" s="445" t="s">
        <v>3850</v>
      </c>
      <c r="B682" s="460" t="s">
        <v>7713</v>
      </c>
      <c r="C682" s="446" t="s">
        <v>3851</v>
      </c>
      <c r="D682" s="447">
        <v>308.14999999999998</v>
      </c>
      <c r="E682" s="516">
        <f t="shared" si="32"/>
        <v>277.33499999999998</v>
      </c>
      <c r="F682" s="483"/>
      <c r="G682" s="195">
        <f t="shared" si="33"/>
        <v>0</v>
      </c>
      <c r="H682" s="195">
        <f t="shared" si="34"/>
        <v>0</v>
      </c>
    </row>
    <row r="683" spans="1:8" thickBot="1">
      <c r="A683" s="598" t="s">
        <v>3852</v>
      </c>
      <c r="B683" s="588"/>
      <c r="C683" s="588"/>
      <c r="D683" s="588"/>
      <c r="E683" s="588"/>
      <c r="F683" s="575"/>
      <c r="G683" s="195">
        <f t="shared" si="33"/>
        <v>0</v>
      </c>
      <c r="H683" s="195">
        <f t="shared" si="34"/>
        <v>0</v>
      </c>
    </row>
    <row r="684" spans="1:8">
      <c r="A684" s="449" t="s">
        <v>3853</v>
      </c>
      <c r="B684" s="453" t="s">
        <v>7713</v>
      </c>
      <c r="C684" s="450" t="s">
        <v>3854</v>
      </c>
      <c r="D684" s="451">
        <v>234.47</v>
      </c>
      <c r="E684" s="502">
        <f t="shared" si="32"/>
        <v>211.023</v>
      </c>
      <c r="F684" s="481"/>
      <c r="G684" s="195">
        <f t="shared" si="33"/>
        <v>0</v>
      </c>
      <c r="H684" s="195">
        <f t="shared" si="34"/>
        <v>0</v>
      </c>
    </row>
    <row r="685" spans="1:8">
      <c r="A685" s="432" t="s">
        <v>3855</v>
      </c>
      <c r="B685" s="431" t="s">
        <v>7713</v>
      </c>
      <c r="C685" s="430" t="s">
        <v>3856</v>
      </c>
      <c r="D685" s="436">
        <v>252.74</v>
      </c>
      <c r="E685" s="511">
        <f t="shared" si="32"/>
        <v>227.46600000000001</v>
      </c>
      <c r="F685" s="482"/>
      <c r="G685" s="195">
        <f t="shared" si="33"/>
        <v>0</v>
      </c>
      <c r="H685" s="195">
        <f t="shared" si="34"/>
        <v>0</v>
      </c>
    </row>
    <row r="686" spans="1:8" ht="16.5" thickBot="1">
      <c r="A686" s="445" t="s">
        <v>3857</v>
      </c>
      <c r="B686" s="460" t="s">
        <v>7713</v>
      </c>
      <c r="C686" s="446" t="s">
        <v>3858</v>
      </c>
      <c r="D686" s="447">
        <v>235.99</v>
      </c>
      <c r="E686" s="516">
        <f t="shared" si="32"/>
        <v>212.39100000000002</v>
      </c>
      <c r="F686" s="483"/>
      <c r="G686" s="195">
        <f t="shared" si="33"/>
        <v>0</v>
      </c>
      <c r="H686" s="195">
        <f t="shared" si="34"/>
        <v>0</v>
      </c>
    </row>
    <row r="687" spans="1:8" thickBot="1">
      <c r="A687" s="598" t="s">
        <v>3859</v>
      </c>
      <c r="B687" s="588"/>
      <c r="C687" s="588"/>
      <c r="D687" s="588"/>
      <c r="E687" s="588"/>
      <c r="F687" s="575"/>
      <c r="G687" s="195">
        <f t="shared" si="33"/>
        <v>0</v>
      </c>
      <c r="H687" s="195">
        <f t="shared" si="34"/>
        <v>0</v>
      </c>
    </row>
    <row r="688" spans="1:8">
      <c r="A688" s="449" t="s">
        <v>3860</v>
      </c>
      <c r="B688" s="453" t="s">
        <v>7713</v>
      </c>
      <c r="C688" s="450" t="s">
        <v>3861</v>
      </c>
      <c r="D688" s="451">
        <v>155.30000000000001</v>
      </c>
      <c r="E688" s="502">
        <f t="shared" si="32"/>
        <v>139.77000000000001</v>
      </c>
      <c r="F688" s="481"/>
      <c r="G688" s="195">
        <f t="shared" si="33"/>
        <v>0</v>
      </c>
      <c r="H688" s="195">
        <f t="shared" si="34"/>
        <v>0</v>
      </c>
    </row>
    <row r="689" spans="1:13">
      <c r="A689" s="432" t="s">
        <v>3862</v>
      </c>
      <c r="B689" s="431" t="s">
        <v>7713</v>
      </c>
      <c r="C689" s="430" t="s">
        <v>3863</v>
      </c>
      <c r="D689" s="436">
        <v>170.52</v>
      </c>
      <c r="E689" s="511">
        <f t="shared" si="32"/>
        <v>153.46800000000002</v>
      </c>
      <c r="F689" s="482"/>
      <c r="G689" s="195">
        <f t="shared" si="33"/>
        <v>0</v>
      </c>
      <c r="H689" s="195">
        <f t="shared" si="34"/>
        <v>0</v>
      </c>
    </row>
    <row r="690" spans="1:13" ht="16.5" thickBot="1">
      <c r="A690" s="445" t="s">
        <v>3864</v>
      </c>
      <c r="B690" s="460" t="s">
        <v>7713</v>
      </c>
      <c r="C690" s="446" t="s">
        <v>3865</v>
      </c>
      <c r="D690" s="447">
        <v>185.75</v>
      </c>
      <c r="E690" s="516">
        <f t="shared" si="32"/>
        <v>167.17500000000001</v>
      </c>
      <c r="F690" s="483"/>
      <c r="G690" s="195">
        <f t="shared" si="33"/>
        <v>0</v>
      </c>
      <c r="H690" s="195">
        <f t="shared" si="34"/>
        <v>0</v>
      </c>
    </row>
    <row r="691" spans="1:13" thickBot="1">
      <c r="A691" s="598" t="s">
        <v>3866</v>
      </c>
      <c r="B691" s="588"/>
      <c r="C691" s="588"/>
      <c r="D691" s="588"/>
      <c r="E691" s="588"/>
      <c r="F691" s="575"/>
      <c r="G691" s="195">
        <f t="shared" si="33"/>
        <v>0</v>
      </c>
      <c r="H691" s="195">
        <f t="shared" si="34"/>
        <v>0</v>
      </c>
    </row>
    <row r="692" spans="1:13">
      <c r="A692" s="449" t="s">
        <v>3867</v>
      </c>
      <c r="B692" s="453" t="s">
        <v>7713</v>
      </c>
      <c r="C692" s="450" t="s">
        <v>3868</v>
      </c>
      <c r="D692" s="451">
        <v>127.89</v>
      </c>
      <c r="E692" s="502">
        <f t="shared" si="32"/>
        <v>115.101</v>
      </c>
      <c r="F692" s="481"/>
      <c r="G692" s="195">
        <f t="shared" si="33"/>
        <v>0</v>
      </c>
      <c r="H692" s="195">
        <f t="shared" si="34"/>
        <v>0</v>
      </c>
    </row>
    <row r="693" spans="1:13">
      <c r="A693" s="432" t="s">
        <v>3869</v>
      </c>
      <c r="B693" s="431" t="s">
        <v>7713</v>
      </c>
      <c r="C693" s="430" t="s">
        <v>3870</v>
      </c>
      <c r="D693" s="436">
        <v>146.16</v>
      </c>
      <c r="E693" s="511">
        <f t="shared" si="32"/>
        <v>131.54399999999998</v>
      </c>
      <c r="F693" s="482"/>
      <c r="G693" s="195">
        <f t="shared" si="33"/>
        <v>0</v>
      </c>
      <c r="H693" s="195">
        <f t="shared" si="34"/>
        <v>0</v>
      </c>
    </row>
    <row r="694" spans="1:13" ht="16.5" thickBot="1">
      <c r="A694" s="445" t="s">
        <v>3871</v>
      </c>
      <c r="B694" s="460" t="s">
        <v>7713</v>
      </c>
      <c r="C694" s="446" t="s">
        <v>3872</v>
      </c>
      <c r="D694" s="447">
        <v>176.61</v>
      </c>
      <c r="E694" s="516">
        <f t="shared" si="32"/>
        <v>158.94900000000001</v>
      </c>
      <c r="F694" s="483"/>
      <c r="G694" s="195">
        <f t="shared" si="33"/>
        <v>0</v>
      </c>
      <c r="H694" s="195">
        <f t="shared" si="34"/>
        <v>0</v>
      </c>
    </row>
    <row r="695" spans="1:13" thickBot="1">
      <c r="A695" s="598" t="s">
        <v>3873</v>
      </c>
      <c r="B695" s="588"/>
      <c r="C695" s="588"/>
      <c r="D695" s="588"/>
      <c r="E695" s="588"/>
      <c r="F695" s="575"/>
      <c r="G695" s="195">
        <f t="shared" si="33"/>
        <v>0</v>
      </c>
      <c r="H695" s="195">
        <f t="shared" si="34"/>
        <v>0</v>
      </c>
    </row>
    <row r="696" spans="1:13" ht="16.5" thickBot="1">
      <c r="A696" s="469" t="s">
        <v>3874</v>
      </c>
      <c r="B696" s="470" t="s">
        <v>7713</v>
      </c>
      <c r="C696" s="471" t="s">
        <v>3875</v>
      </c>
      <c r="D696" s="472">
        <v>140.07</v>
      </c>
      <c r="E696" s="529">
        <f t="shared" si="32"/>
        <v>126.06299999999999</v>
      </c>
      <c r="F696" s="484"/>
      <c r="G696" s="195">
        <f t="shared" si="33"/>
        <v>0</v>
      </c>
      <c r="H696" s="195">
        <f t="shared" si="34"/>
        <v>0</v>
      </c>
    </row>
    <row r="697" spans="1:13" thickBot="1">
      <c r="A697" s="598" t="s">
        <v>3876</v>
      </c>
      <c r="B697" s="616"/>
      <c r="C697" s="616"/>
      <c r="D697" s="616"/>
      <c r="E697" s="616"/>
      <c r="F697" s="617"/>
      <c r="G697" s="195">
        <f t="shared" si="33"/>
        <v>0</v>
      </c>
      <c r="H697" s="195">
        <f t="shared" si="34"/>
        <v>0</v>
      </c>
    </row>
    <row r="698" spans="1:13">
      <c r="A698" s="449" t="s">
        <v>3877</v>
      </c>
      <c r="B698" s="453" t="s">
        <v>7713</v>
      </c>
      <c r="C698" s="450" t="s">
        <v>3878</v>
      </c>
      <c r="D698" s="451">
        <v>148.6</v>
      </c>
      <c r="E698" s="502">
        <f t="shared" si="32"/>
        <v>133.74</v>
      </c>
      <c r="F698" s="481"/>
      <c r="G698" s="195">
        <f t="shared" si="33"/>
        <v>0</v>
      </c>
      <c r="H698" s="195">
        <f t="shared" si="34"/>
        <v>0</v>
      </c>
    </row>
    <row r="699" spans="1:13" ht="16.5" thickBot="1">
      <c r="A699" s="445" t="s">
        <v>3879</v>
      </c>
      <c r="B699" s="460" t="s">
        <v>7713</v>
      </c>
      <c r="C699" s="446" t="s">
        <v>3880</v>
      </c>
      <c r="D699" s="447">
        <v>185.75</v>
      </c>
      <c r="E699" s="516">
        <f t="shared" si="32"/>
        <v>167.17500000000001</v>
      </c>
      <c r="F699" s="483"/>
      <c r="G699" s="195">
        <f t="shared" si="33"/>
        <v>0</v>
      </c>
      <c r="H699" s="195">
        <f t="shared" si="34"/>
        <v>0</v>
      </c>
      <c r="M699" s="467"/>
    </row>
    <row r="700" spans="1:13" thickBot="1">
      <c r="A700" s="598" t="s">
        <v>3881</v>
      </c>
      <c r="B700" s="588"/>
      <c r="C700" s="588"/>
      <c r="D700" s="588"/>
      <c r="E700" s="588"/>
      <c r="F700" s="575"/>
      <c r="G700" s="195">
        <f t="shared" si="33"/>
        <v>0</v>
      </c>
      <c r="H700" s="195">
        <f t="shared" si="34"/>
        <v>0</v>
      </c>
    </row>
    <row r="701" spans="1:13">
      <c r="A701" s="449" t="s">
        <v>3882</v>
      </c>
      <c r="B701" s="453" t="s">
        <v>7713</v>
      </c>
      <c r="C701" s="450" t="s">
        <v>3883</v>
      </c>
      <c r="D701" s="451">
        <v>151.03</v>
      </c>
      <c r="E701" s="502">
        <f t="shared" si="32"/>
        <v>135.92699999999999</v>
      </c>
      <c r="F701" s="481"/>
      <c r="G701" s="195">
        <f t="shared" si="33"/>
        <v>0</v>
      </c>
      <c r="H701" s="195">
        <f t="shared" si="34"/>
        <v>0</v>
      </c>
    </row>
    <row r="702" spans="1:13">
      <c r="A702" s="432" t="s">
        <v>3884</v>
      </c>
      <c r="B702" s="431" t="s">
        <v>7713</v>
      </c>
      <c r="C702" s="430" t="s">
        <v>3885</v>
      </c>
      <c r="D702" s="436">
        <v>156.21</v>
      </c>
      <c r="E702" s="511">
        <f t="shared" si="32"/>
        <v>140.589</v>
      </c>
      <c r="F702" s="482"/>
      <c r="G702" s="195">
        <f t="shared" si="33"/>
        <v>0</v>
      </c>
      <c r="H702" s="195">
        <f t="shared" si="34"/>
        <v>0</v>
      </c>
    </row>
    <row r="703" spans="1:13" ht="16.5" thickBot="1">
      <c r="A703" s="445" t="s">
        <v>3886</v>
      </c>
      <c r="B703" s="460" t="s">
        <v>7713</v>
      </c>
      <c r="C703" s="446" t="s">
        <v>3887</v>
      </c>
      <c r="D703" s="447">
        <v>151.03</v>
      </c>
      <c r="E703" s="516">
        <f t="shared" si="32"/>
        <v>135.92699999999999</v>
      </c>
      <c r="F703" s="483"/>
      <c r="G703" s="195">
        <f t="shared" si="33"/>
        <v>0</v>
      </c>
      <c r="H703" s="195">
        <f t="shared" si="34"/>
        <v>0</v>
      </c>
    </row>
    <row r="704" spans="1:13" thickBot="1">
      <c r="A704" s="598" t="s">
        <v>3888</v>
      </c>
      <c r="B704" s="588"/>
      <c r="C704" s="588"/>
      <c r="D704" s="588"/>
      <c r="E704" s="588"/>
      <c r="F704" s="575"/>
      <c r="G704" s="195">
        <f t="shared" si="33"/>
        <v>0</v>
      </c>
      <c r="H704" s="195">
        <f t="shared" si="34"/>
        <v>0</v>
      </c>
    </row>
    <row r="705" spans="1:8" ht="16.5" thickBot="1">
      <c r="A705" s="469" t="s">
        <v>3889</v>
      </c>
      <c r="B705" s="470" t="s">
        <v>7713</v>
      </c>
      <c r="C705" s="471" t="s">
        <v>3890</v>
      </c>
      <c r="D705" s="472">
        <v>418.99</v>
      </c>
      <c r="E705" s="529">
        <f t="shared" ref="E705:E767" si="35">D705-D705*$F$1</f>
        <v>377.09100000000001</v>
      </c>
      <c r="F705" s="484"/>
      <c r="G705" s="195">
        <f t="shared" si="33"/>
        <v>0</v>
      </c>
      <c r="H705" s="195">
        <f t="shared" si="34"/>
        <v>0</v>
      </c>
    </row>
    <row r="706" spans="1:8" thickBot="1">
      <c r="A706" s="598" t="s">
        <v>3891</v>
      </c>
      <c r="B706" s="588"/>
      <c r="C706" s="588"/>
      <c r="D706" s="588"/>
      <c r="E706" s="588"/>
      <c r="F706" s="575"/>
      <c r="G706" s="195">
        <f t="shared" si="33"/>
        <v>0</v>
      </c>
      <c r="H706" s="195">
        <f>F706*E706</f>
        <v>0</v>
      </c>
    </row>
    <row r="707" spans="1:8" ht="16.5" thickBot="1">
      <c r="A707" s="469" t="s">
        <v>3892</v>
      </c>
      <c r="B707" s="470" t="s">
        <v>7713</v>
      </c>
      <c r="C707" s="471" t="s">
        <v>3893</v>
      </c>
      <c r="D707" s="472">
        <v>188.49</v>
      </c>
      <c r="E707" s="529">
        <f t="shared" si="35"/>
        <v>169.64100000000002</v>
      </c>
      <c r="F707" s="484"/>
      <c r="G707" s="195">
        <f t="shared" si="33"/>
        <v>0</v>
      </c>
      <c r="H707" s="195">
        <f t="shared" si="34"/>
        <v>0</v>
      </c>
    </row>
    <row r="708" spans="1:8" ht="17.25" customHeight="1" thickBot="1">
      <c r="A708" s="598" t="s">
        <v>3894</v>
      </c>
      <c r="B708" s="588"/>
      <c r="C708" s="588"/>
      <c r="D708" s="588"/>
      <c r="E708" s="588"/>
      <c r="F708" s="575"/>
      <c r="G708" s="195">
        <f t="shared" ref="G708:G771" si="36">F708</f>
        <v>0</v>
      </c>
      <c r="H708" s="195">
        <f t="shared" ref="H708:H771" si="37">F708*E708</f>
        <v>0</v>
      </c>
    </row>
    <row r="709" spans="1:8">
      <c r="A709" s="449" t="s">
        <v>3895</v>
      </c>
      <c r="B709" s="453" t="s">
        <v>7713</v>
      </c>
      <c r="C709" s="450" t="s">
        <v>3896</v>
      </c>
      <c r="D709" s="451">
        <v>81.61</v>
      </c>
      <c r="E709" s="502">
        <f t="shared" si="35"/>
        <v>73.448999999999998</v>
      </c>
      <c r="F709" s="481"/>
      <c r="G709" s="195">
        <f t="shared" si="36"/>
        <v>0</v>
      </c>
      <c r="H709" s="195">
        <f t="shared" si="37"/>
        <v>0</v>
      </c>
    </row>
    <row r="710" spans="1:8">
      <c r="A710" s="432" t="s">
        <v>3897</v>
      </c>
      <c r="B710" s="431" t="s">
        <v>7713</v>
      </c>
      <c r="C710" s="430" t="s">
        <v>3898</v>
      </c>
      <c r="D710" s="436">
        <v>90.13</v>
      </c>
      <c r="E710" s="511">
        <f t="shared" si="35"/>
        <v>81.11699999999999</v>
      </c>
      <c r="F710" s="482"/>
      <c r="G710" s="195">
        <f t="shared" si="36"/>
        <v>0</v>
      </c>
      <c r="H710" s="195">
        <f t="shared" si="37"/>
        <v>0</v>
      </c>
    </row>
    <row r="711" spans="1:8" ht="16.5" thickBot="1">
      <c r="A711" s="445" t="s">
        <v>3899</v>
      </c>
      <c r="B711" s="460" t="s">
        <v>7713</v>
      </c>
      <c r="C711" s="446" t="s">
        <v>3900</v>
      </c>
      <c r="D711" s="447">
        <v>96.83</v>
      </c>
      <c r="E711" s="516">
        <f t="shared" si="35"/>
        <v>87.146999999999991</v>
      </c>
      <c r="F711" s="483"/>
      <c r="G711" s="195">
        <f t="shared" si="36"/>
        <v>0</v>
      </c>
      <c r="H711" s="195">
        <f t="shared" si="37"/>
        <v>0</v>
      </c>
    </row>
    <row r="712" spans="1:8" thickBot="1">
      <c r="A712" s="598" t="s">
        <v>3901</v>
      </c>
      <c r="B712" s="588"/>
      <c r="C712" s="588"/>
      <c r="D712" s="588"/>
      <c r="E712" s="588"/>
      <c r="F712" s="575"/>
      <c r="G712" s="195">
        <f t="shared" si="36"/>
        <v>0</v>
      </c>
      <c r="H712" s="195">
        <f t="shared" si="37"/>
        <v>0</v>
      </c>
    </row>
    <row r="713" spans="1:8">
      <c r="A713" s="449" t="s">
        <v>3902</v>
      </c>
      <c r="B713" s="453" t="s">
        <v>7713</v>
      </c>
      <c r="C713" s="450" t="s">
        <v>3903</v>
      </c>
      <c r="D713" s="451">
        <v>91.96</v>
      </c>
      <c r="E713" s="502">
        <f t="shared" si="35"/>
        <v>82.763999999999996</v>
      </c>
      <c r="F713" s="481"/>
      <c r="G713" s="195">
        <f t="shared" si="36"/>
        <v>0</v>
      </c>
      <c r="H713" s="195">
        <f t="shared" si="37"/>
        <v>0</v>
      </c>
    </row>
    <row r="714" spans="1:8">
      <c r="A714" s="432" t="s">
        <v>3904</v>
      </c>
      <c r="B714" s="431" t="s">
        <v>7713</v>
      </c>
      <c r="C714" s="430" t="s">
        <v>3905</v>
      </c>
      <c r="D714" s="436">
        <v>83.74</v>
      </c>
      <c r="E714" s="511">
        <f t="shared" si="35"/>
        <v>75.366</v>
      </c>
      <c r="F714" s="482"/>
      <c r="G714" s="195">
        <f t="shared" si="36"/>
        <v>0</v>
      </c>
      <c r="H714" s="195">
        <f t="shared" si="37"/>
        <v>0</v>
      </c>
    </row>
    <row r="715" spans="1:8" ht="16.5" thickBot="1">
      <c r="A715" s="445" t="s">
        <v>3906</v>
      </c>
      <c r="B715" s="460" t="s">
        <v>7713</v>
      </c>
      <c r="C715" s="446" t="s">
        <v>3907</v>
      </c>
      <c r="D715" s="447">
        <v>95.61</v>
      </c>
      <c r="E715" s="516">
        <f t="shared" si="35"/>
        <v>86.049000000000007</v>
      </c>
      <c r="F715" s="483"/>
      <c r="G715" s="195">
        <f t="shared" si="36"/>
        <v>0</v>
      </c>
      <c r="H715" s="195">
        <f t="shared" si="37"/>
        <v>0</v>
      </c>
    </row>
    <row r="716" spans="1:8" thickBot="1">
      <c r="A716" s="598" t="s">
        <v>3908</v>
      </c>
      <c r="B716" s="600"/>
      <c r="C716" s="600"/>
      <c r="D716" s="600"/>
      <c r="E716" s="600"/>
      <c r="F716" s="601"/>
      <c r="G716" s="195">
        <f t="shared" si="36"/>
        <v>0</v>
      </c>
      <c r="H716" s="195">
        <f t="shared" si="37"/>
        <v>0</v>
      </c>
    </row>
    <row r="717" spans="1:8">
      <c r="A717" s="449" t="s">
        <v>3909</v>
      </c>
      <c r="B717" s="453" t="s">
        <v>7713</v>
      </c>
      <c r="C717" s="450" t="s">
        <v>3910</v>
      </c>
      <c r="D717" s="451">
        <v>70.040000000000006</v>
      </c>
      <c r="E717" s="502">
        <f t="shared" si="35"/>
        <v>63.036000000000001</v>
      </c>
      <c r="F717" s="481"/>
      <c r="G717" s="195">
        <f t="shared" si="36"/>
        <v>0</v>
      </c>
      <c r="H717" s="195">
        <f t="shared" si="37"/>
        <v>0</v>
      </c>
    </row>
    <row r="718" spans="1:8" ht="16.5" thickBot="1">
      <c r="A718" s="445" t="s">
        <v>3911</v>
      </c>
      <c r="B718" s="460" t="s">
        <v>7713</v>
      </c>
      <c r="C718" s="446" t="s">
        <v>3912</v>
      </c>
      <c r="D718" s="447">
        <v>70.040000000000006</v>
      </c>
      <c r="E718" s="516">
        <f t="shared" si="35"/>
        <v>63.036000000000001</v>
      </c>
      <c r="F718" s="483"/>
      <c r="G718" s="195">
        <f t="shared" si="36"/>
        <v>0</v>
      </c>
      <c r="H718" s="195">
        <f t="shared" si="37"/>
        <v>0</v>
      </c>
    </row>
    <row r="719" spans="1:8" thickBot="1">
      <c r="A719" s="598" t="s">
        <v>3913</v>
      </c>
      <c r="B719" s="600"/>
      <c r="C719" s="600"/>
      <c r="D719" s="600"/>
      <c r="E719" s="600"/>
      <c r="F719" s="601"/>
      <c r="G719" s="195">
        <f t="shared" si="36"/>
        <v>0</v>
      </c>
      <c r="H719" s="195">
        <f t="shared" si="37"/>
        <v>0</v>
      </c>
    </row>
    <row r="720" spans="1:8">
      <c r="A720" s="449" t="s">
        <v>3914</v>
      </c>
      <c r="B720" s="453" t="s">
        <v>7713</v>
      </c>
      <c r="C720" s="450" t="s">
        <v>3915</v>
      </c>
      <c r="D720" s="451">
        <v>90.74</v>
      </c>
      <c r="E720" s="502">
        <f t="shared" si="35"/>
        <v>81.665999999999997</v>
      </c>
      <c r="F720" s="481"/>
      <c r="G720" s="195">
        <f t="shared" si="36"/>
        <v>0</v>
      </c>
      <c r="H720" s="195">
        <f t="shared" si="37"/>
        <v>0</v>
      </c>
    </row>
    <row r="721" spans="1:8" ht="16.5" thickBot="1">
      <c r="A721" s="445" t="s">
        <v>3916</v>
      </c>
      <c r="B721" s="460" t="s">
        <v>7713</v>
      </c>
      <c r="C721" s="446" t="s">
        <v>3917</v>
      </c>
      <c r="D721" s="447">
        <v>107.18</v>
      </c>
      <c r="E721" s="516">
        <f t="shared" si="35"/>
        <v>96.462000000000003</v>
      </c>
      <c r="F721" s="483"/>
      <c r="G721" s="195">
        <f t="shared" si="36"/>
        <v>0</v>
      </c>
      <c r="H721" s="195">
        <f t="shared" si="37"/>
        <v>0</v>
      </c>
    </row>
    <row r="722" spans="1:8" thickBot="1">
      <c r="A722" s="598" t="s">
        <v>3918</v>
      </c>
      <c r="B722" s="600"/>
      <c r="C722" s="600"/>
      <c r="D722" s="600"/>
      <c r="E722" s="600"/>
      <c r="F722" s="601"/>
      <c r="G722" s="195">
        <f t="shared" si="36"/>
        <v>0</v>
      </c>
      <c r="H722" s="195">
        <f t="shared" si="37"/>
        <v>0</v>
      </c>
    </row>
    <row r="723" spans="1:8" ht="16.5" thickBot="1">
      <c r="A723" s="469" t="s">
        <v>3919</v>
      </c>
      <c r="B723" s="470" t="s">
        <v>7713</v>
      </c>
      <c r="C723" s="471" t="s">
        <v>3920</v>
      </c>
      <c r="D723" s="472">
        <v>89.22</v>
      </c>
      <c r="E723" s="529">
        <f t="shared" si="35"/>
        <v>80.298000000000002</v>
      </c>
      <c r="F723" s="484"/>
      <c r="G723" s="195">
        <f t="shared" si="36"/>
        <v>0</v>
      </c>
      <c r="H723" s="195">
        <f t="shared" si="37"/>
        <v>0</v>
      </c>
    </row>
    <row r="724" spans="1:8" thickBot="1">
      <c r="A724" s="598" t="s">
        <v>3921</v>
      </c>
      <c r="B724" s="600"/>
      <c r="C724" s="600"/>
      <c r="D724" s="600"/>
      <c r="E724" s="600"/>
      <c r="F724" s="601"/>
      <c r="G724" s="195">
        <f t="shared" si="36"/>
        <v>0</v>
      </c>
      <c r="H724" s="195">
        <f t="shared" si="37"/>
        <v>0</v>
      </c>
    </row>
    <row r="725" spans="1:8" ht="16.5" thickBot="1">
      <c r="A725" s="469" t="s">
        <v>3922</v>
      </c>
      <c r="B725" s="470" t="s">
        <v>7713</v>
      </c>
      <c r="C725" s="471" t="s">
        <v>3923</v>
      </c>
      <c r="D725" s="472">
        <v>121.5</v>
      </c>
      <c r="E725" s="529">
        <f t="shared" si="35"/>
        <v>109.35</v>
      </c>
      <c r="F725" s="484"/>
      <c r="G725" s="195">
        <f t="shared" si="36"/>
        <v>0</v>
      </c>
      <c r="H725" s="195">
        <f t="shared" si="37"/>
        <v>0</v>
      </c>
    </row>
    <row r="726" spans="1:8" thickBot="1">
      <c r="A726" s="598" t="s">
        <v>3924</v>
      </c>
      <c r="B726" s="600"/>
      <c r="C726" s="600"/>
      <c r="D726" s="600"/>
      <c r="E726" s="600"/>
      <c r="F726" s="601"/>
      <c r="G726" s="195">
        <f t="shared" si="36"/>
        <v>0</v>
      </c>
      <c r="H726" s="195">
        <f t="shared" si="37"/>
        <v>0</v>
      </c>
    </row>
    <row r="727" spans="1:8">
      <c r="A727" s="449" t="s">
        <v>3925</v>
      </c>
      <c r="B727" s="453" t="s">
        <v>7713</v>
      </c>
      <c r="C727" s="450" t="s">
        <v>3926</v>
      </c>
      <c r="D727" s="451">
        <v>51.77</v>
      </c>
      <c r="E727" s="502">
        <f t="shared" si="35"/>
        <v>46.593000000000004</v>
      </c>
      <c r="F727" s="481"/>
      <c r="G727" s="195">
        <f t="shared" si="36"/>
        <v>0</v>
      </c>
      <c r="H727" s="195">
        <f t="shared" si="37"/>
        <v>0</v>
      </c>
    </row>
    <row r="728" spans="1:8">
      <c r="A728" s="432" t="s">
        <v>3927</v>
      </c>
      <c r="B728" s="431" t="s">
        <v>7713</v>
      </c>
      <c r="C728" s="430" t="s">
        <v>3928</v>
      </c>
      <c r="D728" s="436">
        <v>51.77</v>
      </c>
      <c r="E728" s="511">
        <f t="shared" si="35"/>
        <v>46.593000000000004</v>
      </c>
      <c r="F728" s="482"/>
      <c r="G728" s="195">
        <f t="shared" si="36"/>
        <v>0</v>
      </c>
      <c r="H728" s="195">
        <f t="shared" si="37"/>
        <v>0</v>
      </c>
    </row>
    <row r="729" spans="1:8">
      <c r="A729" s="432" t="s">
        <v>3929</v>
      </c>
      <c r="B729" s="431" t="s">
        <v>7713</v>
      </c>
      <c r="C729" s="430" t="s">
        <v>3930</v>
      </c>
      <c r="D729" s="436">
        <v>51.77</v>
      </c>
      <c r="E729" s="511">
        <f t="shared" si="35"/>
        <v>46.593000000000004</v>
      </c>
      <c r="F729" s="482"/>
      <c r="G729" s="195">
        <f t="shared" si="36"/>
        <v>0</v>
      </c>
      <c r="H729" s="195">
        <f t="shared" si="37"/>
        <v>0</v>
      </c>
    </row>
    <row r="730" spans="1:8">
      <c r="A730" s="432" t="s">
        <v>3931</v>
      </c>
      <c r="B730" s="431" t="s">
        <v>7713</v>
      </c>
      <c r="C730" s="430" t="s">
        <v>3932</v>
      </c>
      <c r="D730" s="436">
        <v>51.77</v>
      </c>
      <c r="E730" s="511">
        <f t="shared" si="35"/>
        <v>46.593000000000004</v>
      </c>
      <c r="F730" s="482"/>
      <c r="G730" s="195">
        <f t="shared" si="36"/>
        <v>0</v>
      </c>
      <c r="H730" s="195">
        <f t="shared" si="37"/>
        <v>0</v>
      </c>
    </row>
    <row r="731" spans="1:8" ht="16.5" thickBot="1">
      <c r="A731" s="445" t="s">
        <v>3933</v>
      </c>
      <c r="B731" s="460" t="s">
        <v>7713</v>
      </c>
      <c r="C731" s="446" t="s">
        <v>3934</v>
      </c>
      <c r="D731" s="447">
        <v>51.77</v>
      </c>
      <c r="E731" s="516">
        <f t="shared" si="35"/>
        <v>46.593000000000004</v>
      </c>
      <c r="F731" s="483"/>
      <c r="G731" s="195">
        <f t="shared" si="36"/>
        <v>0</v>
      </c>
      <c r="H731" s="195">
        <f t="shared" si="37"/>
        <v>0</v>
      </c>
    </row>
    <row r="732" spans="1:8" thickBot="1">
      <c r="A732" s="598" t="s">
        <v>3935</v>
      </c>
      <c r="B732" s="600"/>
      <c r="C732" s="600"/>
      <c r="D732" s="600"/>
      <c r="E732" s="600"/>
      <c r="F732" s="601"/>
      <c r="G732" s="195">
        <f t="shared" si="36"/>
        <v>0</v>
      </c>
      <c r="H732" s="195">
        <f t="shared" si="37"/>
        <v>0</v>
      </c>
    </row>
    <row r="733" spans="1:8" thickBot="1">
      <c r="A733" s="598" t="s">
        <v>3936</v>
      </c>
      <c r="B733" s="600"/>
      <c r="C733" s="600"/>
      <c r="D733" s="600"/>
      <c r="E733" s="600"/>
      <c r="F733" s="601"/>
      <c r="G733" s="195">
        <f t="shared" si="36"/>
        <v>0</v>
      </c>
      <c r="H733" s="195">
        <f t="shared" si="37"/>
        <v>0</v>
      </c>
    </row>
    <row r="734" spans="1:8">
      <c r="A734" s="449" t="s">
        <v>3937</v>
      </c>
      <c r="B734" s="453" t="s">
        <v>7713</v>
      </c>
      <c r="C734" s="450" t="s">
        <v>3938</v>
      </c>
      <c r="D734" s="451">
        <v>74.3</v>
      </c>
      <c r="E734" s="502">
        <f t="shared" si="35"/>
        <v>66.87</v>
      </c>
      <c r="F734" s="481"/>
      <c r="G734" s="195">
        <f t="shared" si="36"/>
        <v>0</v>
      </c>
      <c r="H734" s="195">
        <f t="shared" si="37"/>
        <v>0</v>
      </c>
    </row>
    <row r="735" spans="1:8">
      <c r="A735" s="432" t="s">
        <v>3939</v>
      </c>
      <c r="B735" s="431" t="s">
        <v>7713</v>
      </c>
      <c r="C735" s="430" t="s">
        <v>3940</v>
      </c>
      <c r="D735" s="436">
        <v>45.37</v>
      </c>
      <c r="E735" s="511">
        <f t="shared" si="35"/>
        <v>40.832999999999998</v>
      </c>
      <c r="F735" s="482"/>
      <c r="G735" s="195">
        <f t="shared" si="36"/>
        <v>0</v>
      </c>
      <c r="H735" s="195">
        <f t="shared" si="37"/>
        <v>0</v>
      </c>
    </row>
    <row r="736" spans="1:8">
      <c r="A736" s="432" t="s">
        <v>3941</v>
      </c>
      <c r="B736" s="431" t="s">
        <v>7713</v>
      </c>
      <c r="C736" s="430" t="s">
        <v>3942</v>
      </c>
      <c r="D736" s="436">
        <v>44.15</v>
      </c>
      <c r="E736" s="511">
        <f t="shared" si="35"/>
        <v>39.734999999999999</v>
      </c>
      <c r="F736" s="482"/>
      <c r="G736" s="195">
        <f t="shared" si="36"/>
        <v>0</v>
      </c>
      <c r="H736" s="195">
        <f t="shared" si="37"/>
        <v>0</v>
      </c>
    </row>
    <row r="737" spans="1:8" ht="16.5" thickBot="1">
      <c r="A737" s="445" t="s">
        <v>3943</v>
      </c>
      <c r="B737" s="460" t="s">
        <v>7713</v>
      </c>
      <c r="C737" s="446" t="s">
        <v>3944</v>
      </c>
      <c r="D737" s="447">
        <v>19.79</v>
      </c>
      <c r="E737" s="516">
        <f t="shared" si="35"/>
        <v>17.811</v>
      </c>
      <c r="F737" s="483"/>
      <c r="G737" s="195">
        <f t="shared" si="36"/>
        <v>0</v>
      </c>
      <c r="H737" s="195">
        <f t="shared" si="37"/>
        <v>0</v>
      </c>
    </row>
    <row r="738" spans="1:8" thickBot="1">
      <c r="A738" s="598" t="s">
        <v>3945</v>
      </c>
      <c r="B738" s="600"/>
      <c r="C738" s="600"/>
      <c r="D738" s="600"/>
      <c r="E738" s="600"/>
      <c r="F738" s="601"/>
      <c r="G738" s="195">
        <f t="shared" si="36"/>
        <v>0</v>
      </c>
      <c r="H738" s="195">
        <f t="shared" si="37"/>
        <v>0</v>
      </c>
    </row>
    <row r="739" spans="1:8">
      <c r="A739" s="449" t="s">
        <v>3946</v>
      </c>
      <c r="B739" s="453" t="s">
        <v>7713</v>
      </c>
      <c r="C739" s="450" t="s">
        <v>3947</v>
      </c>
      <c r="D739" s="451">
        <v>28.32</v>
      </c>
      <c r="E739" s="502">
        <f t="shared" si="35"/>
        <v>25.488</v>
      </c>
      <c r="F739" s="481"/>
      <c r="G739" s="195">
        <f t="shared" si="36"/>
        <v>0</v>
      </c>
      <c r="H739" s="195">
        <f t="shared" si="37"/>
        <v>0</v>
      </c>
    </row>
    <row r="740" spans="1:8">
      <c r="A740" s="432" t="s">
        <v>3948</v>
      </c>
      <c r="B740" s="431" t="s">
        <v>7713</v>
      </c>
      <c r="C740" s="430" t="s">
        <v>3949</v>
      </c>
      <c r="D740" s="436">
        <v>28.32</v>
      </c>
      <c r="E740" s="511">
        <f t="shared" si="35"/>
        <v>25.488</v>
      </c>
      <c r="F740" s="482"/>
      <c r="G740" s="195">
        <f t="shared" si="36"/>
        <v>0</v>
      </c>
      <c r="H740" s="195">
        <f t="shared" si="37"/>
        <v>0</v>
      </c>
    </row>
    <row r="741" spans="1:8" ht="16.5" thickBot="1">
      <c r="A741" s="445" t="s">
        <v>3950</v>
      </c>
      <c r="B741" s="460" t="s">
        <v>7713</v>
      </c>
      <c r="C741" s="446" t="s">
        <v>3951</v>
      </c>
      <c r="D741" s="447">
        <v>16.75</v>
      </c>
      <c r="E741" s="516">
        <f t="shared" si="35"/>
        <v>15.074999999999999</v>
      </c>
      <c r="F741" s="483"/>
      <c r="G741" s="195">
        <f t="shared" si="36"/>
        <v>0</v>
      </c>
      <c r="H741" s="195">
        <f t="shared" si="37"/>
        <v>0</v>
      </c>
    </row>
    <row r="742" spans="1:8" thickBot="1">
      <c r="A742" s="598" t="s">
        <v>3952</v>
      </c>
      <c r="B742" s="600"/>
      <c r="C742" s="600"/>
      <c r="D742" s="600"/>
      <c r="E742" s="600"/>
      <c r="F742" s="601"/>
      <c r="G742" s="195">
        <f t="shared" si="36"/>
        <v>0</v>
      </c>
      <c r="H742" s="195">
        <f t="shared" si="37"/>
        <v>0</v>
      </c>
    </row>
    <row r="743" spans="1:8" thickBot="1">
      <c r="A743" s="598" t="s">
        <v>3953</v>
      </c>
      <c r="B743" s="600"/>
      <c r="C743" s="600"/>
      <c r="D743" s="600"/>
      <c r="E743" s="600"/>
      <c r="F743" s="601"/>
      <c r="G743" s="195">
        <f t="shared" si="36"/>
        <v>0</v>
      </c>
      <c r="H743" s="195">
        <f t="shared" si="37"/>
        <v>0</v>
      </c>
    </row>
    <row r="744" spans="1:8">
      <c r="A744" s="449" t="s">
        <v>3954</v>
      </c>
      <c r="B744" s="453" t="s">
        <v>7713</v>
      </c>
      <c r="C744" s="450" t="s">
        <v>3955</v>
      </c>
      <c r="D744" s="451">
        <v>78.87</v>
      </c>
      <c r="E744" s="502">
        <f t="shared" si="35"/>
        <v>70.983000000000004</v>
      </c>
      <c r="F744" s="481"/>
      <c r="G744" s="195">
        <f t="shared" si="36"/>
        <v>0</v>
      </c>
      <c r="H744" s="195">
        <f t="shared" si="37"/>
        <v>0</v>
      </c>
    </row>
    <row r="745" spans="1:8">
      <c r="A745" s="432" t="s">
        <v>3956</v>
      </c>
      <c r="B745" s="431" t="s">
        <v>7713</v>
      </c>
      <c r="C745" s="430" t="s">
        <v>3957</v>
      </c>
      <c r="D745" s="436">
        <v>94.4</v>
      </c>
      <c r="E745" s="511">
        <f t="shared" si="35"/>
        <v>84.960000000000008</v>
      </c>
      <c r="F745" s="482"/>
      <c r="G745" s="195">
        <f t="shared" si="36"/>
        <v>0</v>
      </c>
      <c r="H745" s="195">
        <f t="shared" si="37"/>
        <v>0</v>
      </c>
    </row>
    <row r="746" spans="1:8">
      <c r="A746" s="432" t="s">
        <v>3958</v>
      </c>
      <c r="B746" s="431" t="s">
        <v>7713</v>
      </c>
      <c r="C746" s="430" t="s">
        <v>3959</v>
      </c>
      <c r="D746" s="436">
        <v>102.31</v>
      </c>
      <c r="E746" s="511">
        <f t="shared" si="35"/>
        <v>92.079000000000008</v>
      </c>
      <c r="F746" s="482"/>
      <c r="G746" s="195">
        <f t="shared" si="36"/>
        <v>0</v>
      </c>
      <c r="H746" s="195">
        <f t="shared" si="37"/>
        <v>0</v>
      </c>
    </row>
    <row r="747" spans="1:8">
      <c r="A747" s="432" t="s">
        <v>3960</v>
      </c>
      <c r="B747" s="431" t="s">
        <v>7713</v>
      </c>
      <c r="C747" s="430" t="s">
        <v>3961</v>
      </c>
      <c r="D747" s="436">
        <v>119.67</v>
      </c>
      <c r="E747" s="511">
        <f t="shared" si="35"/>
        <v>107.703</v>
      </c>
      <c r="F747" s="482"/>
      <c r="G747" s="195">
        <f t="shared" si="36"/>
        <v>0</v>
      </c>
      <c r="H747" s="195">
        <f t="shared" si="37"/>
        <v>0</v>
      </c>
    </row>
    <row r="748" spans="1:8">
      <c r="A748" s="432" t="s">
        <v>3962</v>
      </c>
      <c r="B748" s="431" t="s">
        <v>7713</v>
      </c>
      <c r="C748" s="430" t="s">
        <v>3963</v>
      </c>
      <c r="D748" s="436">
        <v>138.24</v>
      </c>
      <c r="E748" s="511">
        <f t="shared" si="35"/>
        <v>124.41600000000001</v>
      </c>
      <c r="F748" s="482"/>
      <c r="G748" s="195">
        <f t="shared" si="36"/>
        <v>0</v>
      </c>
      <c r="H748" s="195">
        <f t="shared" si="37"/>
        <v>0</v>
      </c>
    </row>
    <row r="749" spans="1:8" ht="16.5" thickBot="1">
      <c r="A749" s="445" t="s">
        <v>3964</v>
      </c>
      <c r="B749" s="460" t="s">
        <v>7713</v>
      </c>
      <c r="C749" s="446" t="s">
        <v>3965</v>
      </c>
      <c r="D749" s="447">
        <v>117.54</v>
      </c>
      <c r="E749" s="516">
        <f t="shared" si="35"/>
        <v>105.786</v>
      </c>
      <c r="F749" s="483"/>
      <c r="G749" s="195">
        <f t="shared" si="36"/>
        <v>0</v>
      </c>
      <c r="H749" s="195">
        <f t="shared" si="37"/>
        <v>0</v>
      </c>
    </row>
    <row r="750" spans="1:8" thickBot="1">
      <c r="A750" s="598" t="s">
        <v>3966</v>
      </c>
      <c r="B750" s="600"/>
      <c r="C750" s="600"/>
      <c r="D750" s="600"/>
      <c r="E750" s="600"/>
      <c r="F750" s="601"/>
      <c r="G750" s="195">
        <f t="shared" si="36"/>
        <v>0</v>
      </c>
      <c r="H750" s="195">
        <f t="shared" si="37"/>
        <v>0</v>
      </c>
    </row>
    <row r="751" spans="1:8">
      <c r="A751" s="449" t="s">
        <v>3967</v>
      </c>
      <c r="B751" s="453" t="s">
        <v>7713</v>
      </c>
      <c r="C751" s="450" t="s">
        <v>3968</v>
      </c>
      <c r="D751" s="451">
        <v>184.53</v>
      </c>
      <c r="E751" s="502">
        <f t="shared" si="35"/>
        <v>166.077</v>
      </c>
      <c r="F751" s="481"/>
      <c r="G751" s="195">
        <f t="shared" si="36"/>
        <v>0</v>
      </c>
      <c r="H751" s="195">
        <f t="shared" si="37"/>
        <v>0</v>
      </c>
    </row>
    <row r="752" spans="1:8">
      <c r="A752" s="432" t="s">
        <v>3969</v>
      </c>
      <c r="B752" s="431" t="s">
        <v>7713</v>
      </c>
      <c r="C752" s="430" t="s">
        <v>3970</v>
      </c>
      <c r="D752" s="436">
        <v>118.76</v>
      </c>
      <c r="E752" s="511">
        <f t="shared" si="35"/>
        <v>106.884</v>
      </c>
      <c r="F752" s="482"/>
      <c r="G752" s="195">
        <f t="shared" si="36"/>
        <v>0</v>
      </c>
      <c r="H752" s="195">
        <f t="shared" si="37"/>
        <v>0</v>
      </c>
    </row>
    <row r="753" spans="1:8">
      <c r="A753" s="432" t="s">
        <v>3971</v>
      </c>
      <c r="B753" s="431" t="s">
        <v>7713</v>
      </c>
      <c r="C753" s="430" t="s">
        <v>3972</v>
      </c>
      <c r="D753" s="436">
        <v>139.16</v>
      </c>
      <c r="E753" s="511">
        <f t="shared" si="35"/>
        <v>125.244</v>
      </c>
      <c r="F753" s="482"/>
      <c r="G753" s="195">
        <f t="shared" si="36"/>
        <v>0</v>
      </c>
      <c r="H753" s="195">
        <f t="shared" si="37"/>
        <v>0</v>
      </c>
    </row>
    <row r="754" spans="1:8">
      <c r="A754" s="432" t="s">
        <v>3973</v>
      </c>
      <c r="B754" s="431" t="s">
        <v>7713</v>
      </c>
      <c r="C754" s="430" t="s">
        <v>3974</v>
      </c>
      <c r="D754" s="436">
        <v>148.9</v>
      </c>
      <c r="E754" s="511">
        <f t="shared" si="35"/>
        <v>134.01</v>
      </c>
      <c r="F754" s="482"/>
      <c r="G754" s="195">
        <f t="shared" si="36"/>
        <v>0</v>
      </c>
      <c r="H754" s="195">
        <f t="shared" si="37"/>
        <v>0</v>
      </c>
    </row>
    <row r="755" spans="1:8">
      <c r="A755" s="432" t="s">
        <v>3975</v>
      </c>
      <c r="B755" s="431" t="s">
        <v>7713</v>
      </c>
      <c r="C755" s="430" t="s">
        <v>3976</v>
      </c>
      <c r="D755" s="436">
        <v>190.62</v>
      </c>
      <c r="E755" s="511">
        <f t="shared" si="35"/>
        <v>171.55799999999999</v>
      </c>
      <c r="F755" s="482"/>
      <c r="G755" s="195">
        <f t="shared" si="36"/>
        <v>0</v>
      </c>
      <c r="H755" s="195">
        <f t="shared" si="37"/>
        <v>0</v>
      </c>
    </row>
    <row r="756" spans="1:8">
      <c r="A756" s="432" t="s">
        <v>3977</v>
      </c>
      <c r="B756" s="431" t="s">
        <v>7713</v>
      </c>
      <c r="C756" s="430" t="s">
        <v>3978</v>
      </c>
      <c r="D756" s="436">
        <v>134.28</v>
      </c>
      <c r="E756" s="511">
        <f t="shared" si="35"/>
        <v>120.852</v>
      </c>
      <c r="F756" s="482"/>
      <c r="G756" s="195">
        <f t="shared" si="36"/>
        <v>0</v>
      </c>
      <c r="H756" s="195">
        <f t="shared" si="37"/>
        <v>0</v>
      </c>
    </row>
    <row r="757" spans="1:8" ht="16.5" thickBot="1">
      <c r="A757" s="445" t="s">
        <v>3979</v>
      </c>
      <c r="B757" s="460" t="s">
        <v>7713</v>
      </c>
      <c r="C757" s="446" t="s">
        <v>3980</v>
      </c>
      <c r="D757" s="447">
        <v>135.81</v>
      </c>
      <c r="E757" s="516">
        <f t="shared" si="35"/>
        <v>122.229</v>
      </c>
      <c r="F757" s="483"/>
      <c r="G757" s="195">
        <f t="shared" si="36"/>
        <v>0</v>
      </c>
      <c r="H757" s="195">
        <f t="shared" si="37"/>
        <v>0</v>
      </c>
    </row>
    <row r="758" spans="1:8" thickBot="1">
      <c r="A758" s="598" t="s">
        <v>3981</v>
      </c>
      <c r="B758" s="600"/>
      <c r="C758" s="600"/>
      <c r="D758" s="600"/>
      <c r="E758" s="600"/>
      <c r="F758" s="601"/>
      <c r="G758" s="195">
        <f t="shared" si="36"/>
        <v>0</v>
      </c>
      <c r="H758" s="195">
        <f t="shared" si="37"/>
        <v>0</v>
      </c>
    </row>
    <row r="759" spans="1:8">
      <c r="A759" s="449" t="s">
        <v>3982</v>
      </c>
      <c r="B759" s="453" t="s">
        <v>7713</v>
      </c>
      <c r="C759" s="450" t="s">
        <v>3983</v>
      </c>
      <c r="D759" s="451">
        <v>186.66</v>
      </c>
      <c r="E759" s="502">
        <f t="shared" si="35"/>
        <v>167.994</v>
      </c>
      <c r="F759" s="481"/>
      <c r="G759" s="195">
        <f t="shared" si="36"/>
        <v>0</v>
      </c>
      <c r="H759" s="195">
        <f t="shared" si="37"/>
        <v>0</v>
      </c>
    </row>
    <row r="760" spans="1:8">
      <c r="A760" s="432" t="s">
        <v>3984</v>
      </c>
      <c r="B760" s="431" t="s">
        <v>7713</v>
      </c>
      <c r="C760" s="430" t="s">
        <v>3985</v>
      </c>
      <c r="D760" s="436">
        <v>268.57</v>
      </c>
      <c r="E760" s="511">
        <f t="shared" si="35"/>
        <v>241.71299999999999</v>
      </c>
      <c r="F760" s="482"/>
      <c r="G760" s="195">
        <f t="shared" si="36"/>
        <v>0</v>
      </c>
      <c r="H760" s="195">
        <f t="shared" si="37"/>
        <v>0</v>
      </c>
    </row>
    <row r="761" spans="1:8">
      <c r="A761" s="432" t="s">
        <v>3986</v>
      </c>
      <c r="B761" s="431" t="s">
        <v>7713</v>
      </c>
      <c r="C761" s="430" t="s">
        <v>3987</v>
      </c>
      <c r="D761" s="436">
        <v>328.86</v>
      </c>
      <c r="E761" s="511">
        <f t="shared" si="35"/>
        <v>295.97399999999999</v>
      </c>
      <c r="F761" s="482"/>
      <c r="G761" s="195">
        <f t="shared" si="36"/>
        <v>0</v>
      </c>
      <c r="H761" s="195">
        <f t="shared" si="37"/>
        <v>0</v>
      </c>
    </row>
    <row r="762" spans="1:8">
      <c r="A762" s="432" t="s">
        <v>3988</v>
      </c>
      <c r="B762" s="431" t="s">
        <v>7713</v>
      </c>
      <c r="C762" s="430" t="s">
        <v>3989</v>
      </c>
      <c r="D762" s="436">
        <v>832.81</v>
      </c>
      <c r="E762" s="511">
        <f t="shared" si="35"/>
        <v>749.529</v>
      </c>
      <c r="F762" s="482"/>
      <c r="G762" s="195">
        <f t="shared" si="36"/>
        <v>0</v>
      </c>
      <c r="H762" s="195">
        <f t="shared" si="37"/>
        <v>0</v>
      </c>
    </row>
    <row r="763" spans="1:8">
      <c r="A763" s="432" t="s">
        <v>3990</v>
      </c>
      <c r="B763" s="431" t="s">
        <v>7713</v>
      </c>
      <c r="C763" s="430" t="s">
        <v>3991</v>
      </c>
      <c r="D763" s="436">
        <v>935.73</v>
      </c>
      <c r="E763" s="511">
        <f t="shared" si="35"/>
        <v>842.15700000000004</v>
      </c>
      <c r="F763" s="482"/>
      <c r="G763" s="195">
        <f t="shared" si="36"/>
        <v>0</v>
      </c>
      <c r="H763" s="195">
        <f t="shared" si="37"/>
        <v>0</v>
      </c>
    </row>
    <row r="764" spans="1:8" ht="16.5" thickBot="1">
      <c r="A764" s="445" t="s">
        <v>3992</v>
      </c>
      <c r="B764" s="460" t="s">
        <v>7713</v>
      </c>
      <c r="C764" s="446" t="s">
        <v>3993</v>
      </c>
      <c r="D764" s="447">
        <v>1189.3800000000001</v>
      </c>
      <c r="E764" s="516">
        <f t="shared" si="35"/>
        <v>1070.442</v>
      </c>
      <c r="F764" s="483"/>
      <c r="G764" s="195">
        <f t="shared" si="36"/>
        <v>0</v>
      </c>
      <c r="H764" s="195">
        <f t="shared" si="37"/>
        <v>0</v>
      </c>
    </row>
    <row r="765" spans="1:8" thickBot="1">
      <c r="A765" s="598" t="s">
        <v>3994</v>
      </c>
      <c r="B765" s="600"/>
      <c r="C765" s="600"/>
      <c r="D765" s="600"/>
      <c r="E765" s="600"/>
      <c r="F765" s="601"/>
      <c r="G765" s="195">
        <f t="shared" si="36"/>
        <v>0</v>
      </c>
      <c r="H765" s="195">
        <f t="shared" si="37"/>
        <v>0</v>
      </c>
    </row>
    <row r="766" spans="1:8">
      <c r="A766" s="449" t="s">
        <v>3995</v>
      </c>
      <c r="B766" s="453" t="s">
        <v>7713</v>
      </c>
      <c r="C766" s="450" t="s">
        <v>3996</v>
      </c>
      <c r="D766" s="451">
        <v>217.41</v>
      </c>
      <c r="E766" s="502">
        <f t="shared" si="35"/>
        <v>195.66899999999998</v>
      </c>
      <c r="F766" s="481"/>
      <c r="G766" s="195">
        <f t="shared" si="36"/>
        <v>0</v>
      </c>
      <c r="H766" s="195">
        <f t="shared" si="37"/>
        <v>0</v>
      </c>
    </row>
    <row r="767" spans="1:8">
      <c r="A767" s="432" t="s">
        <v>3997</v>
      </c>
      <c r="B767" s="431" t="s">
        <v>7713</v>
      </c>
      <c r="C767" s="430" t="s">
        <v>3998</v>
      </c>
      <c r="D767" s="436">
        <v>269.18</v>
      </c>
      <c r="E767" s="511">
        <f t="shared" si="35"/>
        <v>242.262</v>
      </c>
      <c r="F767" s="482"/>
      <c r="G767" s="195">
        <f t="shared" si="36"/>
        <v>0</v>
      </c>
      <c r="H767" s="195">
        <f t="shared" si="37"/>
        <v>0</v>
      </c>
    </row>
    <row r="768" spans="1:8" ht="16.5" thickBot="1">
      <c r="A768" s="445" t="s">
        <v>3999</v>
      </c>
      <c r="B768" s="460" t="s">
        <v>7713</v>
      </c>
      <c r="C768" s="446" t="s">
        <v>4000</v>
      </c>
      <c r="D768" s="447">
        <v>339.82</v>
      </c>
      <c r="E768" s="516">
        <f t="shared" ref="E768:E831" si="38">D768-D768*$F$1</f>
        <v>305.83799999999997</v>
      </c>
      <c r="F768" s="483"/>
      <c r="G768" s="195">
        <f t="shared" si="36"/>
        <v>0</v>
      </c>
      <c r="H768" s="195">
        <f t="shared" si="37"/>
        <v>0</v>
      </c>
    </row>
    <row r="769" spans="1:8" thickBot="1">
      <c r="A769" s="598" t="s">
        <v>4001</v>
      </c>
      <c r="B769" s="600"/>
      <c r="C769" s="600"/>
      <c r="D769" s="600"/>
      <c r="E769" s="600"/>
      <c r="F769" s="601"/>
      <c r="G769" s="195">
        <f t="shared" si="36"/>
        <v>0</v>
      </c>
      <c r="H769" s="195">
        <f t="shared" si="37"/>
        <v>0</v>
      </c>
    </row>
    <row r="770" spans="1:8">
      <c r="A770" s="449" t="s">
        <v>4002</v>
      </c>
      <c r="B770" s="453" t="s">
        <v>7713</v>
      </c>
      <c r="C770" s="450" t="s">
        <v>4003</v>
      </c>
      <c r="D770" s="451">
        <v>91.05</v>
      </c>
      <c r="E770" s="502">
        <f t="shared" si="38"/>
        <v>81.944999999999993</v>
      </c>
      <c r="F770" s="481"/>
      <c r="G770" s="195">
        <f t="shared" si="36"/>
        <v>0</v>
      </c>
      <c r="H770" s="195">
        <f t="shared" si="37"/>
        <v>0</v>
      </c>
    </row>
    <row r="771" spans="1:8">
      <c r="A771" s="432" t="s">
        <v>4004</v>
      </c>
      <c r="B771" s="431" t="s">
        <v>7713</v>
      </c>
      <c r="C771" s="430" t="s">
        <v>4005</v>
      </c>
      <c r="D771" s="436">
        <v>100.49</v>
      </c>
      <c r="E771" s="511">
        <f t="shared" si="38"/>
        <v>90.441000000000003</v>
      </c>
      <c r="F771" s="482"/>
      <c r="G771" s="195">
        <f t="shared" si="36"/>
        <v>0</v>
      </c>
      <c r="H771" s="195">
        <f t="shared" si="37"/>
        <v>0</v>
      </c>
    </row>
    <row r="772" spans="1:8" ht="16.5" thickBot="1">
      <c r="A772" s="445" t="s">
        <v>4006</v>
      </c>
      <c r="B772" s="460" t="s">
        <v>7713</v>
      </c>
      <c r="C772" s="446" t="s">
        <v>4007</v>
      </c>
      <c r="D772" s="447">
        <v>120.89</v>
      </c>
      <c r="E772" s="516">
        <f t="shared" si="38"/>
        <v>108.801</v>
      </c>
      <c r="F772" s="483"/>
      <c r="G772" s="195">
        <f t="shared" ref="G772:G835" si="39">F772</f>
        <v>0</v>
      </c>
      <c r="H772" s="195">
        <f t="shared" ref="H772:H835" si="40">F772*E772</f>
        <v>0</v>
      </c>
    </row>
    <row r="773" spans="1:8" thickBot="1">
      <c r="A773" s="598" t="s">
        <v>4008</v>
      </c>
      <c r="B773" s="600"/>
      <c r="C773" s="600"/>
      <c r="D773" s="600"/>
      <c r="E773" s="600"/>
      <c r="F773" s="601"/>
      <c r="G773" s="195">
        <f t="shared" si="39"/>
        <v>0</v>
      </c>
      <c r="H773" s="195">
        <f t="shared" si="40"/>
        <v>0</v>
      </c>
    </row>
    <row r="774" spans="1:8">
      <c r="A774" s="449" t="s">
        <v>4009</v>
      </c>
      <c r="B774" s="453" t="s">
        <v>7713</v>
      </c>
      <c r="C774" s="450" t="s">
        <v>4010</v>
      </c>
      <c r="D774" s="451">
        <v>205.54</v>
      </c>
      <c r="E774" s="502">
        <f t="shared" si="38"/>
        <v>184.98599999999999</v>
      </c>
      <c r="F774" s="481"/>
      <c r="G774" s="195">
        <f t="shared" si="39"/>
        <v>0</v>
      </c>
      <c r="H774" s="195">
        <f t="shared" si="40"/>
        <v>0</v>
      </c>
    </row>
    <row r="775" spans="1:8">
      <c r="A775" s="432" t="s">
        <v>4011</v>
      </c>
      <c r="B775" s="431" t="s">
        <v>7713</v>
      </c>
      <c r="C775" s="430" t="s">
        <v>4012</v>
      </c>
      <c r="D775" s="436">
        <v>285.01</v>
      </c>
      <c r="E775" s="511">
        <f t="shared" si="38"/>
        <v>256.50900000000001</v>
      </c>
      <c r="F775" s="482"/>
      <c r="G775" s="195">
        <f t="shared" si="39"/>
        <v>0</v>
      </c>
      <c r="H775" s="195">
        <f t="shared" si="40"/>
        <v>0</v>
      </c>
    </row>
    <row r="776" spans="1:8">
      <c r="A776" s="432" t="s">
        <v>4013</v>
      </c>
      <c r="B776" s="431" t="s">
        <v>7713</v>
      </c>
      <c r="C776" s="430" t="s">
        <v>4014</v>
      </c>
      <c r="D776" s="436">
        <v>354.74</v>
      </c>
      <c r="E776" s="511">
        <f t="shared" si="38"/>
        <v>319.26600000000002</v>
      </c>
      <c r="F776" s="482"/>
      <c r="G776" s="195">
        <f t="shared" si="39"/>
        <v>0</v>
      </c>
      <c r="H776" s="195">
        <f t="shared" si="40"/>
        <v>0</v>
      </c>
    </row>
    <row r="777" spans="1:8">
      <c r="A777" s="432" t="s">
        <v>4015</v>
      </c>
      <c r="B777" s="431" t="s">
        <v>7713</v>
      </c>
      <c r="C777" s="430" t="s">
        <v>4016</v>
      </c>
      <c r="D777" s="436">
        <v>248.47</v>
      </c>
      <c r="E777" s="511">
        <f t="shared" si="38"/>
        <v>223.62299999999999</v>
      </c>
      <c r="F777" s="482"/>
      <c r="G777" s="195">
        <f t="shared" si="39"/>
        <v>0</v>
      </c>
      <c r="H777" s="195">
        <f t="shared" si="40"/>
        <v>0</v>
      </c>
    </row>
    <row r="778" spans="1:8">
      <c r="A778" s="432" t="s">
        <v>4017</v>
      </c>
      <c r="B778" s="431" t="s">
        <v>7713</v>
      </c>
      <c r="C778" s="430" t="s">
        <v>4018</v>
      </c>
      <c r="D778" s="436">
        <v>301.45999999999998</v>
      </c>
      <c r="E778" s="511">
        <f t="shared" si="38"/>
        <v>271.31399999999996</v>
      </c>
      <c r="F778" s="482"/>
      <c r="G778" s="195">
        <f t="shared" si="39"/>
        <v>0</v>
      </c>
      <c r="H778" s="195">
        <f t="shared" si="40"/>
        <v>0</v>
      </c>
    </row>
    <row r="779" spans="1:8">
      <c r="A779" s="432" t="s">
        <v>4019</v>
      </c>
      <c r="B779" s="431" t="s">
        <v>7713</v>
      </c>
      <c r="C779" s="430" t="s">
        <v>4020</v>
      </c>
      <c r="D779" s="436">
        <v>244.21</v>
      </c>
      <c r="E779" s="511">
        <f t="shared" si="38"/>
        <v>219.78900000000002</v>
      </c>
      <c r="F779" s="482"/>
      <c r="G779" s="195">
        <f t="shared" si="39"/>
        <v>0</v>
      </c>
      <c r="H779" s="195">
        <f t="shared" si="40"/>
        <v>0</v>
      </c>
    </row>
    <row r="780" spans="1:8">
      <c r="A780" s="432" t="s">
        <v>4021</v>
      </c>
      <c r="B780" s="431" t="s">
        <v>7713</v>
      </c>
      <c r="C780" s="430" t="s">
        <v>4022</v>
      </c>
      <c r="D780" s="436">
        <v>301.45999999999998</v>
      </c>
      <c r="E780" s="511">
        <f t="shared" si="38"/>
        <v>271.31399999999996</v>
      </c>
      <c r="F780" s="482"/>
      <c r="G780" s="195">
        <f t="shared" si="39"/>
        <v>0</v>
      </c>
      <c r="H780" s="195">
        <f t="shared" si="40"/>
        <v>0</v>
      </c>
    </row>
    <row r="781" spans="1:8">
      <c r="A781" s="432" t="s">
        <v>4023</v>
      </c>
      <c r="B781" s="431" t="s">
        <v>7713</v>
      </c>
      <c r="C781" s="430" t="s">
        <v>4024</v>
      </c>
      <c r="D781" s="436">
        <v>469.23</v>
      </c>
      <c r="E781" s="511">
        <f t="shared" si="38"/>
        <v>422.30700000000002</v>
      </c>
      <c r="F781" s="482"/>
      <c r="G781" s="195">
        <f t="shared" si="39"/>
        <v>0</v>
      </c>
      <c r="H781" s="195">
        <f t="shared" si="40"/>
        <v>0</v>
      </c>
    </row>
    <row r="782" spans="1:8" ht="16.5" thickBot="1">
      <c r="A782" s="445" t="s">
        <v>4025</v>
      </c>
      <c r="B782" s="460" t="s">
        <v>7713</v>
      </c>
      <c r="C782" s="446" t="s">
        <v>4026</v>
      </c>
      <c r="D782" s="447">
        <v>713.75</v>
      </c>
      <c r="E782" s="516">
        <f t="shared" si="38"/>
        <v>642.375</v>
      </c>
      <c r="F782" s="483"/>
      <c r="G782" s="195">
        <f t="shared" si="39"/>
        <v>0</v>
      </c>
      <c r="H782" s="195">
        <f t="shared" si="40"/>
        <v>0</v>
      </c>
    </row>
    <row r="783" spans="1:8" thickBot="1">
      <c r="A783" s="598" t="s">
        <v>4027</v>
      </c>
      <c r="B783" s="600"/>
      <c r="C783" s="600"/>
      <c r="D783" s="600"/>
      <c r="E783" s="600"/>
      <c r="F783" s="601"/>
      <c r="G783" s="195">
        <f t="shared" si="39"/>
        <v>0</v>
      </c>
      <c r="H783" s="195">
        <f t="shared" si="40"/>
        <v>0</v>
      </c>
    </row>
    <row r="784" spans="1:8" thickBot="1">
      <c r="A784" s="598" t="s">
        <v>4028</v>
      </c>
      <c r="B784" s="600"/>
      <c r="C784" s="600"/>
      <c r="D784" s="600"/>
      <c r="E784" s="600"/>
      <c r="F784" s="601"/>
      <c r="G784" s="195">
        <f t="shared" si="39"/>
        <v>0</v>
      </c>
      <c r="H784" s="195">
        <f t="shared" si="40"/>
        <v>0</v>
      </c>
    </row>
    <row r="785" spans="1:8">
      <c r="A785" s="449" t="s">
        <v>4029</v>
      </c>
      <c r="B785" s="453" t="s">
        <v>7713</v>
      </c>
      <c r="C785" s="450" t="s">
        <v>4030</v>
      </c>
      <c r="D785" s="451">
        <v>67.599999999999994</v>
      </c>
      <c r="E785" s="502">
        <f t="shared" si="38"/>
        <v>60.839999999999996</v>
      </c>
      <c r="F785" s="481"/>
      <c r="G785" s="195">
        <f t="shared" si="39"/>
        <v>0</v>
      </c>
      <c r="H785" s="195">
        <f t="shared" si="40"/>
        <v>0</v>
      </c>
    </row>
    <row r="786" spans="1:8">
      <c r="A786" s="432" t="s">
        <v>4031</v>
      </c>
      <c r="B786" s="431" t="s">
        <v>7713</v>
      </c>
      <c r="C786" s="430" t="s">
        <v>4032</v>
      </c>
      <c r="D786" s="436">
        <v>69.12</v>
      </c>
      <c r="E786" s="511">
        <f t="shared" si="38"/>
        <v>62.208000000000006</v>
      </c>
      <c r="F786" s="482"/>
      <c r="G786" s="195">
        <f t="shared" si="39"/>
        <v>0</v>
      </c>
      <c r="H786" s="195">
        <f t="shared" si="40"/>
        <v>0</v>
      </c>
    </row>
    <row r="787" spans="1:8">
      <c r="A787" s="432" t="s">
        <v>4033</v>
      </c>
      <c r="B787" s="431" t="s">
        <v>7713</v>
      </c>
      <c r="C787" s="430" t="s">
        <v>4034</v>
      </c>
      <c r="D787" s="436">
        <v>70.040000000000006</v>
      </c>
      <c r="E787" s="511">
        <f t="shared" si="38"/>
        <v>63.036000000000001</v>
      </c>
      <c r="F787" s="482"/>
      <c r="G787" s="195">
        <f t="shared" si="39"/>
        <v>0</v>
      </c>
      <c r="H787" s="195">
        <f t="shared" si="40"/>
        <v>0</v>
      </c>
    </row>
    <row r="788" spans="1:8">
      <c r="A788" s="432" t="s">
        <v>4035</v>
      </c>
      <c r="B788" s="431" t="s">
        <v>7713</v>
      </c>
      <c r="C788" s="430" t="s">
        <v>4036</v>
      </c>
      <c r="D788" s="436">
        <v>71.56</v>
      </c>
      <c r="E788" s="511">
        <f t="shared" si="38"/>
        <v>64.403999999999996</v>
      </c>
      <c r="F788" s="482"/>
      <c r="G788" s="195">
        <f t="shared" si="39"/>
        <v>0</v>
      </c>
      <c r="H788" s="195">
        <f t="shared" si="40"/>
        <v>0</v>
      </c>
    </row>
    <row r="789" spans="1:8">
      <c r="A789" s="432" t="s">
        <v>4037</v>
      </c>
      <c r="B789" s="431" t="s">
        <v>7713</v>
      </c>
      <c r="C789" s="430" t="s">
        <v>4038</v>
      </c>
      <c r="D789" s="436">
        <v>73.69</v>
      </c>
      <c r="E789" s="511">
        <f t="shared" si="38"/>
        <v>66.320999999999998</v>
      </c>
      <c r="F789" s="482"/>
      <c r="G789" s="195">
        <f t="shared" si="39"/>
        <v>0</v>
      </c>
      <c r="H789" s="195">
        <f t="shared" si="40"/>
        <v>0</v>
      </c>
    </row>
    <row r="790" spans="1:8">
      <c r="A790" s="432" t="s">
        <v>4039</v>
      </c>
      <c r="B790" s="431" t="s">
        <v>7713</v>
      </c>
      <c r="C790" s="430" t="s">
        <v>4040</v>
      </c>
      <c r="D790" s="436">
        <v>77.040000000000006</v>
      </c>
      <c r="E790" s="511">
        <f t="shared" si="38"/>
        <v>69.336000000000013</v>
      </c>
      <c r="F790" s="482"/>
      <c r="G790" s="195">
        <f t="shared" si="39"/>
        <v>0</v>
      </c>
      <c r="H790" s="195">
        <f t="shared" si="40"/>
        <v>0</v>
      </c>
    </row>
    <row r="791" spans="1:8">
      <c r="A791" s="432" t="s">
        <v>4041</v>
      </c>
      <c r="B791" s="431" t="s">
        <v>7713</v>
      </c>
      <c r="C791" s="430" t="s">
        <v>4042</v>
      </c>
      <c r="D791" s="436">
        <v>78.56</v>
      </c>
      <c r="E791" s="511">
        <f t="shared" si="38"/>
        <v>70.704000000000008</v>
      </c>
      <c r="F791" s="482"/>
      <c r="G791" s="195">
        <f t="shared" si="39"/>
        <v>0</v>
      </c>
      <c r="H791" s="195">
        <f t="shared" si="40"/>
        <v>0</v>
      </c>
    </row>
    <row r="792" spans="1:8">
      <c r="A792" s="432" t="s">
        <v>4043</v>
      </c>
      <c r="B792" s="431" t="s">
        <v>7713</v>
      </c>
      <c r="C792" s="430" t="s">
        <v>4044</v>
      </c>
      <c r="D792" s="436">
        <v>83.13</v>
      </c>
      <c r="E792" s="511">
        <f t="shared" si="38"/>
        <v>74.816999999999993</v>
      </c>
      <c r="F792" s="482"/>
      <c r="G792" s="195">
        <f t="shared" si="39"/>
        <v>0</v>
      </c>
      <c r="H792" s="195">
        <f t="shared" si="40"/>
        <v>0</v>
      </c>
    </row>
    <row r="793" spans="1:8">
      <c r="A793" s="432" t="s">
        <v>4045</v>
      </c>
      <c r="B793" s="431" t="s">
        <v>7713</v>
      </c>
      <c r="C793" s="430" t="s">
        <v>4046</v>
      </c>
      <c r="D793" s="436">
        <v>89.22</v>
      </c>
      <c r="E793" s="511">
        <f t="shared" si="38"/>
        <v>80.298000000000002</v>
      </c>
      <c r="F793" s="482"/>
      <c r="G793" s="195">
        <f t="shared" si="39"/>
        <v>0</v>
      </c>
      <c r="H793" s="195">
        <f t="shared" si="40"/>
        <v>0</v>
      </c>
    </row>
    <row r="794" spans="1:8" ht="16.5" thickBot="1">
      <c r="A794" s="445" t="s">
        <v>4047</v>
      </c>
      <c r="B794" s="460" t="s">
        <v>7713</v>
      </c>
      <c r="C794" s="446" t="s">
        <v>4048</v>
      </c>
      <c r="D794" s="447">
        <v>66.989999999999995</v>
      </c>
      <c r="E794" s="516">
        <f t="shared" si="38"/>
        <v>60.290999999999997</v>
      </c>
      <c r="F794" s="483"/>
      <c r="G794" s="195">
        <f t="shared" si="39"/>
        <v>0</v>
      </c>
      <c r="H794" s="195">
        <f t="shared" si="40"/>
        <v>0</v>
      </c>
    </row>
    <row r="795" spans="1:8" thickBot="1">
      <c r="A795" s="598" t="s">
        <v>4049</v>
      </c>
      <c r="B795" s="588"/>
      <c r="C795" s="588"/>
      <c r="D795" s="588"/>
      <c r="E795" s="588"/>
      <c r="F795" s="575"/>
      <c r="G795" s="195">
        <f t="shared" si="39"/>
        <v>0</v>
      </c>
      <c r="H795" s="195">
        <f t="shared" si="40"/>
        <v>0</v>
      </c>
    </row>
    <row r="796" spans="1:8">
      <c r="A796" s="449" t="s">
        <v>4050</v>
      </c>
      <c r="B796" s="453" t="s">
        <v>7713</v>
      </c>
      <c r="C796" s="450" t="s">
        <v>4051</v>
      </c>
      <c r="D796" s="451">
        <v>52.98</v>
      </c>
      <c r="E796" s="502">
        <f t="shared" si="38"/>
        <v>47.681999999999995</v>
      </c>
      <c r="F796" s="481"/>
      <c r="G796" s="195">
        <f t="shared" si="39"/>
        <v>0</v>
      </c>
      <c r="H796" s="195">
        <f t="shared" si="40"/>
        <v>0</v>
      </c>
    </row>
    <row r="797" spans="1:8">
      <c r="A797" s="432" t="s">
        <v>4052</v>
      </c>
      <c r="B797" s="431" t="s">
        <v>7713</v>
      </c>
      <c r="C797" s="430" t="s">
        <v>4053</v>
      </c>
      <c r="D797" s="436">
        <v>53.29</v>
      </c>
      <c r="E797" s="511">
        <f t="shared" si="38"/>
        <v>47.960999999999999</v>
      </c>
      <c r="F797" s="482"/>
      <c r="G797" s="195">
        <f t="shared" si="39"/>
        <v>0</v>
      </c>
      <c r="H797" s="195">
        <f t="shared" si="40"/>
        <v>0</v>
      </c>
    </row>
    <row r="798" spans="1:8">
      <c r="A798" s="432" t="s">
        <v>4054</v>
      </c>
      <c r="B798" s="431" t="s">
        <v>7713</v>
      </c>
      <c r="C798" s="430" t="s">
        <v>4055</v>
      </c>
      <c r="D798" s="436">
        <v>53.59</v>
      </c>
      <c r="E798" s="511">
        <f t="shared" si="38"/>
        <v>48.231000000000002</v>
      </c>
      <c r="F798" s="482"/>
      <c r="G798" s="195">
        <f t="shared" si="39"/>
        <v>0</v>
      </c>
      <c r="H798" s="195">
        <f t="shared" si="40"/>
        <v>0</v>
      </c>
    </row>
    <row r="799" spans="1:8">
      <c r="A799" s="432" t="s">
        <v>4056</v>
      </c>
      <c r="B799" s="431" t="s">
        <v>7713</v>
      </c>
      <c r="C799" s="430" t="s">
        <v>4057</v>
      </c>
      <c r="D799" s="436">
        <v>54.51</v>
      </c>
      <c r="E799" s="511">
        <f t="shared" si="38"/>
        <v>49.058999999999997</v>
      </c>
      <c r="F799" s="482"/>
      <c r="G799" s="195">
        <f t="shared" si="39"/>
        <v>0</v>
      </c>
      <c r="H799" s="195">
        <f t="shared" si="40"/>
        <v>0</v>
      </c>
    </row>
    <row r="800" spans="1:8">
      <c r="A800" s="432" t="s">
        <v>4058</v>
      </c>
      <c r="B800" s="431" t="s">
        <v>7713</v>
      </c>
      <c r="C800" s="430" t="s">
        <v>4059</v>
      </c>
      <c r="D800" s="436">
        <v>54.81</v>
      </c>
      <c r="E800" s="511">
        <f t="shared" si="38"/>
        <v>49.329000000000001</v>
      </c>
      <c r="F800" s="482"/>
      <c r="G800" s="195">
        <f t="shared" si="39"/>
        <v>0</v>
      </c>
      <c r="H800" s="195">
        <f t="shared" si="40"/>
        <v>0</v>
      </c>
    </row>
    <row r="801" spans="1:8">
      <c r="A801" s="432" t="s">
        <v>4060</v>
      </c>
      <c r="B801" s="431" t="s">
        <v>7713</v>
      </c>
      <c r="C801" s="430" t="s">
        <v>4061</v>
      </c>
      <c r="D801" s="436">
        <v>57.55</v>
      </c>
      <c r="E801" s="511">
        <f t="shared" si="38"/>
        <v>51.794999999999995</v>
      </c>
      <c r="F801" s="482"/>
      <c r="G801" s="195">
        <f t="shared" si="39"/>
        <v>0</v>
      </c>
      <c r="H801" s="195">
        <f t="shared" si="40"/>
        <v>0</v>
      </c>
    </row>
    <row r="802" spans="1:8">
      <c r="A802" s="432" t="s">
        <v>4062</v>
      </c>
      <c r="B802" s="431" t="s">
        <v>7713</v>
      </c>
      <c r="C802" s="430" t="s">
        <v>4063</v>
      </c>
      <c r="D802" s="436">
        <v>60.6</v>
      </c>
      <c r="E802" s="511">
        <f t="shared" si="38"/>
        <v>54.54</v>
      </c>
      <c r="F802" s="482"/>
      <c r="G802" s="195">
        <f t="shared" si="39"/>
        <v>0</v>
      </c>
      <c r="H802" s="195">
        <f t="shared" si="40"/>
        <v>0</v>
      </c>
    </row>
    <row r="803" spans="1:8">
      <c r="A803" s="432" t="s">
        <v>4064</v>
      </c>
      <c r="B803" s="431" t="s">
        <v>7713</v>
      </c>
      <c r="C803" s="430" t="s">
        <v>4065</v>
      </c>
      <c r="D803" s="436">
        <v>65.16</v>
      </c>
      <c r="E803" s="511">
        <f t="shared" si="38"/>
        <v>58.643999999999998</v>
      </c>
      <c r="F803" s="482"/>
      <c r="G803" s="195">
        <f t="shared" si="39"/>
        <v>0</v>
      </c>
      <c r="H803" s="195">
        <f t="shared" si="40"/>
        <v>0</v>
      </c>
    </row>
    <row r="804" spans="1:8">
      <c r="A804" s="432" t="s">
        <v>4066</v>
      </c>
      <c r="B804" s="431" t="s">
        <v>7713</v>
      </c>
      <c r="C804" s="430" t="s">
        <v>4067</v>
      </c>
      <c r="D804" s="436">
        <v>68.819999999999993</v>
      </c>
      <c r="E804" s="511">
        <f t="shared" si="38"/>
        <v>61.937999999999995</v>
      </c>
      <c r="F804" s="482"/>
      <c r="G804" s="195">
        <f t="shared" si="39"/>
        <v>0</v>
      </c>
      <c r="H804" s="195">
        <f t="shared" si="40"/>
        <v>0</v>
      </c>
    </row>
    <row r="805" spans="1:8" ht="16.5" thickBot="1">
      <c r="A805" s="445" t="s">
        <v>4068</v>
      </c>
      <c r="B805" s="460" t="s">
        <v>7713</v>
      </c>
      <c r="C805" s="446" t="s">
        <v>4069</v>
      </c>
      <c r="D805" s="447">
        <v>50.55</v>
      </c>
      <c r="E805" s="516">
        <f t="shared" si="38"/>
        <v>45.494999999999997</v>
      </c>
      <c r="F805" s="483"/>
      <c r="G805" s="195">
        <f t="shared" si="39"/>
        <v>0</v>
      </c>
      <c r="H805" s="195">
        <f t="shared" si="40"/>
        <v>0</v>
      </c>
    </row>
    <row r="806" spans="1:8" thickBot="1">
      <c r="A806" s="598" t="s">
        <v>4070</v>
      </c>
      <c r="B806" s="588"/>
      <c r="C806" s="588"/>
      <c r="D806" s="588"/>
      <c r="E806" s="588"/>
      <c r="F806" s="575"/>
      <c r="G806" s="195">
        <f t="shared" si="39"/>
        <v>0</v>
      </c>
      <c r="H806" s="195">
        <f t="shared" si="40"/>
        <v>0</v>
      </c>
    </row>
    <row r="807" spans="1:8">
      <c r="A807" s="449" t="s">
        <v>4071</v>
      </c>
      <c r="B807" s="453" t="s">
        <v>7713</v>
      </c>
      <c r="C807" s="450" t="s">
        <v>4072</v>
      </c>
      <c r="D807" s="451">
        <v>2138.5</v>
      </c>
      <c r="E807" s="502">
        <f t="shared" si="38"/>
        <v>1924.65</v>
      </c>
      <c r="F807" s="481"/>
      <c r="G807" s="195">
        <f t="shared" si="39"/>
        <v>0</v>
      </c>
      <c r="H807" s="195">
        <f t="shared" si="40"/>
        <v>0</v>
      </c>
    </row>
    <row r="808" spans="1:8" ht="16.5" thickBot="1">
      <c r="A808" s="445" t="s">
        <v>4073</v>
      </c>
      <c r="B808" s="460" t="s">
        <v>7713</v>
      </c>
      <c r="C808" s="446" t="s">
        <v>4074</v>
      </c>
      <c r="D808" s="447">
        <v>444.87</v>
      </c>
      <c r="E808" s="516">
        <f t="shared" si="38"/>
        <v>400.38299999999998</v>
      </c>
      <c r="F808" s="483"/>
      <c r="G808" s="195">
        <f t="shared" si="39"/>
        <v>0</v>
      </c>
      <c r="H808" s="195">
        <f t="shared" si="40"/>
        <v>0</v>
      </c>
    </row>
    <row r="809" spans="1:8" thickBot="1">
      <c r="A809" s="598" t="s">
        <v>4075</v>
      </c>
      <c r="B809" s="588"/>
      <c r="C809" s="588"/>
      <c r="D809" s="588"/>
      <c r="E809" s="588"/>
      <c r="F809" s="575"/>
      <c r="G809" s="195">
        <f t="shared" si="39"/>
        <v>0</v>
      </c>
      <c r="H809" s="195">
        <f t="shared" si="40"/>
        <v>0</v>
      </c>
    </row>
    <row r="810" spans="1:8">
      <c r="A810" s="449" t="s">
        <v>4076</v>
      </c>
      <c r="B810" s="453" t="s">
        <v>7713</v>
      </c>
      <c r="C810" s="450" t="s">
        <v>4077</v>
      </c>
      <c r="D810" s="451">
        <v>48.42</v>
      </c>
      <c r="E810" s="502">
        <f t="shared" si="38"/>
        <v>43.578000000000003</v>
      </c>
      <c r="F810" s="481"/>
      <c r="G810" s="195">
        <f t="shared" si="39"/>
        <v>0</v>
      </c>
      <c r="H810" s="195">
        <f t="shared" si="40"/>
        <v>0</v>
      </c>
    </row>
    <row r="811" spans="1:8">
      <c r="A811" s="432" t="s">
        <v>4078</v>
      </c>
      <c r="B811" s="431" t="s">
        <v>7713</v>
      </c>
      <c r="C811" s="430" t="s">
        <v>4079</v>
      </c>
      <c r="D811" s="436">
        <v>65.47</v>
      </c>
      <c r="E811" s="511">
        <f t="shared" si="38"/>
        <v>58.923000000000002</v>
      </c>
      <c r="F811" s="482"/>
      <c r="G811" s="195">
        <f t="shared" si="39"/>
        <v>0</v>
      </c>
      <c r="H811" s="195">
        <f t="shared" si="40"/>
        <v>0</v>
      </c>
    </row>
    <row r="812" spans="1:8">
      <c r="A812" s="432" t="s">
        <v>4080</v>
      </c>
      <c r="B812" s="431" t="s">
        <v>7713</v>
      </c>
      <c r="C812" s="430" t="s">
        <v>4081</v>
      </c>
      <c r="D812" s="436">
        <v>80.39</v>
      </c>
      <c r="E812" s="511">
        <f t="shared" si="38"/>
        <v>72.350999999999999</v>
      </c>
      <c r="F812" s="482"/>
      <c r="G812" s="195">
        <f t="shared" si="39"/>
        <v>0</v>
      </c>
      <c r="H812" s="195">
        <f t="shared" si="40"/>
        <v>0</v>
      </c>
    </row>
    <row r="813" spans="1:8">
      <c r="A813" s="432" t="s">
        <v>4082</v>
      </c>
      <c r="B813" s="431" t="s">
        <v>7713</v>
      </c>
      <c r="C813" s="430" t="s">
        <v>4083</v>
      </c>
      <c r="D813" s="436">
        <v>49.63</v>
      </c>
      <c r="E813" s="511">
        <f t="shared" si="38"/>
        <v>44.667000000000002</v>
      </c>
      <c r="F813" s="482"/>
      <c r="G813" s="195">
        <f t="shared" si="39"/>
        <v>0</v>
      </c>
      <c r="H813" s="195">
        <f t="shared" si="40"/>
        <v>0</v>
      </c>
    </row>
    <row r="814" spans="1:8">
      <c r="A814" s="432" t="s">
        <v>4084</v>
      </c>
      <c r="B814" s="431" t="s">
        <v>7713</v>
      </c>
      <c r="C814" s="430" t="s">
        <v>4085</v>
      </c>
      <c r="D814" s="436">
        <v>66.989999999999995</v>
      </c>
      <c r="E814" s="511">
        <f t="shared" si="38"/>
        <v>60.290999999999997</v>
      </c>
      <c r="F814" s="482"/>
      <c r="G814" s="195">
        <f t="shared" si="39"/>
        <v>0</v>
      </c>
      <c r="H814" s="195">
        <f t="shared" si="40"/>
        <v>0</v>
      </c>
    </row>
    <row r="815" spans="1:8">
      <c r="A815" s="432" t="s">
        <v>4086</v>
      </c>
      <c r="B815" s="431" t="s">
        <v>7713</v>
      </c>
      <c r="C815" s="430" t="s">
        <v>4087</v>
      </c>
      <c r="D815" s="436">
        <v>81.3</v>
      </c>
      <c r="E815" s="511">
        <f t="shared" si="38"/>
        <v>73.17</v>
      </c>
      <c r="F815" s="482"/>
      <c r="G815" s="195">
        <f t="shared" si="39"/>
        <v>0</v>
      </c>
      <c r="H815" s="195">
        <f t="shared" si="40"/>
        <v>0</v>
      </c>
    </row>
    <row r="816" spans="1:8">
      <c r="A816" s="432" t="s">
        <v>4088</v>
      </c>
      <c r="B816" s="431" t="s">
        <v>7713</v>
      </c>
      <c r="C816" s="430" t="s">
        <v>4089</v>
      </c>
      <c r="D816" s="436">
        <v>50.24</v>
      </c>
      <c r="E816" s="511">
        <f t="shared" si="38"/>
        <v>45.216000000000001</v>
      </c>
      <c r="F816" s="482"/>
      <c r="G816" s="195">
        <f t="shared" si="39"/>
        <v>0</v>
      </c>
      <c r="H816" s="195">
        <f t="shared" si="40"/>
        <v>0</v>
      </c>
    </row>
    <row r="817" spans="1:8">
      <c r="A817" s="432" t="s">
        <v>4090</v>
      </c>
      <c r="B817" s="431" t="s">
        <v>7713</v>
      </c>
      <c r="C817" s="430" t="s">
        <v>4091</v>
      </c>
      <c r="D817" s="436">
        <v>67.900000000000006</v>
      </c>
      <c r="E817" s="511">
        <f t="shared" si="38"/>
        <v>61.110000000000007</v>
      </c>
      <c r="F817" s="482"/>
      <c r="G817" s="195">
        <f t="shared" si="39"/>
        <v>0</v>
      </c>
      <c r="H817" s="195">
        <f t="shared" si="40"/>
        <v>0</v>
      </c>
    </row>
    <row r="818" spans="1:8" ht="16.5" thickBot="1">
      <c r="A818" s="445" t="s">
        <v>4092</v>
      </c>
      <c r="B818" s="460" t="s">
        <v>7713</v>
      </c>
      <c r="C818" s="446" t="s">
        <v>4093</v>
      </c>
      <c r="D818" s="447">
        <v>82.22</v>
      </c>
      <c r="E818" s="516">
        <f t="shared" si="38"/>
        <v>73.998000000000005</v>
      </c>
      <c r="F818" s="483"/>
      <c r="G818" s="195">
        <f t="shared" si="39"/>
        <v>0</v>
      </c>
      <c r="H818" s="195">
        <f t="shared" si="40"/>
        <v>0</v>
      </c>
    </row>
    <row r="819" spans="1:8" thickBot="1">
      <c r="A819" s="598" t="s">
        <v>4094</v>
      </c>
      <c r="B819" s="588"/>
      <c r="C819" s="588"/>
      <c r="D819" s="588"/>
      <c r="E819" s="588"/>
      <c r="F819" s="575"/>
      <c r="G819" s="195">
        <f t="shared" si="39"/>
        <v>0</v>
      </c>
      <c r="H819" s="195">
        <f t="shared" si="40"/>
        <v>0</v>
      </c>
    </row>
    <row r="820" spans="1:8">
      <c r="A820" s="449" t="s">
        <v>4095</v>
      </c>
      <c r="B820" s="453" t="s">
        <v>7713</v>
      </c>
      <c r="C820" s="450" t="s">
        <v>4096</v>
      </c>
      <c r="D820" s="451">
        <v>47.2</v>
      </c>
      <c r="E820" s="502">
        <f t="shared" si="38"/>
        <v>42.480000000000004</v>
      </c>
      <c r="F820" s="481"/>
      <c r="G820" s="195">
        <f t="shared" si="39"/>
        <v>0</v>
      </c>
      <c r="H820" s="195">
        <f t="shared" si="40"/>
        <v>0</v>
      </c>
    </row>
    <row r="821" spans="1:8">
      <c r="A821" s="432" t="s">
        <v>4097</v>
      </c>
      <c r="B821" s="431" t="s">
        <v>7713</v>
      </c>
      <c r="C821" s="430" t="s">
        <v>4098</v>
      </c>
      <c r="D821" s="436">
        <v>64.55</v>
      </c>
      <c r="E821" s="511">
        <f t="shared" si="38"/>
        <v>58.094999999999999</v>
      </c>
      <c r="F821" s="482"/>
      <c r="G821" s="195">
        <f t="shared" si="39"/>
        <v>0</v>
      </c>
      <c r="H821" s="195">
        <f t="shared" si="40"/>
        <v>0</v>
      </c>
    </row>
    <row r="822" spans="1:8">
      <c r="A822" s="432" t="s">
        <v>4099</v>
      </c>
      <c r="B822" s="431" t="s">
        <v>7713</v>
      </c>
      <c r="C822" s="430" t="s">
        <v>4100</v>
      </c>
      <c r="D822" s="436">
        <v>79.17</v>
      </c>
      <c r="E822" s="511">
        <f t="shared" si="38"/>
        <v>71.253</v>
      </c>
      <c r="F822" s="482"/>
      <c r="G822" s="195">
        <f t="shared" si="39"/>
        <v>0</v>
      </c>
      <c r="H822" s="195">
        <f t="shared" si="40"/>
        <v>0</v>
      </c>
    </row>
    <row r="823" spans="1:8">
      <c r="A823" s="432" t="s">
        <v>4101</v>
      </c>
      <c r="B823" s="431" t="s">
        <v>7713</v>
      </c>
      <c r="C823" s="430" t="s">
        <v>4102</v>
      </c>
      <c r="D823" s="436">
        <v>48.42</v>
      </c>
      <c r="E823" s="511">
        <f t="shared" si="38"/>
        <v>43.578000000000003</v>
      </c>
      <c r="F823" s="482"/>
      <c r="G823" s="195">
        <f t="shared" si="39"/>
        <v>0</v>
      </c>
      <c r="H823" s="195">
        <f t="shared" si="40"/>
        <v>0</v>
      </c>
    </row>
    <row r="824" spans="1:8">
      <c r="A824" s="432" t="s">
        <v>4103</v>
      </c>
      <c r="B824" s="431" t="s">
        <v>7713</v>
      </c>
      <c r="C824" s="430" t="s">
        <v>4104</v>
      </c>
      <c r="D824" s="436">
        <v>65.47</v>
      </c>
      <c r="E824" s="511">
        <f t="shared" si="38"/>
        <v>58.923000000000002</v>
      </c>
      <c r="F824" s="482"/>
      <c r="G824" s="195">
        <f t="shared" si="39"/>
        <v>0</v>
      </c>
      <c r="H824" s="195">
        <f t="shared" si="40"/>
        <v>0</v>
      </c>
    </row>
    <row r="825" spans="1:8">
      <c r="A825" s="432" t="s">
        <v>4105</v>
      </c>
      <c r="B825" s="431" t="s">
        <v>7713</v>
      </c>
      <c r="C825" s="430" t="s">
        <v>4106</v>
      </c>
      <c r="D825" s="436">
        <v>80.39</v>
      </c>
      <c r="E825" s="511">
        <f t="shared" si="38"/>
        <v>72.350999999999999</v>
      </c>
      <c r="F825" s="482"/>
      <c r="G825" s="195">
        <f t="shared" si="39"/>
        <v>0</v>
      </c>
      <c r="H825" s="195">
        <f t="shared" si="40"/>
        <v>0</v>
      </c>
    </row>
    <row r="826" spans="1:8">
      <c r="A826" s="432" t="s">
        <v>4107</v>
      </c>
      <c r="B826" s="431" t="s">
        <v>7713</v>
      </c>
      <c r="C826" s="430" t="s">
        <v>4108</v>
      </c>
      <c r="D826" s="436">
        <v>50.24</v>
      </c>
      <c r="E826" s="511">
        <f t="shared" si="38"/>
        <v>45.216000000000001</v>
      </c>
      <c r="F826" s="482"/>
      <c r="G826" s="195">
        <f t="shared" si="39"/>
        <v>0</v>
      </c>
      <c r="H826" s="195">
        <f t="shared" si="40"/>
        <v>0</v>
      </c>
    </row>
    <row r="827" spans="1:8">
      <c r="A827" s="432" t="s">
        <v>4109</v>
      </c>
      <c r="B827" s="431" t="s">
        <v>7713</v>
      </c>
      <c r="C827" s="430" t="s">
        <v>4110</v>
      </c>
      <c r="D827" s="436">
        <v>66.989999999999995</v>
      </c>
      <c r="E827" s="511">
        <f t="shared" si="38"/>
        <v>60.290999999999997</v>
      </c>
      <c r="F827" s="482"/>
      <c r="G827" s="195">
        <f t="shared" si="39"/>
        <v>0</v>
      </c>
      <c r="H827" s="195">
        <f t="shared" si="40"/>
        <v>0</v>
      </c>
    </row>
    <row r="828" spans="1:8" ht="16.5" thickBot="1">
      <c r="A828" s="445" t="s">
        <v>4111</v>
      </c>
      <c r="B828" s="460" t="s">
        <v>7713</v>
      </c>
      <c r="C828" s="446" t="s">
        <v>4112</v>
      </c>
      <c r="D828" s="447">
        <v>81.3</v>
      </c>
      <c r="E828" s="516">
        <f t="shared" si="38"/>
        <v>73.17</v>
      </c>
      <c r="F828" s="483"/>
      <c r="G828" s="195">
        <f t="shared" si="39"/>
        <v>0</v>
      </c>
      <c r="H828" s="195">
        <f t="shared" si="40"/>
        <v>0</v>
      </c>
    </row>
    <row r="829" spans="1:8" thickBot="1">
      <c r="A829" s="598" t="s">
        <v>4113</v>
      </c>
      <c r="B829" s="588"/>
      <c r="C829" s="588"/>
      <c r="D829" s="588"/>
      <c r="E829" s="588"/>
      <c r="F829" s="575"/>
      <c r="G829" s="195">
        <f t="shared" si="39"/>
        <v>0</v>
      </c>
      <c r="H829" s="195">
        <f t="shared" si="40"/>
        <v>0</v>
      </c>
    </row>
    <row r="830" spans="1:8">
      <c r="A830" s="449" t="s">
        <v>4114</v>
      </c>
      <c r="B830" s="453" t="s">
        <v>7713</v>
      </c>
      <c r="C830" s="450" t="s">
        <v>4115</v>
      </c>
      <c r="D830" s="451">
        <v>44.15</v>
      </c>
      <c r="E830" s="502">
        <f t="shared" si="38"/>
        <v>39.734999999999999</v>
      </c>
      <c r="F830" s="481"/>
      <c r="G830" s="195">
        <f t="shared" si="39"/>
        <v>0</v>
      </c>
      <c r="H830" s="195">
        <f t="shared" si="40"/>
        <v>0</v>
      </c>
    </row>
    <row r="831" spans="1:8">
      <c r="A831" s="432" t="s">
        <v>4116</v>
      </c>
      <c r="B831" s="431" t="s">
        <v>7713</v>
      </c>
      <c r="C831" s="430" t="s">
        <v>4117</v>
      </c>
      <c r="D831" s="436">
        <v>45.98</v>
      </c>
      <c r="E831" s="511">
        <f t="shared" si="38"/>
        <v>41.381999999999998</v>
      </c>
      <c r="F831" s="482"/>
      <c r="G831" s="195">
        <f t="shared" si="39"/>
        <v>0</v>
      </c>
      <c r="H831" s="195">
        <f t="shared" si="40"/>
        <v>0</v>
      </c>
    </row>
    <row r="832" spans="1:8">
      <c r="A832" s="432" t="s">
        <v>4118</v>
      </c>
      <c r="B832" s="431" t="s">
        <v>7713</v>
      </c>
      <c r="C832" s="430" t="s">
        <v>4119</v>
      </c>
      <c r="D832" s="436">
        <v>46.89</v>
      </c>
      <c r="E832" s="511">
        <f t="shared" ref="E832:E895" si="41">D832-D832*$F$1</f>
        <v>42.201000000000001</v>
      </c>
      <c r="F832" s="482"/>
      <c r="G832" s="195">
        <f t="shared" si="39"/>
        <v>0</v>
      </c>
      <c r="H832" s="195">
        <f t="shared" si="40"/>
        <v>0</v>
      </c>
    </row>
    <row r="833" spans="1:8">
      <c r="A833" s="432" t="s">
        <v>4120</v>
      </c>
      <c r="B833" s="431" t="s">
        <v>7713</v>
      </c>
      <c r="C833" s="430" t="s">
        <v>4121</v>
      </c>
      <c r="D833" s="436">
        <v>46.89</v>
      </c>
      <c r="E833" s="511">
        <f t="shared" si="41"/>
        <v>42.201000000000001</v>
      </c>
      <c r="F833" s="482"/>
      <c r="G833" s="195">
        <f t="shared" si="39"/>
        <v>0</v>
      </c>
      <c r="H833" s="195">
        <f t="shared" si="40"/>
        <v>0</v>
      </c>
    </row>
    <row r="834" spans="1:8">
      <c r="A834" s="432" t="s">
        <v>4122</v>
      </c>
      <c r="B834" s="431" t="s">
        <v>7713</v>
      </c>
      <c r="C834" s="430" t="s">
        <v>4123</v>
      </c>
      <c r="D834" s="436">
        <v>48.72</v>
      </c>
      <c r="E834" s="511">
        <f t="shared" si="41"/>
        <v>43.847999999999999</v>
      </c>
      <c r="F834" s="482"/>
      <c r="G834" s="195">
        <f t="shared" si="39"/>
        <v>0</v>
      </c>
      <c r="H834" s="195">
        <f t="shared" si="40"/>
        <v>0</v>
      </c>
    </row>
    <row r="835" spans="1:8" ht="16.5" thickBot="1">
      <c r="A835" s="445" t="s">
        <v>4124</v>
      </c>
      <c r="B835" s="460" t="s">
        <v>7713</v>
      </c>
      <c r="C835" s="446" t="s">
        <v>4125</v>
      </c>
      <c r="D835" s="447">
        <v>49.94</v>
      </c>
      <c r="E835" s="516">
        <f t="shared" si="41"/>
        <v>44.945999999999998</v>
      </c>
      <c r="F835" s="483"/>
      <c r="G835" s="195">
        <f t="shared" si="39"/>
        <v>0</v>
      </c>
      <c r="H835" s="195">
        <f t="shared" si="40"/>
        <v>0</v>
      </c>
    </row>
    <row r="836" spans="1:8" thickBot="1">
      <c r="A836" s="598" t="s">
        <v>4126</v>
      </c>
      <c r="B836" s="588"/>
      <c r="C836" s="588"/>
      <c r="D836" s="588"/>
      <c r="E836" s="588"/>
      <c r="F836" s="575"/>
      <c r="G836" s="195">
        <f t="shared" ref="G836:G899" si="42">F836</f>
        <v>0</v>
      </c>
      <c r="H836" s="195">
        <f t="shared" ref="H836:H899" si="43">F836*E836</f>
        <v>0</v>
      </c>
    </row>
    <row r="837" spans="1:8">
      <c r="A837" s="449" t="s">
        <v>4127</v>
      </c>
      <c r="B837" s="453" t="s">
        <v>7713</v>
      </c>
      <c r="C837" s="450" t="s">
        <v>4128</v>
      </c>
      <c r="D837" s="451">
        <v>38.06</v>
      </c>
      <c r="E837" s="502">
        <f t="shared" si="41"/>
        <v>34.254000000000005</v>
      </c>
      <c r="F837" s="481"/>
      <c r="G837" s="195">
        <f t="shared" si="42"/>
        <v>0</v>
      </c>
      <c r="H837" s="195">
        <f t="shared" si="43"/>
        <v>0</v>
      </c>
    </row>
    <row r="838" spans="1:8">
      <c r="A838" s="432" t="s">
        <v>4129</v>
      </c>
      <c r="B838" s="431" t="s">
        <v>7713</v>
      </c>
      <c r="C838" s="430" t="s">
        <v>4130</v>
      </c>
      <c r="D838" s="436">
        <v>38.979999999999997</v>
      </c>
      <c r="E838" s="511">
        <f t="shared" si="41"/>
        <v>35.081999999999994</v>
      </c>
      <c r="F838" s="482"/>
      <c r="G838" s="195">
        <f t="shared" si="42"/>
        <v>0</v>
      </c>
      <c r="H838" s="195">
        <f t="shared" si="43"/>
        <v>0</v>
      </c>
    </row>
    <row r="839" spans="1:8">
      <c r="A839" s="432" t="s">
        <v>4131</v>
      </c>
      <c r="B839" s="431" t="s">
        <v>7713</v>
      </c>
      <c r="C839" s="430" t="s">
        <v>4132</v>
      </c>
      <c r="D839" s="436">
        <v>39.89</v>
      </c>
      <c r="E839" s="511">
        <f t="shared" si="41"/>
        <v>35.901000000000003</v>
      </c>
      <c r="F839" s="482"/>
      <c r="G839" s="195">
        <f t="shared" si="42"/>
        <v>0</v>
      </c>
      <c r="H839" s="195">
        <f t="shared" si="43"/>
        <v>0</v>
      </c>
    </row>
    <row r="840" spans="1:8">
      <c r="A840" s="432" t="s">
        <v>4133</v>
      </c>
      <c r="B840" s="431" t="s">
        <v>7713</v>
      </c>
      <c r="C840" s="430" t="s">
        <v>4134</v>
      </c>
      <c r="D840" s="436">
        <v>44.15</v>
      </c>
      <c r="E840" s="511">
        <f t="shared" si="41"/>
        <v>39.734999999999999</v>
      </c>
      <c r="F840" s="482"/>
      <c r="G840" s="195">
        <f t="shared" si="42"/>
        <v>0</v>
      </c>
      <c r="H840" s="195">
        <f t="shared" si="43"/>
        <v>0</v>
      </c>
    </row>
    <row r="841" spans="1:8">
      <c r="A841" s="432" t="s">
        <v>4135</v>
      </c>
      <c r="B841" s="431" t="s">
        <v>7713</v>
      </c>
      <c r="C841" s="430" t="s">
        <v>4136</v>
      </c>
      <c r="D841" s="436">
        <v>45.98</v>
      </c>
      <c r="E841" s="511">
        <f t="shared" si="41"/>
        <v>41.381999999999998</v>
      </c>
      <c r="F841" s="482"/>
      <c r="G841" s="195">
        <f t="shared" si="42"/>
        <v>0</v>
      </c>
      <c r="H841" s="195">
        <f t="shared" si="43"/>
        <v>0</v>
      </c>
    </row>
    <row r="842" spans="1:8">
      <c r="A842" s="432" t="s">
        <v>4137</v>
      </c>
      <c r="B842" s="431" t="s">
        <v>7713</v>
      </c>
      <c r="C842" s="430" t="s">
        <v>4138</v>
      </c>
      <c r="D842" s="436">
        <v>46.89</v>
      </c>
      <c r="E842" s="511">
        <f t="shared" si="41"/>
        <v>42.201000000000001</v>
      </c>
      <c r="F842" s="482"/>
      <c r="G842" s="195">
        <f t="shared" si="42"/>
        <v>0</v>
      </c>
      <c r="H842" s="195">
        <f t="shared" si="43"/>
        <v>0</v>
      </c>
    </row>
    <row r="843" spans="1:8">
      <c r="A843" s="432" t="s">
        <v>4139</v>
      </c>
      <c r="B843" s="431" t="s">
        <v>7713</v>
      </c>
      <c r="C843" s="430" t="s">
        <v>4140</v>
      </c>
      <c r="D843" s="436">
        <v>61.51</v>
      </c>
      <c r="E843" s="511">
        <f t="shared" si="41"/>
        <v>55.358999999999995</v>
      </c>
      <c r="F843" s="482"/>
      <c r="G843" s="195">
        <f t="shared" si="42"/>
        <v>0</v>
      </c>
      <c r="H843" s="195">
        <f t="shared" si="43"/>
        <v>0</v>
      </c>
    </row>
    <row r="844" spans="1:8">
      <c r="A844" s="432" t="s">
        <v>4141</v>
      </c>
      <c r="B844" s="431" t="s">
        <v>7713</v>
      </c>
      <c r="C844" s="430" t="s">
        <v>4142</v>
      </c>
      <c r="D844" s="436">
        <v>63.03</v>
      </c>
      <c r="E844" s="511">
        <f t="shared" si="41"/>
        <v>56.727000000000004</v>
      </c>
      <c r="F844" s="482"/>
      <c r="G844" s="195">
        <f t="shared" si="42"/>
        <v>0</v>
      </c>
      <c r="H844" s="195">
        <f t="shared" si="43"/>
        <v>0</v>
      </c>
    </row>
    <row r="845" spans="1:8">
      <c r="A845" s="432" t="s">
        <v>4143</v>
      </c>
      <c r="B845" s="431" t="s">
        <v>7713</v>
      </c>
      <c r="C845" s="430" t="s">
        <v>4144</v>
      </c>
      <c r="D845" s="436">
        <v>63.95</v>
      </c>
      <c r="E845" s="511">
        <f t="shared" si="41"/>
        <v>57.555</v>
      </c>
      <c r="F845" s="482"/>
      <c r="G845" s="195">
        <f t="shared" si="42"/>
        <v>0</v>
      </c>
      <c r="H845" s="195">
        <f t="shared" si="43"/>
        <v>0</v>
      </c>
    </row>
    <row r="846" spans="1:8">
      <c r="A846" s="432" t="s">
        <v>4145</v>
      </c>
      <c r="B846" s="431" t="s">
        <v>7713</v>
      </c>
      <c r="C846" s="430" t="s">
        <v>4146</v>
      </c>
      <c r="D846" s="436">
        <v>46.89</v>
      </c>
      <c r="E846" s="511">
        <f t="shared" si="41"/>
        <v>42.201000000000001</v>
      </c>
      <c r="F846" s="482"/>
      <c r="G846" s="195">
        <f t="shared" si="42"/>
        <v>0</v>
      </c>
      <c r="H846" s="195">
        <f t="shared" si="43"/>
        <v>0</v>
      </c>
    </row>
    <row r="847" spans="1:8">
      <c r="A847" s="432" t="s">
        <v>4147</v>
      </c>
      <c r="B847" s="431" t="s">
        <v>7713</v>
      </c>
      <c r="C847" s="430" t="s">
        <v>4148</v>
      </c>
      <c r="D847" s="436">
        <v>47.81</v>
      </c>
      <c r="E847" s="511">
        <f t="shared" si="41"/>
        <v>43.029000000000003</v>
      </c>
      <c r="F847" s="482"/>
      <c r="G847" s="195">
        <f t="shared" si="42"/>
        <v>0</v>
      </c>
      <c r="H847" s="195">
        <f t="shared" si="43"/>
        <v>0</v>
      </c>
    </row>
    <row r="848" spans="1:8" ht="16.5" thickBot="1">
      <c r="A848" s="445" t="s">
        <v>4149</v>
      </c>
      <c r="B848" s="460" t="s">
        <v>7713</v>
      </c>
      <c r="C848" s="446" t="s">
        <v>4150</v>
      </c>
      <c r="D848" s="447">
        <v>48.72</v>
      </c>
      <c r="E848" s="516">
        <f t="shared" si="41"/>
        <v>43.847999999999999</v>
      </c>
      <c r="F848" s="483"/>
      <c r="G848" s="195">
        <f t="shared" si="42"/>
        <v>0</v>
      </c>
      <c r="H848" s="195">
        <f t="shared" si="43"/>
        <v>0</v>
      </c>
    </row>
    <row r="849" spans="1:8" thickBot="1">
      <c r="A849" s="598" t="s">
        <v>4151</v>
      </c>
      <c r="B849" s="588"/>
      <c r="C849" s="588"/>
      <c r="D849" s="588"/>
      <c r="E849" s="588"/>
      <c r="F849" s="575"/>
      <c r="G849" s="195">
        <f t="shared" si="42"/>
        <v>0</v>
      </c>
      <c r="H849" s="195">
        <f t="shared" si="43"/>
        <v>0</v>
      </c>
    </row>
    <row r="850" spans="1:8">
      <c r="A850" s="449" t="s">
        <v>4152</v>
      </c>
      <c r="B850" s="453" t="s">
        <v>7713</v>
      </c>
      <c r="C850" s="450" t="s">
        <v>4153</v>
      </c>
      <c r="D850" s="451">
        <v>52.07</v>
      </c>
      <c r="E850" s="502">
        <f t="shared" si="41"/>
        <v>46.863</v>
      </c>
      <c r="F850" s="481"/>
      <c r="G850" s="195">
        <f t="shared" si="42"/>
        <v>0</v>
      </c>
      <c r="H850" s="195">
        <f t="shared" si="43"/>
        <v>0</v>
      </c>
    </row>
    <row r="851" spans="1:8">
      <c r="A851" s="432" t="s">
        <v>4154</v>
      </c>
      <c r="B851" s="431" t="s">
        <v>7713</v>
      </c>
      <c r="C851" s="430" t="s">
        <v>4155</v>
      </c>
      <c r="D851" s="436">
        <v>53.29</v>
      </c>
      <c r="E851" s="511">
        <f t="shared" si="41"/>
        <v>47.960999999999999</v>
      </c>
      <c r="F851" s="482"/>
      <c r="G851" s="195">
        <f t="shared" si="42"/>
        <v>0</v>
      </c>
      <c r="H851" s="195">
        <f t="shared" si="43"/>
        <v>0</v>
      </c>
    </row>
    <row r="852" spans="1:8">
      <c r="A852" s="432" t="s">
        <v>4156</v>
      </c>
      <c r="B852" s="431" t="s">
        <v>7713</v>
      </c>
      <c r="C852" s="430" t="s">
        <v>4157</v>
      </c>
      <c r="D852" s="436">
        <v>53.9</v>
      </c>
      <c r="E852" s="511">
        <f t="shared" si="41"/>
        <v>48.51</v>
      </c>
      <c r="F852" s="482"/>
      <c r="G852" s="195">
        <f t="shared" si="42"/>
        <v>0</v>
      </c>
      <c r="H852" s="195">
        <f t="shared" si="43"/>
        <v>0</v>
      </c>
    </row>
    <row r="853" spans="1:8">
      <c r="A853" s="432" t="s">
        <v>4158</v>
      </c>
      <c r="B853" s="431" t="s">
        <v>7713</v>
      </c>
      <c r="C853" s="430" t="s">
        <v>4159</v>
      </c>
      <c r="D853" s="436">
        <v>69.73</v>
      </c>
      <c r="E853" s="511">
        <f t="shared" si="41"/>
        <v>62.757000000000005</v>
      </c>
      <c r="F853" s="482"/>
      <c r="G853" s="195">
        <f t="shared" si="42"/>
        <v>0</v>
      </c>
      <c r="H853" s="195">
        <f t="shared" si="43"/>
        <v>0</v>
      </c>
    </row>
    <row r="854" spans="1:8">
      <c r="A854" s="432" t="s">
        <v>4160</v>
      </c>
      <c r="B854" s="431" t="s">
        <v>7713</v>
      </c>
      <c r="C854" s="430" t="s">
        <v>4161</v>
      </c>
      <c r="D854" s="436">
        <v>70.34</v>
      </c>
      <c r="E854" s="511">
        <f t="shared" si="41"/>
        <v>63.306000000000004</v>
      </c>
      <c r="F854" s="482"/>
      <c r="G854" s="195">
        <f t="shared" si="42"/>
        <v>0</v>
      </c>
      <c r="H854" s="195">
        <f t="shared" si="43"/>
        <v>0</v>
      </c>
    </row>
    <row r="855" spans="1:8">
      <c r="A855" s="432" t="s">
        <v>4162</v>
      </c>
      <c r="B855" s="431" t="s">
        <v>7713</v>
      </c>
      <c r="C855" s="430" t="s">
        <v>4163</v>
      </c>
      <c r="D855" s="436">
        <v>70.95</v>
      </c>
      <c r="E855" s="511">
        <f t="shared" si="41"/>
        <v>63.855000000000004</v>
      </c>
      <c r="F855" s="482"/>
      <c r="G855" s="195">
        <f t="shared" si="42"/>
        <v>0</v>
      </c>
      <c r="H855" s="195">
        <f t="shared" si="43"/>
        <v>0</v>
      </c>
    </row>
    <row r="856" spans="1:8">
      <c r="A856" s="432" t="s">
        <v>4164</v>
      </c>
      <c r="B856" s="431" t="s">
        <v>7713</v>
      </c>
      <c r="C856" s="430" t="s">
        <v>4165</v>
      </c>
      <c r="D856" s="436">
        <v>83.13</v>
      </c>
      <c r="E856" s="511">
        <f t="shared" si="41"/>
        <v>74.816999999999993</v>
      </c>
      <c r="F856" s="482"/>
      <c r="G856" s="195">
        <f t="shared" si="42"/>
        <v>0</v>
      </c>
      <c r="H856" s="195">
        <f t="shared" si="43"/>
        <v>0</v>
      </c>
    </row>
    <row r="857" spans="1:8">
      <c r="A857" s="432" t="s">
        <v>4166</v>
      </c>
      <c r="B857" s="431" t="s">
        <v>7713</v>
      </c>
      <c r="C857" s="430" t="s">
        <v>4167</v>
      </c>
      <c r="D857" s="436">
        <v>83.43</v>
      </c>
      <c r="E857" s="511">
        <f t="shared" si="41"/>
        <v>75.087000000000003</v>
      </c>
      <c r="F857" s="482"/>
      <c r="G857" s="195">
        <f t="shared" si="42"/>
        <v>0</v>
      </c>
      <c r="H857" s="195">
        <f t="shared" si="43"/>
        <v>0</v>
      </c>
    </row>
    <row r="858" spans="1:8" ht="16.5" thickBot="1">
      <c r="A858" s="445" t="s">
        <v>4168</v>
      </c>
      <c r="B858" s="460" t="s">
        <v>7713</v>
      </c>
      <c r="C858" s="446" t="s">
        <v>4169</v>
      </c>
      <c r="D858" s="447">
        <v>84.65</v>
      </c>
      <c r="E858" s="516">
        <f t="shared" si="41"/>
        <v>76.185000000000002</v>
      </c>
      <c r="F858" s="483"/>
      <c r="G858" s="195">
        <f t="shared" si="42"/>
        <v>0</v>
      </c>
      <c r="H858" s="195">
        <f t="shared" si="43"/>
        <v>0</v>
      </c>
    </row>
    <row r="859" spans="1:8" thickBot="1">
      <c r="A859" s="598" t="s">
        <v>4170</v>
      </c>
      <c r="B859" s="588"/>
      <c r="C859" s="588"/>
      <c r="D859" s="588"/>
      <c r="E859" s="588"/>
      <c r="F859" s="575"/>
      <c r="G859" s="195">
        <f t="shared" si="42"/>
        <v>0</v>
      </c>
      <c r="H859" s="195">
        <f t="shared" si="43"/>
        <v>0</v>
      </c>
    </row>
    <row r="860" spans="1:8">
      <c r="A860" s="449" t="s">
        <v>4171</v>
      </c>
      <c r="B860" s="453" t="s">
        <v>7713</v>
      </c>
      <c r="C860" s="450" t="s">
        <v>4172</v>
      </c>
      <c r="D860" s="451">
        <v>42.02</v>
      </c>
      <c r="E860" s="502">
        <f t="shared" si="41"/>
        <v>37.818000000000005</v>
      </c>
      <c r="F860" s="481"/>
      <c r="G860" s="195">
        <f t="shared" si="42"/>
        <v>0</v>
      </c>
      <c r="H860" s="195">
        <f t="shared" si="43"/>
        <v>0</v>
      </c>
    </row>
    <row r="861" spans="1:8">
      <c r="A861" s="432" t="s">
        <v>4173</v>
      </c>
      <c r="B861" s="431" t="s">
        <v>7713</v>
      </c>
      <c r="C861" s="430" t="s">
        <v>4174</v>
      </c>
      <c r="D861" s="436">
        <v>43.24</v>
      </c>
      <c r="E861" s="511">
        <f t="shared" si="41"/>
        <v>38.916000000000004</v>
      </c>
      <c r="F861" s="482"/>
      <c r="G861" s="195">
        <f t="shared" si="42"/>
        <v>0</v>
      </c>
      <c r="H861" s="195">
        <f t="shared" si="43"/>
        <v>0</v>
      </c>
    </row>
    <row r="862" spans="1:8">
      <c r="A862" s="432" t="s">
        <v>4175</v>
      </c>
      <c r="B862" s="431" t="s">
        <v>7713</v>
      </c>
      <c r="C862" s="430" t="s">
        <v>4176</v>
      </c>
      <c r="D862" s="436">
        <v>44.15</v>
      </c>
      <c r="E862" s="511">
        <f t="shared" si="41"/>
        <v>39.734999999999999</v>
      </c>
      <c r="F862" s="482"/>
      <c r="G862" s="195">
        <f t="shared" si="42"/>
        <v>0</v>
      </c>
      <c r="H862" s="195">
        <f t="shared" si="43"/>
        <v>0</v>
      </c>
    </row>
    <row r="863" spans="1:8">
      <c r="A863" s="432" t="s">
        <v>4177</v>
      </c>
      <c r="B863" s="431" t="s">
        <v>7713</v>
      </c>
      <c r="C863" s="430" t="s">
        <v>4178</v>
      </c>
      <c r="D863" s="436">
        <v>48.42</v>
      </c>
      <c r="E863" s="511">
        <f t="shared" si="41"/>
        <v>43.578000000000003</v>
      </c>
      <c r="F863" s="482"/>
      <c r="G863" s="195">
        <f t="shared" si="42"/>
        <v>0</v>
      </c>
      <c r="H863" s="195">
        <f t="shared" si="43"/>
        <v>0</v>
      </c>
    </row>
    <row r="864" spans="1:8">
      <c r="A864" s="432" t="s">
        <v>4179</v>
      </c>
      <c r="B864" s="431" t="s">
        <v>7713</v>
      </c>
      <c r="C864" s="430" t="s">
        <v>4180</v>
      </c>
      <c r="D864" s="436">
        <v>50.24</v>
      </c>
      <c r="E864" s="511">
        <f t="shared" si="41"/>
        <v>45.216000000000001</v>
      </c>
      <c r="F864" s="482"/>
      <c r="G864" s="195">
        <f t="shared" si="42"/>
        <v>0</v>
      </c>
      <c r="H864" s="195">
        <f t="shared" si="43"/>
        <v>0</v>
      </c>
    </row>
    <row r="865" spans="1:8" ht="16.5" thickBot="1">
      <c r="A865" s="445" t="s">
        <v>4181</v>
      </c>
      <c r="B865" s="460" t="s">
        <v>7713</v>
      </c>
      <c r="C865" s="446" t="s">
        <v>4182</v>
      </c>
      <c r="D865" s="447">
        <v>49.94</v>
      </c>
      <c r="E865" s="516">
        <f t="shared" si="41"/>
        <v>44.945999999999998</v>
      </c>
      <c r="F865" s="483"/>
      <c r="G865" s="195">
        <f t="shared" si="42"/>
        <v>0</v>
      </c>
      <c r="H865" s="195">
        <f t="shared" si="43"/>
        <v>0</v>
      </c>
    </row>
    <row r="866" spans="1:8" thickBot="1">
      <c r="A866" s="598" t="s">
        <v>4183</v>
      </c>
      <c r="B866" s="588"/>
      <c r="C866" s="588"/>
      <c r="D866" s="588"/>
      <c r="E866" s="588"/>
      <c r="F866" s="575"/>
      <c r="G866" s="195">
        <f t="shared" si="42"/>
        <v>0</v>
      </c>
      <c r="H866" s="195">
        <f t="shared" si="43"/>
        <v>0</v>
      </c>
    </row>
    <row r="867" spans="1:8">
      <c r="A867" s="449" t="s">
        <v>4184</v>
      </c>
      <c r="B867" s="453" t="s">
        <v>7713</v>
      </c>
      <c r="C867" s="450" t="s">
        <v>4185</v>
      </c>
      <c r="D867" s="451">
        <v>82.22</v>
      </c>
      <c r="E867" s="502">
        <f t="shared" si="41"/>
        <v>73.998000000000005</v>
      </c>
      <c r="F867" s="481"/>
      <c r="G867" s="195">
        <f t="shared" si="42"/>
        <v>0</v>
      </c>
      <c r="H867" s="195">
        <f t="shared" si="43"/>
        <v>0</v>
      </c>
    </row>
    <row r="868" spans="1:8">
      <c r="A868" s="432" t="s">
        <v>4186</v>
      </c>
      <c r="B868" s="431" t="s">
        <v>7713</v>
      </c>
      <c r="C868" s="430" t="s">
        <v>4187</v>
      </c>
      <c r="D868" s="436">
        <v>83.74</v>
      </c>
      <c r="E868" s="511">
        <f t="shared" si="41"/>
        <v>75.366</v>
      </c>
      <c r="F868" s="482"/>
      <c r="G868" s="195">
        <f t="shared" si="42"/>
        <v>0</v>
      </c>
      <c r="H868" s="195">
        <f t="shared" si="43"/>
        <v>0</v>
      </c>
    </row>
    <row r="869" spans="1:8" ht="16.5" thickBot="1">
      <c r="A869" s="445" t="s">
        <v>4188</v>
      </c>
      <c r="B869" s="460" t="s">
        <v>7713</v>
      </c>
      <c r="C869" s="446" t="s">
        <v>4189</v>
      </c>
      <c r="D869" s="447">
        <v>84.04</v>
      </c>
      <c r="E869" s="516">
        <f t="shared" si="41"/>
        <v>75.63600000000001</v>
      </c>
      <c r="F869" s="483"/>
      <c r="G869" s="195">
        <f t="shared" si="42"/>
        <v>0</v>
      </c>
      <c r="H869" s="195">
        <f t="shared" si="43"/>
        <v>0</v>
      </c>
    </row>
    <row r="870" spans="1:8" thickBot="1">
      <c r="A870" s="598" t="s">
        <v>4190</v>
      </c>
      <c r="B870" s="588"/>
      <c r="C870" s="588"/>
      <c r="D870" s="588"/>
      <c r="E870" s="588"/>
      <c r="F870" s="575"/>
      <c r="G870" s="195">
        <f t="shared" si="42"/>
        <v>0</v>
      </c>
      <c r="H870" s="195">
        <f t="shared" si="43"/>
        <v>0</v>
      </c>
    </row>
    <row r="871" spans="1:8" ht="16.5" thickBot="1">
      <c r="A871" s="469" t="s">
        <v>4191</v>
      </c>
      <c r="B871" s="470" t="s">
        <v>7713</v>
      </c>
      <c r="C871" s="471" t="s">
        <v>4192</v>
      </c>
      <c r="D871" s="472">
        <v>62.12</v>
      </c>
      <c r="E871" s="529">
        <f t="shared" si="41"/>
        <v>55.908000000000001</v>
      </c>
      <c r="F871" s="484"/>
      <c r="G871" s="195">
        <f t="shared" si="42"/>
        <v>0</v>
      </c>
      <c r="H871" s="195">
        <f t="shared" si="43"/>
        <v>0</v>
      </c>
    </row>
    <row r="872" spans="1:8" thickBot="1">
      <c r="A872" s="598" t="s">
        <v>4193</v>
      </c>
      <c r="B872" s="588"/>
      <c r="C872" s="588"/>
      <c r="D872" s="588"/>
      <c r="E872" s="588"/>
      <c r="F872" s="575"/>
      <c r="G872" s="195">
        <f t="shared" si="42"/>
        <v>0</v>
      </c>
      <c r="H872" s="195">
        <f t="shared" si="43"/>
        <v>0</v>
      </c>
    </row>
    <row r="873" spans="1:8">
      <c r="A873" s="449" t="s">
        <v>4194</v>
      </c>
      <c r="B873" s="453" t="s">
        <v>7713</v>
      </c>
      <c r="C873" s="450" t="s">
        <v>4195</v>
      </c>
      <c r="D873" s="451">
        <v>69.73</v>
      </c>
      <c r="E873" s="502">
        <f t="shared" si="41"/>
        <v>62.757000000000005</v>
      </c>
      <c r="F873" s="481"/>
      <c r="G873" s="195">
        <f t="shared" si="42"/>
        <v>0</v>
      </c>
      <c r="H873" s="195">
        <f t="shared" si="43"/>
        <v>0</v>
      </c>
    </row>
    <row r="874" spans="1:8">
      <c r="A874" s="432" t="s">
        <v>4196</v>
      </c>
      <c r="B874" s="431" t="s">
        <v>7713</v>
      </c>
      <c r="C874" s="430" t="s">
        <v>4197</v>
      </c>
      <c r="D874" s="436">
        <v>70.95</v>
      </c>
      <c r="E874" s="511">
        <f t="shared" si="41"/>
        <v>63.855000000000004</v>
      </c>
      <c r="F874" s="482"/>
      <c r="G874" s="195">
        <f t="shared" si="42"/>
        <v>0</v>
      </c>
      <c r="H874" s="195">
        <f t="shared" si="43"/>
        <v>0</v>
      </c>
    </row>
    <row r="875" spans="1:8" ht="16.5" thickBot="1">
      <c r="A875" s="445" t="s">
        <v>4198</v>
      </c>
      <c r="B875" s="460" t="s">
        <v>7713</v>
      </c>
      <c r="C875" s="446" t="s">
        <v>4199</v>
      </c>
      <c r="D875" s="447">
        <v>72.78</v>
      </c>
      <c r="E875" s="516">
        <f t="shared" si="41"/>
        <v>65.501999999999995</v>
      </c>
      <c r="F875" s="483"/>
      <c r="G875" s="195">
        <f t="shared" si="42"/>
        <v>0</v>
      </c>
      <c r="H875" s="195">
        <f t="shared" si="43"/>
        <v>0</v>
      </c>
    </row>
    <row r="876" spans="1:8" thickBot="1">
      <c r="A876" s="598" t="s">
        <v>4200</v>
      </c>
      <c r="B876" s="588"/>
      <c r="C876" s="588"/>
      <c r="D876" s="588"/>
      <c r="E876" s="588"/>
      <c r="F876" s="575"/>
      <c r="G876" s="195">
        <f t="shared" si="42"/>
        <v>0</v>
      </c>
      <c r="H876" s="195">
        <f t="shared" si="43"/>
        <v>0</v>
      </c>
    </row>
    <row r="877" spans="1:8">
      <c r="A877" s="449" t="s">
        <v>4201</v>
      </c>
      <c r="B877" s="453" t="s">
        <v>7713</v>
      </c>
      <c r="C877" s="450" t="s">
        <v>4202</v>
      </c>
      <c r="D877" s="451">
        <v>70.95</v>
      </c>
      <c r="E877" s="502">
        <f t="shared" si="41"/>
        <v>63.855000000000004</v>
      </c>
      <c r="F877" s="481"/>
      <c r="G877" s="195">
        <f t="shared" si="42"/>
        <v>0</v>
      </c>
      <c r="H877" s="195">
        <f t="shared" si="43"/>
        <v>0</v>
      </c>
    </row>
    <row r="878" spans="1:8">
      <c r="A878" s="432" t="s">
        <v>4203</v>
      </c>
      <c r="B878" s="431" t="s">
        <v>7713</v>
      </c>
      <c r="C878" s="430" t="s">
        <v>4204</v>
      </c>
      <c r="D878" s="436">
        <v>72.78</v>
      </c>
      <c r="E878" s="511">
        <f t="shared" si="41"/>
        <v>65.501999999999995</v>
      </c>
      <c r="F878" s="482"/>
      <c r="G878" s="195">
        <f t="shared" si="42"/>
        <v>0</v>
      </c>
      <c r="H878" s="195">
        <f t="shared" si="43"/>
        <v>0</v>
      </c>
    </row>
    <row r="879" spans="1:8" ht="16.5" thickBot="1">
      <c r="A879" s="445" t="s">
        <v>4205</v>
      </c>
      <c r="B879" s="460" t="s">
        <v>7713</v>
      </c>
      <c r="C879" s="446" t="s">
        <v>4206</v>
      </c>
      <c r="D879" s="447">
        <v>73.69</v>
      </c>
      <c r="E879" s="516">
        <f t="shared" si="41"/>
        <v>66.320999999999998</v>
      </c>
      <c r="F879" s="483"/>
      <c r="G879" s="195">
        <f t="shared" si="42"/>
        <v>0</v>
      </c>
      <c r="H879" s="195">
        <f t="shared" si="43"/>
        <v>0</v>
      </c>
    </row>
    <row r="880" spans="1:8" thickBot="1">
      <c r="A880" s="598" t="s">
        <v>4207</v>
      </c>
      <c r="B880" s="588"/>
      <c r="C880" s="588"/>
      <c r="D880" s="588"/>
      <c r="E880" s="588"/>
      <c r="F880" s="575"/>
      <c r="G880" s="195">
        <f t="shared" si="42"/>
        <v>0</v>
      </c>
      <c r="H880" s="195">
        <f t="shared" si="43"/>
        <v>0</v>
      </c>
    </row>
    <row r="881" spans="1:8" ht="16.5" thickBot="1">
      <c r="A881" s="469" t="s">
        <v>4208</v>
      </c>
      <c r="B881" s="470" t="s">
        <v>7713</v>
      </c>
      <c r="C881" s="471" t="s">
        <v>4209</v>
      </c>
      <c r="D881" s="472">
        <v>109.62</v>
      </c>
      <c r="E881" s="529">
        <f t="shared" si="41"/>
        <v>98.658000000000001</v>
      </c>
      <c r="F881" s="484"/>
      <c r="G881" s="195">
        <f t="shared" si="42"/>
        <v>0</v>
      </c>
      <c r="H881" s="195">
        <f t="shared" si="43"/>
        <v>0</v>
      </c>
    </row>
    <row r="882" spans="1:8" thickBot="1">
      <c r="A882" s="598" t="s">
        <v>4210</v>
      </c>
      <c r="B882" s="588"/>
      <c r="C882" s="588"/>
      <c r="D882" s="588"/>
      <c r="E882" s="588"/>
      <c r="F882" s="575"/>
      <c r="G882" s="195">
        <f t="shared" si="42"/>
        <v>0</v>
      </c>
      <c r="H882" s="195">
        <f t="shared" si="43"/>
        <v>0</v>
      </c>
    </row>
    <row r="883" spans="1:8" thickBot="1">
      <c r="A883" s="598" t="s">
        <v>4211</v>
      </c>
      <c r="B883" s="588"/>
      <c r="C883" s="588"/>
      <c r="D883" s="588"/>
      <c r="E883" s="588"/>
      <c r="F883" s="575"/>
      <c r="G883" s="195">
        <f t="shared" si="42"/>
        <v>0</v>
      </c>
      <c r="H883" s="195">
        <f t="shared" si="43"/>
        <v>0</v>
      </c>
    </row>
    <row r="884" spans="1:8">
      <c r="A884" s="449" t="s">
        <v>4212</v>
      </c>
      <c r="B884" s="453" t="s">
        <v>7713</v>
      </c>
      <c r="C884" s="450" t="s">
        <v>4213</v>
      </c>
      <c r="D884" s="451">
        <v>149.21</v>
      </c>
      <c r="E884" s="502">
        <f t="shared" si="41"/>
        <v>134.28900000000002</v>
      </c>
      <c r="F884" s="481"/>
      <c r="G884" s="195">
        <f t="shared" si="42"/>
        <v>0</v>
      </c>
      <c r="H884" s="195">
        <f t="shared" si="43"/>
        <v>0</v>
      </c>
    </row>
    <row r="885" spans="1:8">
      <c r="A885" s="432" t="s">
        <v>4214</v>
      </c>
      <c r="B885" s="431" t="s">
        <v>7713</v>
      </c>
      <c r="C885" s="430" t="s">
        <v>4215</v>
      </c>
      <c r="D885" s="436">
        <v>209.5</v>
      </c>
      <c r="E885" s="511">
        <f t="shared" si="41"/>
        <v>188.55</v>
      </c>
      <c r="F885" s="482"/>
      <c r="G885" s="195">
        <f t="shared" si="42"/>
        <v>0</v>
      </c>
      <c r="H885" s="195">
        <f t="shared" si="43"/>
        <v>0</v>
      </c>
    </row>
    <row r="886" spans="1:8">
      <c r="A886" s="432" t="s">
        <v>4216</v>
      </c>
      <c r="B886" s="431" t="s">
        <v>7713</v>
      </c>
      <c r="C886" s="430" t="s">
        <v>4217</v>
      </c>
      <c r="D886" s="436">
        <v>266.74</v>
      </c>
      <c r="E886" s="511">
        <f t="shared" si="41"/>
        <v>240.066</v>
      </c>
      <c r="F886" s="482"/>
      <c r="G886" s="195">
        <f t="shared" si="42"/>
        <v>0</v>
      </c>
      <c r="H886" s="195">
        <f t="shared" si="43"/>
        <v>0</v>
      </c>
    </row>
    <row r="887" spans="1:8">
      <c r="A887" s="432" t="s">
        <v>4218</v>
      </c>
      <c r="B887" s="431" t="s">
        <v>7713</v>
      </c>
      <c r="C887" s="430" t="s">
        <v>4219</v>
      </c>
      <c r="D887" s="436">
        <v>113.88</v>
      </c>
      <c r="E887" s="511">
        <f t="shared" si="41"/>
        <v>102.49199999999999</v>
      </c>
      <c r="F887" s="482"/>
      <c r="G887" s="195">
        <f t="shared" si="42"/>
        <v>0</v>
      </c>
      <c r="H887" s="195">
        <f t="shared" si="43"/>
        <v>0</v>
      </c>
    </row>
    <row r="888" spans="1:8">
      <c r="A888" s="432" t="s">
        <v>4220</v>
      </c>
      <c r="B888" s="431" t="s">
        <v>7713</v>
      </c>
      <c r="C888" s="430" t="s">
        <v>4221</v>
      </c>
      <c r="D888" s="436">
        <v>144.03</v>
      </c>
      <c r="E888" s="511">
        <f t="shared" si="41"/>
        <v>129.62700000000001</v>
      </c>
      <c r="F888" s="482"/>
      <c r="G888" s="195">
        <f t="shared" si="42"/>
        <v>0</v>
      </c>
      <c r="H888" s="195">
        <f t="shared" si="43"/>
        <v>0</v>
      </c>
    </row>
    <row r="889" spans="1:8" ht="16.5" thickBot="1">
      <c r="A889" s="445" t="s">
        <v>4222</v>
      </c>
      <c r="B889" s="460" t="s">
        <v>7713</v>
      </c>
      <c r="C889" s="446" t="s">
        <v>4223</v>
      </c>
      <c r="D889" s="447">
        <v>204.02</v>
      </c>
      <c r="E889" s="516">
        <f t="shared" si="41"/>
        <v>183.61799999999999</v>
      </c>
      <c r="F889" s="483"/>
      <c r="G889" s="195">
        <f t="shared" si="42"/>
        <v>0</v>
      </c>
      <c r="H889" s="195">
        <f t="shared" si="43"/>
        <v>0</v>
      </c>
    </row>
    <row r="890" spans="1:8" thickBot="1">
      <c r="A890" s="598" t="s">
        <v>4224</v>
      </c>
      <c r="B890" s="588"/>
      <c r="C890" s="588"/>
      <c r="D890" s="588"/>
      <c r="E890" s="588"/>
      <c r="F890" s="575"/>
      <c r="G890" s="195">
        <f t="shared" si="42"/>
        <v>0</v>
      </c>
      <c r="H890" s="195">
        <f t="shared" si="43"/>
        <v>0</v>
      </c>
    </row>
    <row r="891" spans="1:8">
      <c r="A891" s="449" t="s">
        <v>4225</v>
      </c>
      <c r="B891" s="453" t="s">
        <v>7713</v>
      </c>
      <c r="C891" s="450" t="s">
        <v>4226</v>
      </c>
      <c r="D891" s="451">
        <v>183.31</v>
      </c>
      <c r="E891" s="502">
        <f t="shared" si="41"/>
        <v>164.97900000000001</v>
      </c>
      <c r="F891" s="481"/>
      <c r="G891" s="195">
        <f t="shared" si="42"/>
        <v>0</v>
      </c>
      <c r="H891" s="195">
        <f t="shared" si="43"/>
        <v>0</v>
      </c>
    </row>
    <row r="892" spans="1:8">
      <c r="A892" s="432" t="s">
        <v>4227</v>
      </c>
      <c r="B892" s="431" t="s">
        <v>7713</v>
      </c>
      <c r="C892" s="430" t="s">
        <v>4228</v>
      </c>
      <c r="D892" s="436">
        <v>191.53</v>
      </c>
      <c r="E892" s="511">
        <f t="shared" si="41"/>
        <v>172.37700000000001</v>
      </c>
      <c r="F892" s="482"/>
      <c r="G892" s="195">
        <f t="shared" si="42"/>
        <v>0</v>
      </c>
      <c r="H892" s="195">
        <f t="shared" si="43"/>
        <v>0</v>
      </c>
    </row>
    <row r="893" spans="1:8">
      <c r="A893" s="432" t="s">
        <v>4229</v>
      </c>
      <c r="B893" s="431" t="s">
        <v>7713</v>
      </c>
      <c r="C893" s="430" t="s">
        <v>4230</v>
      </c>
      <c r="D893" s="436">
        <v>206.45</v>
      </c>
      <c r="E893" s="511">
        <f t="shared" si="41"/>
        <v>185.80499999999998</v>
      </c>
      <c r="F893" s="482"/>
      <c r="G893" s="195">
        <f t="shared" si="42"/>
        <v>0</v>
      </c>
      <c r="H893" s="195">
        <f t="shared" si="43"/>
        <v>0</v>
      </c>
    </row>
    <row r="894" spans="1:8">
      <c r="A894" s="432" t="s">
        <v>4231</v>
      </c>
      <c r="B894" s="431" t="s">
        <v>7713</v>
      </c>
      <c r="C894" s="430" t="s">
        <v>4232</v>
      </c>
      <c r="D894" s="436">
        <v>221.37</v>
      </c>
      <c r="E894" s="511">
        <f t="shared" si="41"/>
        <v>199.233</v>
      </c>
      <c r="F894" s="482"/>
      <c r="G894" s="195">
        <f t="shared" si="42"/>
        <v>0</v>
      </c>
      <c r="H894" s="195">
        <f t="shared" si="43"/>
        <v>0</v>
      </c>
    </row>
    <row r="895" spans="1:8">
      <c r="A895" s="432" t="s">
        <v>4233</v>
      </c>
      <c r="B895" s="431" t="s">
        <v>7713</v>
      </c>
      <c r="C895" s="430" t="s">
        <v>4234</v>
      </c>
      <c r="D895" s="436">
        <v>218.33</v>
      </c>
      <c r="E895" s="511">
        <f t="shared" si="41"/>
        <v>196.49700000000001</v>
      </c>
      <c r="F895" s="482"/>
      <c r="G895" s="195">
        <f t="shared" si="42"/>
        <v>0</v>
      </c>
      <c r="H895" s="195">
        <f t="shared" si="43"/>
        <v>0</v>
      </c>
    </row>
    <row r="896" spans="1:8" ht="16.5" thickBot="1">
      <c r="A896" s="445" t="s">
        <v>4235</v>
      </c>
      <c r="B896" s="460" t="s">
        <v>7713</v>
      </c>
      <c r="C896" s="446" t="s">
        <v>4236</v>
      </c>
      <c r="D896" s="447">
        <v>202.49</v>
      </c>
      <c r="E896" s="516">
        <f t="shared" ref="E896:E959" si="44">D896-D896*$F$1</f>
        <v>182.24100000000001</v>
      </c>
      <c r="F896" s="483"/>
      <c r="G896" s="195">
        <f t="shared" si="42"/>
        <v>0</v>
      </c>
      <c r="H896" s="195">
        <f t="shared" si="43"/>
        <v>0</v>
      </c>
    </row>
    <row r="897" spans="1:8" thickBot="1">
      <c r="A897" s="598" t="s">
        <v>4237</v>
      </c>
      <c r="B897" s="588"/>
      <c r="C897" s="588"/>
      <c r="D897" s="588"/>
      <c r="E897" s="588"/>
      <c r="F897" s="575"/>
      <c r="G897" s="195">
        <f t="shared" si="42"/>
        <v>0</v>
      </c>
      <c r="H897" s="195">
        <f t="shared" si="43"/>
        <v>0</v>
      </c>
    </row>
    <row r="898" spans="1:8">
      <c r="A898" s="449" t="s">
        <v>4238</v>
      </c>
      <c r="B898" s="453" t="s">
        <v>7713</v>
      </c>
      <c r="C898" s="450" t="s">
        <v>4239</v>
      </c>
      <c r="D898" s="451">
        <v>22.53</v>
      </c>
      <c r="E898" s="502">
        <f t="shared" si="44"/>
        <v>20.277000000000001</v>
      </c>
      <c r="F898" s="481"/>
      <c r="G898" s="195">
        <f t="shared" si="42"/>
        <v>0</v>
      </c>
      <c r="H898" s="195">
        <f t="shared" si="43"/>
        <v>0</v>
      </c>
    </row>
    <row r="899" spans="1:8">
      <c r="A899" s="432" t="s">
        <v>4240</v>
      </c>
      <c r="B899" s="431" t="s">
        <v>7713</v>
      </c>
      <c r="C899" s="430" t="s">
        <v>4241</v>
      </c>
      <c r="D899" s="436">
        <v>39.590000000000003</v>
      </c>
      <c r="E899" s="511">
        <f t="shared" si="44"/>
        <v>35.631</v>
      </c>
      <c r="F899" s="482"/>
      <c r="G899" s="195">
        <f t="shared" si="42"/>
        <v>0</v>
      </c>
      <c r="H899" s="195">
        <f t="shared" si="43"/>
        <v>0</v>
      </c>
    </row>
    <row r="900" spans="1:8">
      <c r="A900" s="432" t="s">
        <v>4242</v>
      </c>
      <c r="B900" s="431" t="s">
        <v>7713</v>
      </c>
      <c r="C900" s="430" t="s">
        <v>4243</v>
      </c>
      <c r="D900" s="436">
        <v>65.77</v>
      </c>
      <c r="E900" s="511">
        <f t="shared" si="44"/>
        <v>59.192999999999998</v>
      </c>
      <c r="F900" s="482"/>
      <c r="G900" s="195">
        <f t="shared" ref="G900:G963" si="45">F900</f>
        <v>0</v>
      </c>
      <c r="H900" s="195">
        <f t="shared" ref="H900:H963" si="46">F900*E900</f>
        <v>0</v>
      </c>
    </row>
    <row r="901" spans="1:8">
      <c r="A901" s="432" t="s">
        <v>4244</v>
      </c>
      <c r="B901" s="431" t="s">
        <v>7713</v>
      </c>
      <c r="C901" s="430" t="s">
        <v>4245</v>
      </c>
      <c r="D901" s="436">
        <v>3.05</v>
      </c>
      <c r="E901" s="511">
        <f t="shared" si="44"/>
        <v>2.7449999999999997</v>
      </c>
      <c r="F901" s="482"/>
      <c r="G901" s="195">
        <f t="shared" si="45"/>
        <v>0</v>
      </c>
      <c r="H901" s="195">
        <f t="shared" si="46"/>
        <v>0</v>
      </c>
    </row>
    <row r="902" spans="1:8">
      <c r="A902" s="432" t="s">
        <v>4246</v>
      </c>
      <c r="B902" s="431" t="s">
        <v>7713</v>
      </c>
      <c r="C902" s="430" t="s">
        <v>4247</v>
      </c>
      <c r="D902" s="436">
        <v>3.96</v>
      </c>
      <c r="E902" s="511">
        <f t="shared" si="44"/>
        <v>3.5640000000000001</v>
      </c>
      <c r="F902" s="482"/>
      <c r="G902" s="195">
        <f t="shared" si="45"/>
        <v>0</v>
      </c>
      <c r="H902" s="195">
        <f t="shared" si="46"/>
        <v>0</v>
      </c>
    </row>
    <row r="903" spans="1:8">
      <c r="A903" s="432" t="s">
        <v>4248</v>
      </c>
      <c r="B903" s="431" t="s">
        <v>7713</v>
      </c>
      <c r="C903" s="430" t="s">
        <v>4249</v>
      </c>
      <c r="D903" s="436">
        <v>5.48</v>
      </c>
      <c r="E903" s="511">
        <f t="shared" si="44"/>
        <v>4.9320000000000004</v>
      </c>
      <c r="F903" s="482"/>
      <c r="G903" s="195">
        <f t="shared" si="45"/>
        <v>0</v>
      </c>
      <c r="H903" s="195">
        <f t="shared" si="46"/>
        <v>0</v>
      </c>
    </row>
    <row r="904" spans="1:8">
      <c r="A904" s="432" t="s">
        <v>4250</v>
      </c>
      <c r="B904" s="431" t="s">
        <v>7713</v>
      </c>
      <c r="C904" s="430" t="s">
        <v>4251</v>
      </c>
      <c r="D904" s="436">
        <v>6.09</v>
      </c>
      <c r="E904" s="511">
        <f t="shared" si="44"/>
        <v>5.4809999999999999</v>
      </c>
      <c r="F904" s="482"/>
      <c r="G904" s="195">
        <f t="shared" si="45"/>
        <v>0</v>
      </c>
      <c r="H904" s="195">
        <f t="shared" si="46"/>
        <v>0</v>
      </c>
    </row>
    <row r="905" spans="1:8">
      <c r="A905" s="432" t="s">
        <v>4252</v>
      </c>
      <c r="B905" s="431" t="s">
        <v>7713</v>
      </c>
      <c r="C905" s="430" t="s">
        <v>4253</v>
      </c>
      <c r="D905" s="436">
        <v>10.050000000000001</v>
      </c>
      <c r="E905" s="511">
        <f t="shared" si="44"/>
        <v>9.0449999999999999</v>
      </c>
      <c r="F905" s="482"/>
      <c r="G905" s="195">
        <f t="shared" si="45"/>
        <v>0</v>
      </c>
      <c r="H905" s="195">
        <f t="shared" si="46"/>
        <v>0</v>
      </c>
    </row>
    <row r="906" spans="1:8">
      <c r="A906" s="432" t="s">
        <v>4254</v>
      </c>
      <c r="B906" s="431" t="s">
        <v>7713</v>
      </c>
      <c r="C906" s="430" t="s">
        <v>4255</v>
      </c>
      <c r="D906" s="436">
        <v>15.23</v>
      </c>
      <c r="E906" s="511">
        <f t="shared" si="44"/>
        <v>13.707000000000001</v>
      </c>
      <c r="F906" s="482"/>
      <c r="G906" s="195">
        <f t="shared" si="45"/>
        <v>0</v>
      </c>
      <c r="H906" s="195">
        <f t="shared" si="46"/>
        <v>0</v>
      </c>
    </row>
    <row r="907" spans="1:8">
      <c r="A907" s="432" t="s">
        <v>4256</v>
      </c>
      <c r="B907" s="431" t="s">
        <v>7713</v>
      </c>
      <c r="C907" s="430" t="s">
        <v>4257</v>
      </c>
      <c r="D907" s="436">
        <v>6.09</v>
      </c>
      <c r="E907" s="511">
        <f t="shared" si="44"/>
        <v>5.4809999999999999</v>
      </c>
      <c r="F907" s="482"/>
      <c r="G907" s="195">
        <f t="shared" si="45"/>
        <v>0</v>
      </c>
      <c r="H907" s="195">
        <f t="shared" si="46"/>
        <v>0</v>
      </c>
    </row>
    <row r="908" spans="1:8" ht="16.5" thickBot="1">
      <c r="A908" s="445" t="s">
        <v>4258</v>
      </c>
      <c r="B908" s="460" t="s">
        <v>7713</v>
      </c>
      <c r="C908" s="446" t="s">
        <v>4259</v>
      </c>
      <c r="D908" s="447">
        <v>7.92</v>
      </c>
      <c r="E908" s="516">
        <f t="shared" si="44"/>
        <v>7.1280000000000001</v>
      </c>
      <c r="F908" s="483"/>
      <c r="G908" s="195">
        <f t="shared" si="45"/>
        <v>0</v>
      </c>
      <c r="H908" s="195">
        <f t="shared" si="46"/>
        <v>0</v>
      </c>
    </row>
    <row r="909" spans="1:8" thickBot="1">
      <c r="A909" s="598" t="s">
        <v>4260</v>
      </c>
      <c r="B909" s="588"/>
      <c r="C909" s="588"/>
      <c r="D909" s="588"/>
      <c r="E909" s="588"/>
      <c r="F909" s="575"/>
      <c r="G909" s="195">
        <f t="shared" si="45"/>
        <v>0</v>
      </c>
      <c r="H909" s="195">
        <f t="shared" si="46"/>
        <v>0</v>
      </c>
    </row>
    <row r="910" spans="1:8">
      <c r="A910" s="449" t="s">
        <v>4261</v>
      </c>
      <c r="B910" s="453" t="s">
        <v>7713</v>
      </c>
      <c r="C910" s="450" t="s">
        <v>4262</v>
      </c>
      <c r="D910" s="451">
        <v>16.75</v>
      </c>
      <c r="E910" s="502">
        <f t="shared" si="44"/>
        <v>15.074999999999999</v>
      </c>
      <c r="F910" s="481"/>
      <c r="G910" s="195">
        <f t="shared" si="45"/>
        <v>0</v>
      </c>
      <c r="H910" s="195">
        <f t="shared" si="46"/>
        <v>0</v>
      </c>
    </row>
    <row r="911" spans="1:8">
      <c r="A911" s="432" t="s">
        <v>4263</v>
      </c>
      <c r="B911" s="431" t="s">
        <v>7713</v>
      </c>
      <c r="C911" s="430" t="s">
        <v>4264</v>
      </c>
      <c r="D911" s="436">
        <v>24.06</v>
      </c>
      <c r="E911" s="511">
        <f t="shared" si="44"/>
        <v>21.654</v>
      </c>
      <c r="F911" s="482"/>
      <c r="G911" s="195">
        <f t="shared" si="45"/>
        <v>0</v>
      </c>
      <c r="H911" s="195">
        <f t="shared" si="46"/>
        <v>0</v>
      </c>
    </row>
    <row r="912" spans="1:8">
      <c r="A912" s="432" t="s">
        <v>4265</v>
      </c>
      <c r="B912" s="431" t="s">
        <v>7713</v>
      </c>
      <c r="C912" s="430" t="s">
        <v>4266</v>
      </c>
      <c r="D912" s="436">
        <v>38.67</v>
      </c>
      <c r="E912" s="511">
        <f t="shared" si="44"/>
        <v>34.803000000000004</v>
      </c>
      <c r="F912" s="482"/>
      <c r="G912" s="195">
        <f t="shared" si="45"/>
        <v>0</v>
      </c>
      <c r="H912" s="195">
        <f t="shared" si="46"/>
        <v>0</v>
      </c>
    </row>
    <row r="913" spans="1:8">
      <c r="A913" s="432" t="s">
        <v>4267</v>
      </c>
      <c r="B913" s="431" t="s">
        <v>7713</v>
      </c>
      <c r="C913" s="430" t="s">
        <v>4268</v>
      </c>
      <c r="D913" s="436">
        <v>68.819999999999993</v>
      </c>
      <c r="E913" s="511">
        <f t="shared" si="44"/>
        <v>61.937999999999995</v>
      </c>
      <c r="F913" s="482"/>
      <c r="G913" s="195">
        <f t="shared" si="45"/>
        <v>0</v>
      </c>
      <c r="H913" s="195">
        <f t="shared" si="46"/>
        <v>0</v>
      </c>
    </row>
    <row r="914" spans="1:8" ht="16.5" thickBot="1">
      <c r="A914" s="445" t="s">
        <v>4269</v>
      </c>
      <c r="B914" s="460" t="s">
        <v>7713</v>
      </c>
      <c r="C914" s="446" t="s">
        <v>4270</v>
      </c>
      <c r="D914" s="447">
        <v>12.18</v>
      </c>
      <c r="E914" s="516">
        <f t="shared" si="44"/>
        <v>10.962</v>
      </c>
      <c r="F914" s="483"/>
      <c r="G914" s="195">
        <f t="shared" si="45"/>
        <v>0</v>
      </c>
      <c r="H914" s="195">
        <f t="shared" si="46"/>
        <v>0</v>
      </c>
    </row>
    <row r="915" spans="1:8" thickBot="1">
      <c r="A915" s="598" t="s">
        <v>4271</v>
      </c>
      <c r="B915" s="588"/>
      <c r="C915" s="588"/>
      <c r="D915" s="588"/>
      <c r="E915" s="588"/>
      <c r="F915" s="575"/>
      <c r="G915" s="195">
        <f t="shared" si="45"/>
        <v>0</v>
      </c>
      <c r="H915" s="195">
        <f t="shared" si="46"/>
        <v>0</v>
      </c>
    </row>
    <row r="916" spans="1:8">
      <c r="A916" s="449" t="s">
        <v>4272</v>
      </c>
      <c r="B916" s="453" t="s">
        <v>7713</v>
      </c>
      <c r="C916" s="450" t="s">
        <v>4273</v>
      </c>
      <c r="D916" s="451">
        <v>22.23</v>
      </c>
      <c r="E916" s="502">
        <f t="shared" si="44"/>
        <v>20.007000000000001</v>
      </c>
      <c r="F916" s="481"/>
      <c r="G916" s="195">
        <f t="shared" si="45"/>
        <v>0</v>
      </c>
      <c r="H916" s="195">
        <f t="shared" si="46"/>
        <v>0</v>
      </c>
    </row>
    <row r="917" spans="1:8">
      <c r="A917" s="432" t="s">
        <v>4274</v>
      </c>
      <c r="B917" s="431" t="s">
        <v>7713</v>
      </c>
      <c r="C917" s="430" t="s">
        <v>4275</v>
      </c>
      <c r="D917" s="436">
        <v>26.49</v>
      </c>
      <c r="E917" s="511">
        <f t="shared" si="44"/>
        <v>23.840999999999998</v>
      </c>
      <c r="F917" s="482"/>
      <c r="G917" s="195">
        <f t="shared" si="45"/>
        <v>0</v>
      </c>
      <c r="H917" s="195">
        <f t="shared" si="46"/>
        <v>0</v>
      </c>
    </row>
    <row r="918" spans="1:8">
      <c r="A918" s="432" t="s">
        <v>4276</v>
      </c>
      <c r="B918" s="431" t="s">
        <v>7713</v>
      </c>
      <c r="C918" s="430" t="s">
        <v>4277</v>
      </c>
      <c r="D918" s="436">
        <v>30.75</v>
      </c>
      <c r="E918" s="511">
        <f t="shared" si="44"/>
        <v>27.675000000000001</v>
      </c>
      <c r="F918" s="482"/>
      <c r="G918" s="195">
        <f t="shared" si="45"/>
        <v>0</v>
      </c>
      <c r="H918" s="195">
        <f t="shared" si="46"/>
        <v>0</v>
      </c>
    </row>
    <row r="919" spans="1:8">
      <c r="A919" s="432" t="s">
        <v>4278</v>
      </c>
      <c r="B919" s="431" t="s">
        <v>7713</v>
      </c>
      <c r="C919" s="430" t="s">
        <v>4279</v>
      </c>
      <c r="D919" s="436">
        <v>34.1</v>
      </c>
      <c r="E919" s="511">
        <f t="shared" si="44"/>
        <v>30.69</v>
      </c>
      <c r="F919" s="482"/>
      <c r="G919" s="195">
        <f t="shared" si="45"/>
        <v>0</v>
      </c>
      <c r="H919" s="195">
        <f t="shared" si="46"/>
        <v>0</v>
      </c>
    </row>
    <row r="920" spans="1:8">
      <c r="A920" s="432" t="s">
        <v>4280</v>
      </c>
      <c r="B920" s="431" t="s">
        <v>7713</v>
      </c>
      <c r="C920" s="430" t="s">
        <v>4281</v>
      </c>
      <c r="D920" s="436">
        <v>23.45</v>
      </c>
      <c r="E920" s="511">
        <f t="shared" si="44"/>
        <v>21.105</v>
      </c>
      <c r="F920" s="482"/>
      <c r="G920" s="195">
        <f t="shared" si="45"/>
        <v>0</v>
      </c>
      <c r="H920" s="195">
        <f t="shared" si="46"/>
        <v>0</v>
      </c>
    </row>
    <row r="921" spans="1:8">
      <c r="A921" s="432" t="s">
        <v>4282</v>
      </c>
      <c r="B921" s="431" t="s">
        <v>7713</v>
      </c>
      <c r="C921" s="430" t="s">
        <v>4283</v>
      </c>
      <c r="D921" s="436">
        <v>26.49</v>
      </c>
      <c r="E921" s="511">
        <f t="shared" si="44"/>
        <v>23.840999999999998</v>
      </c>
      <c r="F921" s="482"/>
      <c r="G921" s="195">
        <f t="shared" si="45"/>
        <v>0</v>
      </c>
      <c r="H921" s="195">
        <f t="shared" si="46"/>
        <v>0</v>
      </c>
    </row>
    <row r="922" spans="1:8">
      <c r="A922" s="432" t="s">
        <v>4284</v>
      </c>
      <c r="B922" s="431" t="s">
        <v>7713</v>
      </c>
      <c r="C922" s="430" t="s">
        <v>4285</v>
      </c>
      <c r="D922" s="436">
        <v>33.5</v>
      </c>
      <c r="E922" s="511">
        <f t="shared" si="44"/>
        <v>30.15</v>
      </c>
      <c r="F922" s="482"/>
      <c r="G922" s="195">
        <f t="shared" si="45"/>
        <v>0</v>
      </c>
      <c r="H922" s="195">
        <f t="shared" si="46"/>
        <v>0</v>
      </c>
    </row>
    <row r="923" spans="1:8" ht="16.5" thickBot="1">
      <c r="A923" s="445" t="s">
        <v>4286</v>
      </c>
      <c r="B923" s="460" t="s">
        <v>7713</v>
      </c>
      <c r="C923" s="446" t="s">
        <v>4287</v>
      </c>
      <c r="D923" s="447">
        <v>39.89</v>
      </c>
      <c r="E923" s="516">
        <f t="shared" si="44"/>
        <v>35.901000000000003</v>
      </c>
      <c r="F923" s="483"/>
      <c r="G923" s="195">
        <f t="shared" si="45"/>
        <v>0</v>
      </c>
      <c r="H923" s="195">
        <f t="shared" si="46"/>
        <v>0</v>
      </c>
    </row>
    <row r="924" spans="1:8" thickBot="1">
      <c r="A924" s="598" t="s">
        <v>4288</v>
      </c>
      <c r="B924" s="600"/>
      <c r="C924" s="600"/>
      <c r="D924" s="600"/>
      <c r="E924" s="600"/>
      <c r="F924" s="601"/>
      <c r="G924" s="195">
        <f t="shared" si="45"/>
        <v>0</v>
      </c>
      <c r="H924" s="195">
        <f t="shared" si="46"/>
        <v>0</v>
      </c>
    </row>
    <row r="925" spans="1:8">
      <c r="A925" s="449" t="s">
        <v>4289</v>
      </c>
      <c r="B925" s="453" t="s">
        <v>7713</v>
      </c>
      <c r="C925" s="450" t="s">
        <v>4290</v>
      </c>
      <c r="D925" s="451">
        <v>28.93</v>
      </c>
      <c r="E925" s="502">
        <f t="shared" si="44"/>
        <v>26.036999999999999</v>
      </c>
      <c r="F925" s="481"/>
      <c r="G925" s="195">
        <f t="shared" si="45"/>
        <v>0</v>
      </c>
      <c r="H925" s="195">
        <f t="shared" si="46"/>
        <v>0</v>
      </c>
    </row>
    <row r="926" spans="1:8">
      <c r="A926" s="432" t="s">
        <v>4291</v>
      </c>
      <c r="B926" s="431" t="s">
        <v>7713</v>
      </c>
      <c r="C926" s="430" t="s">
        <v>4292</v>
      </c>
      <c r="D926" s="436">
        <v>33.5</v>
      </c>
      <c r="E926" s="511">
        <f t="shared" si="44"/>
        <v>30.15</v>
      </c>
      <c r="F926" s="482"/>
      <c r="G926" s="195">
        <f t="shared" si="45"/>
        <v>0</v>
      </c>
      <c r="H926" s="195">
        <f t="shared" si="46"/>
        <v>0</v>
      </c>
    </row>
    <row r="927" spans="1:8">
      <c r="A927" s="432" t="s">
        <v>4293</v>
      </c>
      <c r="B927" s="431" t="s">
        <v>7713</v>
      </c>
      <c r="C927" s="430" t="s">
        <v>4294</v>
      </c>
      <c r="D927" s="436">
        <v>42.93</v>
      </c>
      <c r="E927" s="511">
        <f t="shared" si="44"/>
        <v>38.637</v>
      </c>
      <c r="F927" s="482"/>
      <c r="G927" s="195">
        <f t="shared" si="45"/>
        <v>0</v>
      </c>
      <c r="H927" s="195">
        <f t="shared" si="46"/>
        <v>0</v>
      </c>
    </row>
    <row r="928" spans="1:8">
      <c r="A928" s="432" t="s">
        <v>4295</v>
      </c>
      <c r="B928" s="431" t="s">
        <v>7713</v>
      </c>
      <c r="C928" s="430" t="s">
        <v>4296</v>
      </c>
      <c r="D928" s="436">
        <v>47.81</v>
      </c>
      <c r="E928" s="511">
        <f t="shared" si="44"/>
        <v>43.029000000000003</v>
      </c>
      <c r="F928" s="482"/>
      <c r="G928" s="195">
        <f t="shared" si="45"/>
        <v>0</v>
      </c>
      <c r="H928" s="195">
        <f t="shared" si="46"/>
        <v>0</v>
      </c>
    </row>
    <row r="929" spans="1:8">
      <c r="A929" s="432" t="s">
        <v>4297</v>
      </c>
      <c r="B929" s="431" t="s">
        <v>7713</v>
      </c>
      <c r="C929" s="430" t="s">
        <v>4298</v>
      </c>
      <c r="D929" s="436">
        <v>60.9</v>
      </c>
      <c r="E929" s="511">
        <f t="shared" si="44"/>
        <v>54.81</v>
      </c>
      <c r="F929" s="482"/>
      <c r="G929" s="195">
        <f t="shared" si="45"/>
        <v>0</v>
      </c>
      <c r="H929" s="195">
        <f t="shared" si="46"/>
        <v>0</v>
      </c>
    </row>
    <row r="930" spans="1:8">
      <c r="A930" s="432" t="s">
        <v>4299</v>
      </c>
      <c r="B930" s="431" t="s">
        <v>7713</v>
      </c>
      <c r="C930" s="430" t="s">
        <v>4300</v>
      </c>
      <c r="D930" s="436">
        <v>69.12</v>
      </c>
      <c r="E930" s="511">
        <f t="shared" si="44"/>
        <v>62.208000000000006</v>
      </c>
      <c r="F930" s="482"/>
      <c r="G930" s="195">
        <f t="shared" si="45"/>
        <v>0</v>
      </c>
      <c r="H930" s="195">
        <f t="shared" si="46"/>
        <v>0</v>
      </c>
    </row>
    <row r="931" spans="1:8">
      <c r="A931" s="432" t="s">
        <v>4301</v>
      </c>
      <c r="B931" s="431" t="s">
        <v>7713</v>
      </c>
      <c r="C931" s="430" t="s">
        <v>4302</v>
      </c>
      <c r="D931" s="436">
        <v>82.82</v>
      </c>
      <c r="E931" s="511">
        <f t="shared" si="44"/>
        <v>74.537999999999997</v>
      </c>
      <c r="F931" s="482"/>
      <c r="G931" s="195">
        <f t="shared" si="45"/>
        <v>0</v>
      </c>
      <c r="H931" s="195">
        <f t="shared" si="46"/>
        <v>0</v>
      </c>
    </row>
    <row r="932" spans="1:8" ht="16.5" thickBot="1">
      <c r="A932" s="445" t="s">
        <v>4303</v>
      </c>
      <c r="B932" s="460" t="s">
        <v>7713</v>
      </c>
      <c r="C932" s="446" t="s">
        <v>4304</v>
      </c>
      <c r="D932" s="447">
        <v>123.02</v>
      </c>
      <c r="E932" s="516">
        <f t="shared" si="44"/>
        <v>110.71799999999999</v>
      </c>
      <c r="F932" s="483"/>
      <c r="G932" s="195">
        <f t="shared" si="45"/>
        <v>0</v>
      </c>
      <c r="H932" s="195">
        <f t="shared" si="46"/>
        <v>0</v>
      </c>
    </row>
    <row r="933" spans="1:8" thickBot="1">
      <c r="A933" s="598" t="s">
        <v>4305</v>
      </c>
      <c r="B933" s="600"/>
      <c r="C933" s="600"/>
      <c r="D933" s="600"/>
      <c r="E933" s="600"/>
      <c r="F933" s="601"/>
      <c r="G933" s="195">
        <f t="shared" si="45"/>
        <v>0</v>
      </c>
      <c r="H933" s="195">
        <f t="shared" si="46"/>
        <v>0</v>
      </c>
    </row>
    <row r="934" spans="1:8">
      <c r="A934" s="449" t="s">
        <v>4306</v>
      </c>
      <c r="B934" s="453" t="s">
        <v>7713</v>
      </c>
      <c r="C934" s="450" t="s">
        <v>4307</v>
      </c>
      <c r="D934" s="451">
        <v>44.15</v>
      </c>
      <c r="E934" s="502">
        <f t="shared" si="44"/>
        <v>39.734999999999999</v>
      </c>
      <c r="F934" s="481"/>
      <c r="G934" s="195">
        <f t="shared" si="45"/>
        <v>0</v>
      </c>
      <c r="H934" s="195">
        <f t="shared" si="46"/>
        <v>0</v>
      </c>
    </row>
    <row r="935" spans="1:8">
      <c r="A935" s="432" t="s">
        <v>4308</v>
      </c>
      <c r="B935" s="431" t="s">
        <v>7713</v>
      </c>
      <c r="C935" s="430" t="s">
        <v>4309</v>
      </c>
      <c r="D935" s="436">
        <v>54.51</v>
      </c>
      <c r="E935" s="511">
        <f t="shared" si="44"/>
        <v>49.058999999999997</v>
      </c>
      <c r="F935" s="482"/>
      <c r="G935" s="195">
        <f t="shared" si="45"/>
        <v>0</v>
      </c>
      <c r="H935" s="195">
        <f t="shared" si="46"/>
        <v>0</v>
      </c>
    </row>
    <row r="936" spans="1:8">
      <c r="A936" s="432" t="s">
        <v>4310</v>
      </c>
      <c r="B936" s="431" t="s">
        <v>7713</v>
      </c>
      <c r="C936" s="430" t="s">
        <v>4311</v>
      </c>
      <c r="D936" s="436">
        <v>58.46</v>
      </c>
      <c r="E936" s="511">
        <f t="shared" si="44"/>
        <v>52.614000000000004</v>
      </c>
      <c r="F936" s="482"/>
      <c r="G936" s="195">
        <f t="shared" si="45"/>
        <v>0</v>
      </c>
      <c r="H936" s="195">
        <f t="shared" si="46"/>
        <v>0</v>
      </c>
    </row>
    <row r="937" spans="1:8">
      <c r="A937" s="432" t="s">
        <v>4312</v>
      </c>
      <c r="B937" s="431" t="s">
        <v>7713</v>
      </c>
      <c r="C937" s="430" t="s">
        <v>4313</v>
      </c>
      <c r="D937" s="436">
        <v>73.989999999999995</v>
      </c>
      <c r="E937" s="511">
        <f t="shared" si="44"/>
        <v>66.590999999999994</v>
      </c>
      <c r="F937" s="482"/>
      <c r="G937" s="195">
        <f t="shared" si="45"/>
        <v>0</v>
      </c>
      <c r="H937" s="195">
        <f t="shared" si="46"/>
        <v>0</v>
      </c>
    </row>
    <row r="938" spans="1:8">
      <c r="A938" s="432" t="s">
        <v>4314</v>
      </c>
      <c r="B938" s="431" t="s">
        <v>7713</v>
      </c>
      <c r="C938" s="430" t="s">
        <v>4315</v>
      </c>
      <c r="D938" s="436">
        <v>94.7</v>
      </c>
      <c r="E938" s="511">
        <f t="shared" si="44"/>
        <v>85.23</v>
      </c>
      <c r="F938" s="482"/>
      <c r="G938" s="195">
        <f t="shared" si="45"/>
        <v>0</v>
      </c>
      <c r="H938" s="195">
        <f t="shared" si="46"/>
        <v>0</v>
      </c>
    </row>
    <row r="939" spans="1:8">
      <c r="A939" s="432" t="s">
        <v>4316</v>
      </c>
      <c r="B939" s="431" t="s">
        <v>7713</v>
      </c>
      <c r="C939" s="430" t="s">
        <v>4317</v>
      </c>
      <c r="D939" s="436">
        <v>105.05</v>
      </c>
      <c r="E939" s="511">
        <f t="shared" si="44"/>
        <v>94.545000000000002</v>
      </c>
      <c r="F939" s="482"/>
      <c r="G939" s="195">
        <f t="shared" si="45"/>
        <v>0</v>
      </c>
      <c r="H939" s="195">
        <f t="shared" si="46"/>
        <v>0</v>
      </c>
    </row>
    <row r="940" spans="1:8">
      <c r="A940" s="432" t="s">
        <v>4318</v>
      </c>
      <c r="B940" s="431" t="s">
        <v>7713</v>
      </c>
      <c r="C940" s="430" t="s">
        <v>4319</v>
      </c>
      <c r="D940" s="436">
        <v>144.33000000000001</v>
      </c>
      <c r="E940" s="511">
        <f t="shared" si="44"/>
        <v>129.89700000000002</v>
      </c>
      <c r="F940" s="482"/>
      <c r="G940" s="195">
        <f t="shared" si="45"/>
        <v>0</v>
      </c>
      <c r="H940" s="195">
        <f t="shared" si="46"/>
        <v>0</v>
      </c>
    </row>
    <row r="941" spans="1:8" ht="16.5" thickBot="1">
      <c r="A941" s="445" t="s">
        <v>4320</v>
      </c>
      <c r="B941" s="460" t="s">
        <v>7713</v>
      </c>
      <c r="C941" s="446" t="s">
        <v>4321</v>
      </c>
      <c r="D941" s="447">
        <v>173.87</v>
      </c>
      <c r="E941" s="516">
        <f t="shared" si="44"/>
        <v>156.483</v>
      </c>
      <c r="F941" s="483"/>
      <c r="G941" s="195">
        <f t="shared" si="45"/>
        <v>0</v>
      </c>
      <c r="H941" s="195">
        <f t="shared" si="46"/>
        <v>0</v>
      </c>
    </row>
    <row r="942" spans="1:8" thickBot="1">
      <c r="A942" s="598" t="s">
        <v>4322</v>
      </c>
      <c r="B942" s="600"/>
      <c r="C942" s="600"/>
      <c r="D942" s="600"/>
      <c r="E942" s="600"/>
      <c r="F942" s="601"/>
      <c r="G942" s="195">
        <f t="shared" si="45"/>
        <v>0</v>
      </c>
      <c r="H942" s="195">
        <f t="shared" si="46"/>
        <v>0</v>
      </c>
    </row>
    <row r="943" spans="1:8">
      <c r="A943" s="449" t="s">
        <v>4323</v>
      </c>
      <c r="B943" s="453" t="s">
        <v>7713</v>
      </c>
      <c r="C943" s="450" t="s">
        <v>4324</v>
      </c>
      <c r="D943" s="451">
        <v>21.92</v>
      </c>
      <c r="E943" s="502">
        <f t="shared" si="44"/>
        <v>19.728000000000002</v>
      </c>
      <c r="F943" s="481"/>
      <c r="G943" s="195">
        <f t="shared" si="45"/>
        <v>0</v>
      </c>
      <c r="H943" s="195">
        <f t="shared" si="46"/>
        <v>0</v>
      </c>
    </row>
    <row r="944" spans="1:8">
      <c r="A944" s="432" t="s">
        <v>4325</v>
      </c>
      <c r="B944" s="431" t="s">
        <v>7713</v>
      </c>
      <c r="C944" s="430" t="s">
        <v>4326</v>
      </c>
      <c r="D944" s="436">
        <v>24.97</v>
      </c>
      <c r="E944" s="511">
        <f t="shared" si="44"/>
        <v>22.472999999999999</v>
      </c>
      <c r="F944" s="482"/>
      <c r="G944" s="195">
        <f t="shared" si="45"/>
        <v>0</v>
      </c>
      <c r="H944" s="195">
        <f t="shared" si="46"/>
        <v>0</v>
      </c>
    </row>
    <row r="945" spans="1:8">
      <c r="A945" s="432" t="s">
        <v>4327</v>
      </c>
      <c r="B945" s="431" t="s">
        <v>7713</v>
      </c>
      <c r="C945" s="430" t="s">
        <v>4328</v>
      </c>
      <c r="D945" s="436">
        <v>24.97</v>
      </c>
      <c r="E945" s="511">
        <f t="shared" si="44"/>
        <v>22.472999999999999</v>
      </c>
      <c r="F945" s="482"/>
      <c r="G945" s="195">
        <f t="shared" si="45"/>
        <v>0</v>
      </c>
      <c r="H945" s="195">
        <f t="shared" si="46"/>
        <v>0</v>
      </c>
    </row>
    <row r="946" spans="1:8">
      <c r="A946" s="432" t="s">
        <v>4329</v>
      </c>
      <c r="B946" s="431" t="s">
        <v>7713</v>
      </c>
      <c r="C946" s="430" t="s">
        <v>4330</v>
      </c>
      <c r="D946" s="436">
        <v>29.84</v>
      </c>
      <c r="E946" s="511">
        <f t="shared" si="44"/>
        <v>26.856000000000002</v>
      </c>
      <c r="F946" s="482"/>
      <c r="G946" s="195">
        <f t="shared" si="45"/>
        <v>0</v>
      </c>
      <c r="H946" s="195">
        <f t="shared" si="46"/>
        <v>0</v>
      </c>
    </row>
    <row r="947" spans="1:8">
      <c r="A947" s="432" t="s">
        <v>4331</v>
      </c>
      <c r="B947" s="431" t="s">
        <v>7713</v>
      </c>
      <c r="C947" s="430" t="s">
        <v>4332</v>
      </c>
      <c r="D947" s="436">
        <v>31.06</v>
      </c>
      <c r="E947" s="511">
        <f t="shared" si="44"/>
        <v>27.954000000000001</v>
      </c>
      <c r="F947" s="482"/>
      <c r="G947" s="195">
        <f t="shared" si="45"/>
        <v>0</v>
      </c>
      <c r="H947" s="195">
        <f t="shared" si="46"/>
        <v>0</v>
      </c>
    </row>
    <row r="948" spans="1:8">
      <c r="A948" s="432" t="s">
        <v>4333</v>
      </c>
      <c r="B948" s="431" t="s">
        <v>7713</v>
      </c>
      <c r="C948" s="430" t="s">
        <v>4334</v>
      </c>
      <c r="D948" s="436">
        <v>33.5</v>
      </c>
      <c r="E948" s="511">
        <f t="shared" si="44"/>
        <v>30.15</v>
      </c>
      <c r="F948" s="482"/>
      <c r="G948" s="195">
        <f t="shared" si="45"/>
        <v>0</v>
      </c>
      <c r="H948" s="195">
        <f t="shared" si="46"/>
        <v>0</v>
      </c>
    </row>
    <row r="949" spans="1:8">
      <c r="A949" s="432" t="s">
        <v>4335</v>
      </c>
      <c r="B949" s="431" t="s">
        <v>7713</v>
      </c>
      <c r="C949" s="430" t="s">
        <v>4336</v>
      </c>
      <c r="D949" s="436">
        <v>41.72</v>
      </c>
      <c r="E949" s="511">
        <f t="shared" si="44"/>
        <v>37.548000000000002</v>
      </c>
      <c r="F949" s="482"/>
      <c r="G949" s="195">
        <f t="shared" si="45"/>
        <v>0</v>
      </c>
      <c r="H949" s="195">
        <f t="shared" si="46"/>
        <v>0</v>
      </c>
    </row>
    <row r="950" spans="1:8">
      <c r="A950" s="432" t="s">
        <v>4337</v>
      </c>
      <c r="B950" s="431" t="s">
        <v>7713</v>
      </c>
      <c r="C950" s="430" t="s">
        <v>4338</v>
      </c>
      <c r="D950" s="436">
        <v>44.15</v>
      </c>
      <c r="E950" s="511">
        <f t="shared" si="44"/>
        <v>39.734999999999999</v>
      </c>
      <c r="F950" s="482"/>
      <c r="G950" s="195">
        <f t="shared" si="45"/>
        <v>0</v>
      </c>
      <c r="H950" s="195">
        <f t="shared" si="46"/>
        <v>0</v>
      </c>
    </row>
    <row r="951" spans="1:8">
      <c r="A951" s="432" t="s">
        <v>4339</v>
      </c>
      <c r="B951" s="431" t="s">
        <v>7713</v>
      </c>
      <c r="C951" s="430" t="s">
        <v>4340</v>
      </c>
      <c r="D951" s="436">
        <v>45.07</v>
      </c>
      <c r="E951" s="511">
        <f t="shared" si="44"/>
        <v>40.563000000000002</v>
      </c>
      <c r="F951" s="482"/>
      <c r="G951" s="195">
        <f t="shared" si="45"/>
        <v>0</v>
      </c>
      <c r="H951" s="195">
        <f t="shared" si="46"/>
        <v>0</v>
      </c>
    </row>
    <row r="952" spans="1:8">
      <c r="A952" s="432" t="s">
        <v>4341</v>
      </c>
      <c r="B952" s="431" t="s">
        <v>7713</v>
      </c>
      <c r="C952" s="430" t="s">
        <v>4342</v>
      </c>
      <c r="D952" s="436">
        <v>51.16</v>
      </c>
      <c r="E952" s="511">
        <f t="shared" si="44"/>
        <v>46.043999999999997</v>
      </c>
      <c r="F952" s="482"/>
      <c r="G952" s="195">
        <f t="shared" si="45"/>
        <v>0</v>
      </c>
      <c r="H952" s="195">
        <f t="shared" si="46"/>
        <v>0</v>
      </c>
    </row>
    <row r="953" spans="1:8">
      <c r="A953" s="432" t="s">
        <v>4343</v>
      </c>
      <c r="B953" s="431" t="s">
        <v>7713</v>
      </c>
      <c r="C953" s="430" t="s">
        <v>4344</v>
      </c>
      <c r="D953" s="436">
        <v>54.81</v>
      </c>
      <c r="E953" s="511">
        <f t="shared" si="44"/>
        <v>49.329000000000001</v>
      </c>
      <c r="F953" s="482"/>
      <c r="G953" s="195">
        <f t="shared" si="45"/>
        <v>0</v>
      </c>
      <c r="H953" s="195">
        <f t="shared" si="46"/>
        <v>0</v>
      </c>
    </row>
    <row r="954" spans="1:8">
      <c r="A954" s="432" t="s">
        <v>4345</v>
      </c>
      <c r="B954" s="431" t="s">
        <v>7713</v>
      </c>
      <c r="C954" s="430" t="s">
        <v>4346</v>
      </c>
      <c r="D954" s="436">
        <v>63.34</v>
      </c>
      <c r="E954" s="511">
        <f t="shared" si="44"/>
        <v>57.006</v>
      </c>
      <c r="F954" s="482"/>
      <c r="G954" s="195">
        <f t="shared" si="45"/>
        <v>0</v>
      </c>
      <c r="H954" s="195">
        <f t="shared" si="46"/>
        <v>0</v>
      </c>
    </row>
    <row r="955" spans="1:8">
      <c r="A955" s="432" t="s">
        <v>4347</v>
      </c>
      <c r="B955" s="431" t="s">
        <v>7713</v>
      </c>
      <c r="C955" s="430" t="s">
        <v>4348</v>
      </c>
      <c r="D955" s="436">
        <v>70.34</v>
      </c>
      <c r="E955" s="511">
        <f t="shared" si="44"/>
        <v>63.306000000000004</v>
      </c>
      <c r="F955" s="482"/>
      <c r="G955" s="195">
        <f t="shared" si="45"/>
        <v>0</v>
      </c>
      <c r="H955" s="195">
        <f t="shared" si="46"/>
        <v>0</v>
      </c>
    </row>
    <row r="956" spans="1:8">
      <c r="A956" s="432" t="s">
        <v>4349</v>
      </c>
      <c r="B956" s="431" t="s">
        <v>7713</v>
      </c>
      <c r="C956" s="430" t="s">
        <v>4350</v>
      </c>
      <c r="D956" s="436">
        <v>73.989999999999995</v>
      </c>
      <c r="E956" s="511">
        <f t="shared" si="44"/>
        <v>66.590999999999994</v>
      </c>
      <c r="F956" s="482"/>
      <c r="G956" s="195">
        <f t="shared" si="45"/>
        <v>0</v>
      </c>
      <c r="H956" s="195">
        <f t="shared" si="46"/>
        <v>0</v>
      </c>
    </row>
    <row r="957" spans="1:8">
      <c r="A957" s="432" t="s">
        <v>4351</v>
      </c>
      <c r="B957" s="431" t="s">
        <v>7713</v>
      </c>
      <c r="C957" s="430" t="s">
        <v>4352</v>
      </c>
      <c r="D957" s="436">
        <v>88.31</v>
      </c>
      <c r="E957" s="511">
        <f t="shared" si="44"/>
        <v>79.478999999999999</v>
      </c>
      <c r="F957" s="482"/>
      <c r="G957" s="195">
        <f t="shared" si="45"/>
        <v>0</v>
      </c>
      <c r="H957" s="195">
        <f t="shared" si="46"/>
        <v>0</v>
      </c>
    </row>
    <row r="958" spans="1:8">
      <c r="A958" s="432" t="s">
        <v>4353</v>
      </c>
      <c r="B958" s="431" t="s">
        <v>7713</v>
      </c>
      <c r="C958" s="430" t="s">
        <v>4354</v>
      </c>
      <c r="D958" s="436">
        <v>96.83</v>
      </c>
      <c r="E958" s="511">
        <f t="shared" si="44"/>
        <v>87.146999999999991</v>
      </c>
      <c r="F958" s="482"/>
      <c r="G958" s="195">
        <f t="shared" si="45"/>
        <v>0</v>
      </c>
      <c r="H958" s="195">
        <f t="shared" si="46"/>
        <v>0</v>
      </c>
    </row>
    <row r="959" spans="1:8">
      <c r="A959" s="432" t="s">
        <v>4355</v>
      </c>
      <c r="B959" s="431" t="s">
        <v>7713</v>
      </c>
      <c r="C959" s="430" t="s">
        <v>4356</v>
      </c>
      <c r="D959" s="436">
        <v>118.15</v>
      </c>
      <c r="E959" s="511">
        <f t="shared" si="44"/>
        <v>106.33500000000001</v>
      </c>
      <c r="F959" s="482"/>
      <c r="G959" s="195">
        <f t="shared" si="45"/>
        <v>0</v>
      </c>
      <c r="H959" s="195">
        <f t="shared" si="46"/>
        <v>0</v>
      </c>
    </row>
    <row r="960" spans="1:8" ht="16.5" thickBot="1">
      <c r="A960" s="445" t="s">
        <v>4357</v>
      </c>
      <c r="B960" s="460" t="s">
        <v>7713</v>
      </c>
      <c r="C960" s="446" t="s">
        <v>4358</v>
      </c>
      <c r="D960" s="447">
        <v>150.12</v>
      </c>
      <c r="E960" s="516">
        <f t="shared" ref="E960:E1023" si="47">D960-D960*$F$1</f>
        <v>135.108</v>
      </c>
      <c r="F960" s="483"/>
      <c r="G960" s="195">
        <f t="shared" si="45"/>
        <v>0</v>
      </c>
      <c r="H960" s="195">
        <f t="shared" si="46"/>
        <v>0</v>
      </c>
    </row>
    <row r="961" spans="1:8" thickBot="1">
      <c r="A961" s="598" t="s">
        <v>4359</v>
      </c>
      <c r="B961" s="600"/>
      <c r="C961" s="600"/>
      <c r="D961" s="600"/>
      <c r="E961" s="600"/>
      <c r="F961" s="601"/>
      <c r="G961" s="195">
        <f t="shared" si="45"/>
        <v>0</v>
      </c>
      <c r="H961" s="195">
        <f t="shared" si="46"/>
        <v>0</v>
      </c>
    </row>
    <row r="962" spans="1:8">
      <c r="A962" s="449" t="s">
        <v>4360</v>
      </c>
      <c r="B962" s="453" t="s">
        <v>7713</v>
      </c>
      <c r="C962" s="450" t="s">
        <v>4361</v>
      </c>
      <c r="D962" s="451">
        <v>119.06</v>
      </c>
      <c r="E962" s="502">
        <f t="shared" si="47"/>
        <v>107.154</v>
      </c>
      <c r="F962" s="481"/>
      <c r="G962" s="195">
        <f t="shared" si="45"/>
        <v>0</v>
      </c>
      <c r="H962" s="195">
        <f t="shared" si="46"/>
        <v>0</v>
      </c>
    </row>
    <row r="963" spans="1:8">
      <c r="A963" s="432" t="s">
        <v>4362</v>
      </c>
      <c r="B963" s="431" t="s">
        <v>7713</v>
      </c>
      <c r="C963" s="430" t="s">
        <v>4363</v>
      </c>
      <c r="D963" s="436">
        <v>129.72</v>
      </c>
      <c r="E963" s="511">
        <f t="shared" si="47"/>
        <v>116.74799999999999</v>
      </c>
      <c r="F963" s="482"/>
      <c r="G963" s="195">
        <f t="shared" si="45"/>
        <v>0</v>
      </c>
      <c r="H963" s="195">
        <f t="shared" si="46"/>
        <v>0</v>
      </c>
    </row>
    <row r="964" spans="1:8">
      <c r="A964" s="432" t="s">
        <v>4364</v>
      </c>
      <c r="B964" s="431" t="s">
        <v>7713</v>
      </c>
      <c r="C964" s="430" t="s">
        <v>4365</v>
      </c>
      <c r="D964" s="436">
        <v>134.88999999999999</v>
      </c>
      <c r="E964" s="511">
        <f t="shared" si="47"/>
        <v>121.40099999999998</v>
      </c>
      <c r="F964" s="482"/>
      <c r="G964" s="195">
        <f t="shared" ref="G964:G1027" si="48">F964</f>
        <v>0</v>
      </c>
      <c r="H964" s="195">
        <f t="shared" ref="H964:H1027" si="49">F964*E964</f>
        <v>0</v>
      </c>
    </row>
    <row r="965" spans="1:8">
      <c r="A965" s="432" t="s">
        <v>4366</v>
      </c>
      <c r="B965" s="431" t="s">
        <v>7713</v>
      </c>
      <c r="C965" s="430" t="s">
        <v>4367</v>
      </c>
      <c r="D965" s="436">
        <v>139.46</v>
      </c>
      <c r="E965" s="511">
        <f t="shared" si="47"/>
        <v>125.51400000000001</v>
      </c>
      <c r="F965" s="482"/>
      <c r="G965" s="195">
        <f t="shared" si="48"/>
        <v>0</v>
      </c>
      <c r="H965" s="195">
        <f t="shared" si="49"/>
        <v>0</v>
      </c>
    </row>
    <row r="966" spans="1:8">
      <c r="A966" s="432" t="s">
        <v>4368</v>
      </c>
      <c r="B966" s="431" t="s">
        <v>7713</v>
      </c>
      <c r="C966" s="430" t="s">
        <v>4369</v>
      </c>
      <c r="D966" s="436">
        <v>161.08000000000001</v>
      </c>
      <c r="E966" s="511">
        <f t="shared" si="47"/>
        <v>144.97200000000001</v>
      </c>
      <c r="F966" s="482"/>
      <c r="G966" s="195">
        <f t="shared" si="48"/>
        <v>0</v>
      </c>
      <c r="H966" s="195">
        <f t="shared" si="49"/>
        <v>0</v>
      </c>
    </row>
    <row r="967" spans="1:8">
      <c r="A967" s="432" t="s">
        <v>4370</v>
      </c>
      <c r="B967" s="431" t="s">
        <v>7713</v>
      </c>
      <c r="C967" s="430" t="s">
        <v>4371</v>
      </c>
      <c r="D967" s="436">
        <v>198.23</v>
      </c>
      <c r="E967" s="511">
        <f t="shared" si="47"/>
        <v>178.40699999999998</v>
      </c>
      <c r="F967" s="482"/>
      <c r="G967" s="195">
        <f t="shared" si="48"/>
        <v>0</v>
      </c>
      <c r="H967" s="195">
        <f t="shared" si="49"/>
        <v>0</v>
      </c>
    </row>
    <row r="968" spans="1:8" ht="16.5" thickBot="1">
      <c r="A968" s="445" t="s">
        <v>4372</v>
      </c>
      <c r="B968" s="460" t="s">
        <v>7713</v>
      </c>
      <c r="C968" s="446" t="s">
        <v>4373</v>
      </c>
      <c r="D968" s="447">
        <v>220.46</v>
      </c>
      <c r="E968" s="516">
        <f t="shared" si="47"/>
        <v>198.41400000000002</v>
      </c>
      <c r="F968" s="483"/>
      <c r="G968" s="195">
        <f t="shared" si="48"/>
        <v>0</v>
      </c>
      <c r="H968" s="195">
        <f t="shared" si="49"/>
        <v>0</v>
      </c>
    </row>
    <row r="969" spans="1:8" thickBot="1">
      <c r="A969" s="598" t="s">
        <v>4374</v>
      </c>
      <c r="B969" s="600"/>
      <c r="C969" s="600"/>
      <c r="D969" s="600"/>
      <c r="E969" s="600"/>
      <c r="F969" s="601"/>
      <c r="G969" s="195">
        <f t="shared" si="48"/>
        <v>0</v>
      </c>
      <c r="H969" s="195">
        <f t="shared" si="49"/>
        <v>0</v>
      </c>
    </row>
    <row r="970" spans="1:8">
      <c r="A970" s="449" t="s">
        <v>4375</v>
      </c>
      <c r="B970" s="453" t="s">
        <v>7713</v>
      </c>
      <c r="C970" s="450" t="s">
        <v>4376</v>
      </c>
      <c r="D970" s="451">
        <v>311.2</v>
      </c>
      <c r="E970" s="502">
        <f t="shared" si="47"/>
        <v>280.08</v>
      </c>
      <c r="F970" s="481"/>
      <c r="G970" s="195">
        <f t="shared" si="48"/>
        <v>0</v>
      </c>
      <c r="H970" s="195">
        <f t="shared" si="49"/>
        <v>0</v>
      </c>
    </row>
    <row r="971" spans="1:8">
      <c r="A971" s="432" t="s">
        <v>4377</v>
      </c>
      <c r="B971" s="431" t="s">
        <v>7713</v>
      </c>
      <c r="C971" s="430" t="s">
        <v>4378</v>
      </c>
      <c r="D971" s="436">
        <v>484.16</v>
      </c>
      <c r="E971" s="511">
        <f t="shared" si="47"/>
        <v>435.74400000000003</v>
      </c>
      <c r="F971" s="482"/>
      <c r="G971" s="195">
        <f t="shared" si="48"/>
        <v>0</v>
      </c>
      <c r="H971" s="195">
        <f t="shared" si="49"/>
        <v>0</v>
      </c>
    </row>
    <row r="972" spans="1:8" ht="16.5" thickBot="1">
      <c r="A972" s="445" t="s">
        <v>4379</v>
      </c>
      <c r="B972" s="460" t="s">
        <v>7713</v>
      </c>
      <c r="C972" s="446" t="s">
        <v>4380</v>
      </c>
      <c r="D972" s="447">
        <v>1103.2</v>
      </c>
      <c r="E972" s="516">
        <f t="shared" si="47"/>
        <v>992.88</v>
      </c>
      <c r="F972" s="483"/>
      <c r="G972" s="195">
        <f t="shared" si="48"/>
        <v>0</v>
      </c>
      <c r="H972" s="195">
        <f t="shared" si="49"/>
        <v>0</v>
      </c>
    </row>
    <row r="973" spans="1:8" thickBot="1">
      <c r="A973" s="598" t="s">
        <v>4381</v>
      </c>
      <c r="B973" s="600"/>
      <c r="C973" s="600"/>
      <c r="D973" s="600"/>
      <c r="E973" s="600"/>
      <c r="F973" s="601"/>
      <c r="G973" s="195">
        <f t="shared" si="48"/>
        <v>0</v>
      </c>
      <c r="H973" s="195">
        <f t="shared" si="49"/>
        <v>0</v>
      </c>
    </row>
    <row r="974" spans="1:8">
      <c r="A974" s="449" t="s">
        <v>4382</v>
      </c>
      <c r="B974" s="453" t="s">
        <v>7713</v>
      </c>
      <c r="C974" s="450" t="s">
        <v>4383</v>
      </c>
      <c r="D974" s="451">
        <v>554.19000000000005</v>
      </c>
      <c r="E974" s="502">
        <f t="shared" si="47"/>
        <v>498.77100000000007</v>
      </c>
      <c r="F974" s="481"/>
      <c r="G974" s="195">
        <f t="shared" si="48"/>
        <v>0</v>
      </c>
      <c r="H974" s="195">
        <f t="shared" si="49"/>
        <v>0</v>
      </c>
    </row>
    <row r="975" spans="1:8">
      <c r="A975" s="432" t="s">
        <v>4384</v>
      </c>
      <c r="B975" s="431" t="s">
        <v>7713</v>
      </c>
      <c r="C975" s="430" t="s">
        <v>4385</v>
      </c>
      <c r="D975" s="436">
        <v>721.36</v>
      </c>
      <c r="E975" s="511">
        <f t="shared" si="47"/>
        <v>649.22400000000005</v>
      </c>
      <c r="F975" s="482"/>
      <c r="G975" s="195">
        <f t="shared" si="48"/>
        <v>0</v>
      </c>
      <c r="H975" s="195">
        <f t="shared" si="49"/>
        <v>0</v>
      </c>
    </row>
    <row r="976" spans="1:8" ht="16.5" thickBot="1">
      <c r="A976" s="445" t="s">
        <v>4386</v>
      </c>
      <c r="B976" s="460" t="s">
        <v>7713</v>
      </c>
      <c r="C976" s="446" t="s">
        <v>4387</v>
      </c>
      <c r="D976" s="447">
        <v>1209.47</v>
      </c>
      <c r="E976" s="516">
        <f t="shared" si="47"/>
        <v>1088.5230000000001</v>
      </c>
      <c r="F976" s="483"/>
      <c r="G976" s="195">
        <f t="shared" si="48"/>
        <v>0</v>
      </c>
      <c r="H976" s="195">
        <f t="shared" si="49"/>
        <v>0</v>
      </c>
    </row>
    <row r="977" spans="1:8" thickBot="1">
      <c r="A977" s="598" t="s">
        <v>4388</v>
      </c>
      <c r="B977" s="600"/>
      <c r="C977" s="600"/>
      <c r="D977" s="600"/>
      <c r="E977" s="600"/>
      <c r="F977" s="601"/>
      <c r="G977" s="195">
        <f t="shared" si="48"/>
        <v>0</v>
      </c>
      <c r="H977" s="195">
        <f t="shared" si="49"/>
        <v>0</v>
      </c>
    </row>
    <row r="978" spans="1:8">
      <c r="A978" s="449" t="s">
        <v>4389</v>
      </c>
      <c r="B978" s="453" t="s">
        <v>7713</v>
      </c>
      <c r="C978" s="450" t="s">
        <v>4390</v>
      </c>
      <c r="D978" s="451">
        <v>401.94</v>
      </c>
      <c r="E978" s="502">
        <f t="shared" si="47"/>
        <v>361.74599999999998</v>
      </c>
      <c r="F978" s="481"/>
      <c r="G978" s="195">
        <f t="shared" si="48"/>
        <v>0</v>
      </c>
      <c r="H978" s="195">
        <f t="shared" si="49"/>
        <v>0</v>
      </c>
    </row>
    <row r="979" spans="1:8">
      <c r="A979" s="432" t="s">
        <v>4391</v>
      </c>
      <c r="B979" s="431" t="s">
        <v>7713</v>
      </c>
      <c r="C979" s="430" t="s">
        <v>4392</v>
      </c>
      <c r="D979" s="436">
        <v>548.1</v>
      </c>
      <c r="E979" s="511">
        <f t="shared" si="47"/>
        <v>493.29</v>
      </c>
      <c r="F979" s="482"/>
      <c r="G979" s="195">
        <f t="shared" si="48"/>
        <v>0</v>
      </c>
      <c r="H979" s="195">
        <f t="shared" si="49"/>
        <v>0</v>
      </c>
    </row>
    <row r="980" spans="1:8">
      <c r="A980" s="432" t="s">
        <v>4393</v>
      </c>
      <c r="B980" s="431" t="s">
        <v>7713</v>
      </c>
      <c r="C980" s="430" t="s">
        <v>4394</v>
      </c>
      <c r="D980" s="436">
        <v>761.25</v>
      </c>
      <c r="E980" s="511">
        <f t="shared" si="47"/>
        <v>685.125</v>
      </c>
      <c r="F980" s="482"/>
      <c r="G980" s="195">
        <f t="shared" si="48"/>
        <v>0</v>
      </c>
      <c r="H980" s="195">
        <f t="shared" si="49"/>
        <v>0</v>
      </c>
    </row>
    <row r="981" spans="1:8">
      <c r="A981" s="432" t="s">
        <v>4395</v>
      </c>
      <c r="B981" s="431" t="s">
        <v>7713</v>
      </c>
      <c r="C981" s="430" t="s">
        <v>4396</v>
      </c>
      <c r="D981" s="436">
        <v>918.37</v>
      </c>
      <c r="E981" s="511">
        <f t="shared" si="47"/>
        <v>826.53300000000002</v>
      </c>
      <c r="F981" s="482"/>
      <c r="G981" s="195">
        <f t="shared" si="48"/>
        <v>0</v>
      </c>
      <c r="H981" s="195">
        <f t="shared" si="49"/>
        <v>0</v>
      </c>
    </row>
    <row r="982" spans="1:8" ht="16.5" thickBot="1">
      <c r="A982" s="445" t="s">
        <v>4397</v>
      </c>
      <c r="B982" s="460" t="s">
        <v>7713</v>
      </c>
      <c r="C982" s="446" t="s">
        <v>4398</v>
      </c>
      <c r="D982" s="447">
        <v>2080.04</v>
      </c>
      <c r="E982" s="516">
        <f t="shared" si="47"/>
        <v>1872.0360000000001</v>
      </c>
      <c r="F982" s="483"/>
      <c r="G982" s="195">
        <f t="shared" si="48"/>
        <v>0</v>
      </c>
      <c r="H982" s="195">
        <f t="shared" si="49"/>
        <v>0</v>
      </c>
    </row>
    <row r="983" spans="1:8" thickBot="1">
      <c r="A983" s="598" t="s">
        <v>4399</v>
      </c>
      <c r="B983" s="600"/>
      <c r="C983" s="600"/>
      <c r="D983" s="600"/>
      <c r="E983" s="600"/>
      <c r="F983" s="601"/>
      <c r="G983" s="195">
        <f t="shared" si="48"/>
        <v>0</v>
      </c>
      <c r="H983" s="195">
        <f t="shared" si="49"/>
        <v>0</v>
      </c>
    </row>
    <row r="984" spans="1:8" ht="26.25">
      <c r="A984" s="449" t="s">
        <v>4400</v>
      </c>
      <c r="B984" s="453" t="s">
        <v>7713</v>
      </c>
      <c r="C984" s="450" t="s">
        <v>4401</v>
      </c>
      <c r="D984" s="451">
        <v>898.28</v>
      </c>
      <c r="E984" s="502">
        <f t="shared" si="47"/>
        <v>808.452</v>
      </c>
      <c r="F984" s="481"/>
      <c r="G984" s="195">
        <f t="shared" si="48"/>
        <v>0</v>
      </c>
      <c r="H984" s="195">
        <f t="shared" si="49"/>
        <v>0</v>
      </c>
    </row>
    <row r="985" spans="1:8" ht="26.25">
      <c r="A985" s="432" t="s">
        <v>4402</v>
      </c>
      <c r="B985" s="431" t="s">
        <v>7713</v>
      </c>
      <c r="C985" s="430" t="s">
        <v>4403</v>
      </c>
      <c r="D985" s="436">
        <v>1126.6500000000001</v>
      </c>
      <c r="E985" s="511">
        <f t="shared" si="47"/>
        <v>1013.9850000000001</v>
      </c>
      <c r="F985" s="482"/>
      <c r="G985" s="195">
        <f t="shared" si="48"/>
        <v>0</v>
      </c>
      <c r="H985" s="195">
        <f t="shared" si="49"/>
        <v>0</v>
      </c>
    </row>
    <row r="986" spans="1:8" ht="27" thickBot="1">
      <c r="A986" s="445" t="s">
        <v>4404</v>
      </c>
      <c r="B986" s="460" t="s">
        <v>7713</v>
      </c>
      <c r="C986" s="446" t="s">
        <v>4405</v>
      </c>
      <c r="D986" s="447">
        <v>1157.0999999999999</v>
      </c>
      <c r="E986" s="516">
        <f t="shared" si="47"/>
        <v>1041.3899999999999</v>
      </c>
      <c r="F986" s="483"/>
      <c r="G986" s="195">
        <f t="shared" si="48"/>
        <v>0</v>
      </c>
      <c r="H986" s="195">
        <f t="shared" si="49"/>
        <v>0</v>
      </c>
    </row>
    <row r="987" spans="1:8" thickBot="1">
      <c r="A987" s="598" t="s">
        <v>4406</v>
      </c>
      <c r="B987" s="600"/>
      <c r="C987" s="600"/>
      <c r="D987" s="600"/>
      <c r="E987" s="600"/>
      <c r="F987" s="601"/>
      <c r="G987" s="195">
        <f t="shared" si="48"/>
        <v>0</v>
      </c>
      <c r="H987" s="195">
        <f t="shared" si="49"/>
        <v>0</v>
      </c>
    </row>
    <row r="988" spans="1:8">
      <c r="A988" s="449" t="s">
        <v>4407</v>
      </c>
      <c r="B988" s="453" t="s">
        <v>7713</v>
      </c>
      <c r="C988" s="450" t="s">
        <v>4408</v>
      </c>
      <c r="D988" s="451">
        <v>9.44</v>
      </c>
      <c r="E988" s="502">
        <f t="shared" si="47"/>
        <v>8.4959999999999987</v>
      </c>
      <c r="F988" s="481"/>
      <c r="G988" s="195">
        <f t="shared" si="48"/>
        <v>0</v>
      </c>
      <c r="H988" s="195">
        <f t="shared" si="49"/>
        <v>0</v>
      </c>
    </row>
    <row r="989" spans="1:8">
      <c r="A989" s="432" t="s">
        <v>4409</v>
      </c>
      <c r="B989" s="431" t="s">
        <v>7713</v>
      </c>
      <c r="C989" s="430" t="s">
        <v>4410</v>
      </c>
      <c r="D989" s="436">
        <v>9.44</v>
      </c>
      <c r="E989" s="511">
        <f t="shared" si="47"/>
        <v>8.4959999999999987</v>
      </c>
      <c r="F989" s="482"/>
      <c r="G989" s="195">
        <f t="shared" si="48"/>
        <v>0</v>
      </c>
      <c r="H989" s="195">
        <f t="shared" si="49"/>
        <v>0</v>
      </c>
    </row>
    <row r="990" spans="1:8">
      <c r="A990" s="432" t="s">
        <v>4411</v>
      </c>
      <c r="B990" s="431" t="s">
        <v>7713</v>
      </c>
      <c r="C990" s="430" t="s">
        <v>4412</v>
      </c>
      <c r="D990" s="436">
        <v>9.44</v>
      </c>
      <c r="E990" s="511">
        <f t="shared" si="47"/>
        <v>8.4959999999999987</v>
      </c>
      <c r="F990" s="482"/>
      <c r="G990" s="195">
        <f t="shared" si="48"/>
        <v>0</v>
      </c>
      <c r="H990" s="195">
        <f t="shared" si="49"/>
        <v>0</v>
      </c>
    </row>
    <row r="991" spans="1:8">
      <c r="A991" s="432" t="s">
        <v>4413</v>
      </c>
      <c r="B991" s="431" t="s">
        <v>7713</v>
      </c>
      <c r="C991" s="430" t="s">
        <v>4414</v>
      </c>
      <c r="D991" s="436">
        <v>9.44</v>
      </c>
      <c r="E991" s="511">
        <f t="shared" si="47"/>
        <v>8.4959999999999987</v>
      </c>
      <c r="F991" s="482"/>
      <c r="G991" s="195">
        <f t="shared" si="48"/>
        <v>0</v>
      </c>
      <c r="H991" s="195">
        <f t="shared" si="49"/>
        <v>0</v>
      </c>
    </row>
    <row r="992" spans="1:8">
      <c r="A992" s="432" t="s">
        <v>4415</v>
      </c>
      <c r="B992" s="431" t="s">
        <v>7713</v>
      </c>
      <c r="C992" s="430" t="s">
        <v>4416</v>
      </c>
      <c r="D992" s="436">
        <v>9.44</v>
      </c>
      <c r="E992" s="511">
        <f t="shared" si="47"/>
        <v>8.4959999999999987</v>
      </c>
      <c r="F992" s="482"/>
      <c r="G992" s="195">
        <f t="shared" si="48"/>
        <v>0</v>
      </c>
      <c r="H992" s="195">
        <f t="shared" si="49"/>
        <v>0</v>
      </c>
    </row>
    <row r="993" spans="1:8">
      <c r="A993" s="432" t="s">
        <v>4417</v>
      </c>
      <c r="B993" s="431" t="s">
        <v>7713</v>
      </c>
      <c r="C993" s="430" t="s">
        <v>4418</v>
      </c>
      <c r="D993" s="436">
        <v>9.44</v>
      </c>
      <c r="E993" s="511">
        <f t="shared" si="47"/>
        <v>8.4959999999999987</v>
      </c>
      <c r="F993" s="482"/>
      <c r="G993" s="195">
        <f t="shared" si="48"/>
        <v>0</v>
      </c>
      <c r="H993" s="195">
        <f t="shared" si="49"/>
        <v>0</v>
      </c>
    </row>
    <row r="994" spans="1:8">
      <c r="A994" s="432" t="s">
        <v>4419</v>
      </c>
      <c r="B994" s="431" t="s">
        <v>7713</v>
      </c>
      <c r="C994" s="430" t="s">
        <v>4420</v>
      </c>
      <c r="D994" s="436">
        <v>9.44</v>
      </c>
      <c r="E994" s="511">
        <f t="shared" si="47"/>
        <v>8.4959999999999987</v>
      </c>
      <c r="F994" s="482"/>
      <c r="G994" s="195">
        <f t="shared" si="48"/>
        <v>0</v>
      </c>
      <c r="H994" s="195">
        <f t="shared" si="49"/>
        <v>0</v>
      </c>
    </row>
    <row r="995" spans="1:8">
      <c r="A995" s="432" t="s">
        <v>4421</v>
      </c>
      <c r="B995" s="431" t="s">
        <v>7713</v>
      </c>
      <c r="C995" s="430" t="s">
        <v>4422</v>
      </c>
      <c r="D995" s="436">
        <v>9.44</v>
      </c>
      <c r="E995" s="511">
        <f t="shared" si="47"/>
        <v>8.4959999999999987</v>
      </c>
      <c r="F995" s="482"/>
      <c r="G995" s="195">
        <f t="shared" si="48"/>
        <v>0</v>
      </c>
      <c r="H995" s="195">
        <f t="shared" si="49"/>
        <v>0</v>
      </c>
    </row>
    <row r="996" spans="1:8">
      <c r="A996" s="432" t="s">
        <v>4423</v>
      </c>
      <c r="B996" s="431" t="s">
        <v>7713</v>
      </c>
      <c r="C996" s="430" t="s">
        <v>4424</v>
      </c>
      <c r="D996" s="436">
        <v>11.57</v>
      </c>
      <c r="E996" s="511">
        <f t="shared" si="47"/>
        <v>10.413</v>
      </c>
      <c r="F996" s="482"/>
      <c r="G996" s="195">
        <f t="shared" si="48"/>
        <v>0</v>
      </c>
      <c r="H996" s="195">
        <f t="shared" si="49"/>
        <v>0</v>
      </c>
    </row>
    <row r="997" spans="1:8">
      <c r="A997" s="432" t="s">
        <v>4425</v>
      </c>
      <c r="B997" s="431" t="s">
        <v>7713</v>
      </c>
      <c r="C997" s="430" t="s">
        <v>4426</v>
      </c>
      <c r="D997" s="436">
        <v>12.48</v>
      </c>
      <c r="E997" s="511">
        <f t="shared" si="47"/>
        <v>11.231999999999999</v>
      </c>
      <c r="F997" s="482"/>
      <c r="G997" s="195">
        <f t="shared" si="48"/>
        <v>0</v>
      </c>
      <c r="H997" s="195">
        <f t="shared" si="49"/>
        <v>0</v>
      </c>
    </row>
    <row r="998" spans="1:8">
      <c r="A998" s="432" t="s">
        <v>4427</v>
      </c>
      <c r="B998" s="431" t="s">
        <v>7713</v>
      </c>
      <c r="C998" s="430" t="s">
        <v>4428</v>
      </c>
      <c r="D998" s="436">
        <v>13.4</v>
      </c>
      <c r="E998" s="511">
        <f t="shared" si="47"/>
        <v>12.06</v>
      </c>
      <c r="F998" s="482"/>
      <c r="G998" s="195">
        <f t="shared" si="48"/>
        <v>0</v>
      </c>
      <c r="H998" s="195">
        <f t="shared" si="49"/>
        <v>0</v>
      </c>
    </row>
    <row r="999" spans="1:8">
      <c r="A999" s="432" t="s">
        <v>4429</v>
      </c>
      <c r="B999" s="431" t="s">
        <v>7713</v>
      </c>
      <c r="C999" s="430" t="s">
        <v>4430</v>
      </c>
      <c r="D999" s="436">
        <v>14.92</v>
      </c>
      <c r="E999" s="511">
        <f t="shared" si="47"/>
        <v>13.428000000000001</v>
      </c>
      <c r="F999" s="482"/>
      <c r="G999" s="195">
        <f t="shared" si="48"/>
        <v>0</v>
      </c>
      <c r="H999" s="195">
        <f t="shared" si="49"/>
        <v>0</v>
      </c>
    </row>
    <row r="1000" spans="1:8" ht="16.5" thickBot="1">
      <c r="A1000" s="445" t="s">
        <v>4431</v>
      </c>
      <c r="B1000" s="460" t="s">
        <v>7713</v>
      </c>
      <c r="C1000" s="446" t="s">
        <v>4432</v>
      </c>
      <c r="D1000" s="447">
        <v>16.14</v>
      </c>
      <c r="E1000" s="516">
        <f t="shared" si="47"/>
        <v>14.526</v>
      </c>
      <c r="F1000" s="483"/>
      <c r="G1000" s="195">
        <f t="shared" si="48"/>
        <v>0</v>
      </c>
      <c r="H1000" s="195">
        <f t="shared" si="49"/>
        <v>0</v>
      </c>
    </row>
    <row r="1001" spans="1:8" thickBot="1">
      <c r="A1001" s="598" t="s">
        <v>4433</v>
      </c>
      <c r="B1001" s="600"/>
      <c r="C1001" s="600"/>
      <c r="D1001" s="600"/>
      <c r="E1001" s="600"/>
      <c r="F1001" s="601"/>
      <c r="G1001" s="195">
        <f t="shared" si="48"/>
        <v>0</v>
      </c>
      <c r="H1001" s="195">
        <f t="shared" si="49"/>
        <v>0</v>
      </c>
    </row>
    <row r="1002" spans="1:8">
      <c r="A1002" s="449" t="s">
        <v>4434</v>
      </c>
      <c r="B1002" s="453" t="s">
        <v>7713</v>
      </c>
      <c r="C1002" s="450" t="s">
        <v>4435</v>
      </c>
      <c r="D1002" s="451">
        <v>10.35</v>
      </c>
      <c r="E1002" s="502">
        <f t="shared" si="47"/>
        <v>9.3149999999999995</v>
      </c>
      <c r="F1002" s="481"/>
      <c r="G1002" s="195">
        <f t="shared" si="48"/>
        <v>0</v>
      </c>
      <c r="H1002" s="195">
        <f t="shared" si="49"/>
        <v>0</v>
      </c>
    </row>
    <row r="1003" spans="1:8">
      <c r="A1003" s="432" t="s">
        <v>4436</v>
      </c>
      <c r="B1003" s="431" t="s">
        <v>7713</v>
      </c>
      <c r="C1003" s="430" t="s">
        <v>4437</v>
      </c>
      <c r="D1003" s="436">
        <v>10.35</v>
      </c>
      <c r="E1003" s="511">
        <f t="shared" si="47"/>
        <v>9.3149999999999995</v>
      </c>
      <c r="F1003" s="482"/>
      <c r="G1003" s="195">
        <f t="shared" si="48"/>
        <v>0</v>
      </c>
      <c r="H1003" s="195">
        <f t="shared" si="49"/>
        <v>0</v>
      </c>
    </row>
    <row r="1004" spans="1:8">
      <c r="A1004" s="432" t="s">
        <v>4438</v>
      </c>
      <c r="B1004" s="431" t="s">
        <v>7713</v>
      </c>
      <c r="C1004" s="430" t="s">
        <v>4439</v>
      </c>
      <c r="D1004" s="436">
        <v>10.35</v>
      </c>
      <c r="E1004" s="511">
        <f t="shared" si="47"/>
        <v>9.3149999999999995</v>
      </c>
      <c r="F1004" s="482"/>
      <c r="G1004" s="195">
        <f t="shared" si="48"/>
        <v>0</v>
      </c>
      <c r="H1004" s="195">
        <f t="shared" si="49"/>
        <v>0</v>
      </c>
    </row>
    <row r="1005" spans="1:8">
      <c r="A1005" s="432" t="s">
        <v>4440</v>
      </c>
      <c r="B1005" s="431" t="s">
        <v>7713</v>
      </c>
      <c r="C1005" s="430" t="s">
        <v>4441</v>
      </c>
      <c r="D1005" s="436">
        <v>10.35</v>
      </c>
      <c r="E1005" s="511">
        <f t="shared" si="47"/>
        <v>9.3149999999999995</v>
      </c>
      <c r="F1005" s="482"/>
      <c r="G1005" s="195">
        <f t="shared" si="48"/>
        <v>0</v>
      </c>
      <c r="H1005" s="195">
        <f t="shared" si="49"/>
        <v>0</v>
      </c>
    </row>
    <row r="1006" spans="1:8">
      <c r="A1006" s="432" t="s">
        <v>4442</v>
      </c>
      <c r="B1006" s="431" t="s">
        <v>7713</v>
      </c>
      <c r="C1006" s="430" t="s">
        <v>4443</v>
      </c>
      <c r="D1006" s="436">
        <v>10.35</v>
      </c>
      <c r="E1006" s="511">
        <f t="shared" si="47"/>
        <v>9.3149999999999995</v>
      </c>
      <c r="F1006" s="482"/>
      <c r="G1006" s="195">
        <f t="shared" si="48"/>
        <v>0</v>
      </c>
      <c r="H1006" s="195">
        <f t="shared" si="49"/>
        <v>0</v>
      </c>
    </row>
    <row r="1007" spans="1:8">
      <c r="A1007" s="432" t="s">
        <v>4444</v>
      </c>
      <c r="B1007" s="431" t="s">
        <v>7713</v>
      </c>
      <c r="C1007" s="430" t="s">
        <v>4445</v>
      </c>
      <c r="D1007" s="436">
        <v>10.35</v>
      </c>
      <c r="E1007" s="511">
        <f t="shared" si="47"/>
        <v>9.3149999999999995</v>
      </c>
      <c r="F1007" s="482"/>
      <c r="G1007" s="195">
        <f t="shared" si="48"/>
        <v>0</v>
      </c>
      <c r="H1007" s="195">
        <f t="shared" si="49"/>
        <v>0</v>
      </c>
    </row>
    <row r="1008" spans="1:8">
      <c r="A1008" s="432" t="s">
        <v>4446</v>
      </c>
      <c r="B1008" s="431" t="s">
        <v>7713</v>
      </c>
      <c r="C1008" s="430" t="s">
        <v>4447</v>
      </c>
      <c r="D1008" s="436">
        <v>10.35</v>
      </c>
      <c r="E1008" s="511">
        <f t="shared" si="47"/>
        <v>9.3149999999999995</v>
      </c>
      <c r="F1008" s="482"/>
      <c r="G1008" s="195">
        <f t="shared" si="48"/>
        <v>0</v>
      </c>
      <c r="H1008" s="195">
        <f t="shared" si="49"/>
        <v>0</v>
      </c>
    </row>
    <row r="1009" spans="1:8">
      <c r="A1009" s="432" t="s">
        <v>4448</v>
      </c>
      <c r="B1009" s="431" t="s">
        <v>7713</v>
      </c>
      <c r="C1009" s="430" t="s">
        <v>4449</v>
      </c>
      <c r="D1009" s="436">
        <v>10.35</v>
      </c>
      <c r="E1009" s="511">
        <f t="shared" si="47"/>
        <v>9.3149999999999995</v>
      </c>
      <c r="F1009" s="482"/>
      <c r="G1009" s="195">
        <f t="shared" si="48"/>
        <v>0</v>
      </c>
      <c r="H1009" s="195">
        <f t="shared" si="49"/>
        <v>0</v>
      </c>
    </row>
    <row r="1010" spans="1:8">
      <c r="A1010" s="432" t="s">
        <v>4450</v>
      </c>
      <c r="B1010" s="431" t="s">
        <v>7713</v>
      </c>
      <c r="C1010" s="430" t="s">
        <v>4451</v>
      </c>
      <c r="D1010" s="436">
        <v>12.18</v>
      </c>
      <c r="E1010" s="511">
        <f t="shared" si="47"/>
        <v>10.962</v>
      </c>
      <c r="F1010" s="482"/>
      <c r="G1010" s="195">
        <f t="shared" si="48"/>
        <v>0</v>
      </c>
      <c r="H1010" s="195">
        <f t="shared" si="49"/>
        <v>0</v>
      </c>
    </row>
    <row r="1011" spans="1:8">
      <c r="A1011" s="432" t="s">
        <v>4452</v>
      </c>
      <c r="B1011" s="431" t="s">
        <v>7713</v>
      </c>
      <c r="C1011" s="430" t="s">
        <v>4453</v>
      </c>
      <c r="D1011" s="436">
        <v>13.09</v>
      </c>
      <c r="E1011" s="511">
        <f t="shared" si="47"/>
        <v>11.780999999999999</v>
      </c>
      <c r="F1011" s="482"/>
      <c r="G1011" s="195">
        <f t="shared" si="48"/>
        <v>0</v>
      </c>
      <c r="H1011" s="195">
        <f t="shared" si="49"/>
        <v>0</v>
      </c>
    </row>
    <row r="1012" spans="1:8">
      <c r="A1012" s="432" t="s">
        <v>4454</v>
      </c>
      <c r="B1012" s="431" t="s">
        <v>7713</v>
      </c>
      <c r="C1012" s="430" t="s">
        <v>4455</v>
      </c>
      <c r="D1012" s="436">
        <v>14.62</v>
      </c>
      <c r="E1012" s="511">
        <f t="shared" si="47"/>
        <v>13.157999999999999</v>
      </c>
      <c r="F1012" s="482"/>
      <c r="G1012" s="195">
        <f t="shared" si="48"/>
        <v>0</v>
      </c>
      <c r="H1012" s="195">
        <f t="shared" si="49"/>
        <v>0</v>
      </c>
    </row>
    <row r="1013" spans="1:8">
      <c r="A1013" s="432" t="s">
        <v>4456</v>
      </c>
      <c r="B1013" s="431" t="s">
        <v>7713</v>
      </c>
      <c r="C1013" s="430" t="s">
        <v>4457</v>
      </c>
      <c r="D1013" s="436">
        <v>15.53</v>
      </c>
      <c r="E1013" s="511">
        <f t="shared" si="47"/>
        <v>13.977</v>
      </c>
      <c r="F1013" s="482"/>
      <c r="G1013" s="195">
        <f t="shared" si="48"/>
        <v>0</v>
      </c>
      <c r="H1013" s="195">
        <f t="shared" si="49"/>
        <v>0</v>
      </c>
    </row>
    <row r="1014" spans="1:8">
      <c r="A1014" s="432" t="s">
        <v>4458</v>
      </c>
      <c r="B1014" s="431" t="s">
        <v>7713</v>
      </c>
      <c r="C1014" s="430" t="s">
        <v>4459</v>
      </c>
      <c r="D1014" s="436">
        <v>17.05</v>
      </c>
      <c r="E1014" s="511">
        <f t="shared" si="47"/>
        <v>15.345000000000001</v>
      </c>
      <c r="F1014" s="482"/>
      <c r="G1014" s="195">
        <f t="shared" si="48"/>
        <v>0</v>
      </c>
      <c r="H1014" s="195">
        <f t="shared" si="49"/>
        <v>0</v>
      </c>
    </row>
    <row r="1015" spans="1:8">
      <c r="A1015" s="432" t="s">
        <v>4460</v>
      </c>
      <c r="B1015" s="431" t="s">
        <v>7713</v>
      </c>
      <c r="C1015" s="430" t="s">
        <v>4461</v>
      </c>
      <c r="D1015" s="436">
        <v>16.75</v>
      </c>
      <c r="E1015" s="511">
        <f t="shared" si="47"/>
        <v>15.074999999999999</v>
      </c>
      <c r="F1015" s="482"/>
      <c r="G1015" s="195">
        <f t="shared" si="48"/>
        <v>0</v>
      </c>
      <c r="H1015" s="195">
        <f t="shared" si="49"/>
        <v>0</v>
      </c>
    </row>
    <row r="1016" spans="1:8">
      <c r="A1016" s="432" t="s">
        <v>4462</v>
      </c>
      <c r="B1016" s="431" t="s">
        <v>7713</v>
      </c>
      <c r="C1016" s="430" t="s">
        <v>4463</v>
      </c>
      <c r="D1016" s="436">
        <v>16.75</v>
      </c>
      <c r="E1016" s="511">
        <f t="shared" si="47"/>
        <v>15.074999999999999</v>
      </c>
      <c r="F1016" s="482"/>
      <c r="G1016" s="195">
        <f t="shared" si="48"/>
        <v>0</v>
      </c>
      <c r="H1016" s="195">
        <f t="shared" si="49"/>
        <v>0</v>
      </c>
    </row>
    <row r="1017" spans="1:8">
      <c r="A1017" s="432" t="s">
        <v>4464</v>
      </c>
      <c r="B1017" s="431" t="s">
        <v>7713</v>
      </c>
      <c r="C1017" s="430" t="s">
        <v>4465</v>
      </c>
      <c r="D1017" s="436">
        <v>16.75</v>
      </c>
      <c r="E1017" s="511">
        <f t="shared" si="47"/>
        <v>15.074999999999999</v>
      </c>
      <c r="F1017" s="482"/>
      <c r="G1017" s="195">
        <f t="shared" si="48"/>
        <v>0</v>
      </c>
      <c r="H1017" s="195">
        <f t="shared" si="49"/>
        <v>0</v>
      </c>
    </row>
    <row r="1018" spans="1:8">
      <c r="A1018" s="432" t="s">
        <v>4466</v>
      </c>
      <c r="B1018" s="431" t="s">
        <v>7713</v>
      </c>
      <c r="C1018" s="430" t="s">
        <v>4467</v>
      </c>
      <c r="D1018" s="436">
        <v>16.75</v>
      </c>
      <c r="E1018" s="511">
        <f t="shared" si="47"/>
        <v>15.074999999999999</v>
      </c>
      <c r="F1018" s="482"/>
      <c r="G1018" s="195">
        <f t="shared" si="48"/>
        <v>0</v>
      </c>
      <c r="H1018" s="195">
        <f t="shared" si="49"/>
        <v>0</v>
      </c>
    </row>
    <row r="1019" spans="1:8">
      <c r="A1019" s="432" t="s">
        <v>4468</v>
      </c>
      <c r="B1019" s="431" t="s">
        <v>7713</v>
      </c>
      <c r="C1019" s="430" t="s">
        <v>4469</v>
      </c>
      <c r="D1019" s="436">
        <v>16.75</v>
      </c>
      <c r="E1019" s="511">
        <f t="shared" si="47"/>
        <v>15.074999999999999</v>
      </c>
      <c r="F1019" s="482"/>
      <c r="G1019" s="195">
        <f t="shared" si="48"/>
        <v>0</v>
      </c>
      <c r="H1019" s="195">
        <f t="shared" si="49"/>
        <v>0</v>
      </c>
    </row>
    <row r="1020" spans="1:8">
      <c r="A1020" s="432" t="s">
        <v>4470</v>
      </c>
      <c r="B1020" s="431" t="s">
        <v>7713</v>
      </c>
      <c r="C1020" s="430" t="s">
        <v>4471</v>
      </c>
      <c r="D1020" s="436">
        <v>17.05</v>
      </c>
      <c r="E1020" s="511">
        <f t="shared" si="47"/>
        <v>15.345000000000001</v>
      </c>
      <c r="F1020" s="482"/>
      <c r="G1020" s="195">
        <f t="shared" si="48"/>
        <v>0</v>
      </c>
      <c r="H1020" s="195">
        <f t="shared" si="49"/>
        <v>0</v>
      </c>
    </row>
    <row r="1021" spans="1:8">
      <c r="A1021" s="432" t="s">
        <v>4472</v>
      </c>
      <c r="B1021" s="431" t="s">
        <v>7713</v>
      </c>
      <c r="C1021" s="430" t="s">
        <v>4473</v>
      </c>
      <c r="D1021" s="436">
        <v>19.79</v>
      </c>
      <c r="E1021" s="511">
        <f t="shared" si="47"/>
        <v>17.811</v>
      </c>
      <c r="F1021" s="482"/>
      <c r="G1021" s="195">
        <f t="shared" si="48"/>
        <v>0</v>
      </c>
      <c r="H1021" s="195">
        <f t="shared" si="49"/>
        <v>0</v>
      </c>
    </row>
    <row r="1022" spans="1:8">
      <c r="A1022" s="432" t="s">
        <v>4474</v>
      </c>
      <c r="B1022" s="431" t="s">
        <v>7713</v>
      </c>
      <c r="C1022" s="430" t="s">
        <v>4475</v>
      </c>
      <c r="D1022" s="436">
        <v>22.53</v>
      </c>
      <c r="E1022" s="511">
        <f t="shared" si="47"/>
        <v>20.277000000000001</v>
      </c>
      <c r="F1022" s="482"/>
      <c r="G1022" s="195">
        <f t="shared" si="48"/>
        <v>0</v>
      </c>
      <c r="H1022" s="195">
        <f t="shared" si="49"/>
        <v>0</v>
      </c>
    </row>
    <row r="1023" spans="1:8">
      <c r="A1023" s="432" t="s">
        <v>4476</v>
      </c>
      <c r="B1023" s="431" t="s">
        <v>7713</v>
      </c>
      <c r="C1023" s="430" t="s">
        <v>4477</v>
      </c>
      <c r="D1023" s="436">
        <v>24.06</v>
      </c>
      <c r="E1023" s="511">
        <f t="shared" si="47"/>
        <v>21.654</v>
      </c>
      <c r="F1023" s="482"/>
      <c r="G1023" s="195">
        <f t="shared" si="48"/>
        <v>0</v>
      </c>
      <c r="H1023" s="195">
        <f t="shared" si="49"/>
        <v>0</v>
      </c>
    </row>
    <row r="1024" spans="1:8">
      <c r="A1024" s="432" t="s">
        <v>4478</v>
      </c>
      <c r="B1024" s="431" t="s">
        <v>7713</v>
      </c>
      <c r="C1024" s="430" t="s">
        <v>4479</v>
      </c>
      <c r="D1024" s="436">
        <v>26.8</v>
      </c>
      <c r="E1024" s="511">
        <f t="shared" ref="E1024:E1086" si="50">D1024-D1024*$F$1</f>
        <v>24.12</v>
      </c>
      <c r="F1024" s="482"/>
      <c r="G1024" s="195">
        <f t="shared" si="48"/>
        <v>0</v>
      </c>
      <c r="H1024" s="195">
        <f t="shared" si="49"/>
        <v>0</v>
      </c>
    </row>
    <row r="1025" spans="1:8" ht="16.5" thickBot="1">
      <c r="A1025" s="445" t="s">
        <v>4480</v>
      </c>
      <c r="B1025" s="460" t="s">
        <v>7713</v>
      </c>
      <c r="C1025" s="446" t="s">
        <v>4481</v>
      </c>
      <c r="D1025" s="447">
        <v>31.67</v>
      </c>
      <c r="E1025" s="516">
        <f t="shared" si="50"/>
        <v>28.503</v>
      </c>
      <c r="F1025" s="483"/>
      <c r="G1025" s="195">
        <f t="shared" si="48"/>
        <v>0</v>
      </c>
      <c r="H1025" s="195">
        <f t="shared" si="49"/>
        <v>0</v>
      </c>
    </row>
    <row r="1026" spans="1:8" thickBot="1">
      <c r="A1026" s="598" t="s">
        <v>4482</v>
      </c>
      <c r="B1026" s="600"/>
      <c r="C1026" s="600"/>
      <c r="D1026" s="600"/>
      <c r="E1026" s="600"/>
      <c r="F1026" s="601"/>
      <c r="G1026" s="195">
        <f t="shared" si="48"/>
        <v>0</v>
      </c>
      <c r="H1026" s="195">
        <f t="shared" si="49"/>
        <v>0</v>
      </c>
    </row>
    <row r="1027" spans="1:8">
      <c r="A1027" s="449" t="s">
        <v>4483</v>
      </c>
      <c r="B1027" s="453" t="s">
        <v>7713</v>
      </c>
      <c r="C1027" s="450" t="s">
        <v>4484</v>
      </c>
      <c r="D1027" s="451">
        <v>28.32</v>
      </c>
      <c r="E1027" s="502">
        <f t="shared" si="50"/>
        <v>25.488</v>
      </c>
      <c r="F1027" s="481"/>
      <c r="G1027" s="195">
        <f t="shared" si="48"/>
        <v>0</v>
      </c>
      <c r="H1027" s="195">
        <f t="shared" si="49"/>
        <v>0</v>
      </c>
    </row>
    <row r="1028" spans="1:8">
      <c r="A1028" s="432" t="s">
        <v>4485</v>
      </c>
      <c r="B1028" s="431" t="s">
        <v>7713</v>
      </c>
      <c r="C1028" s="430" t="s">
        <v>4486</v>
      </c>
      <c r="D1028" s="436">
        <v>28.62</v>
      </c>
      <c r="E1028" s="511">
        <f t="shared" si="50"/>
        <v>25.758000000000003</v>
      </c>
      <c r="F1028" s="482"/>
      <c r="G1028" s="195">
        <f t="shared" ref="G1028:G1091" si="51">F1028</f>
        <v>0</v>
      </c>
      <c r="H1028" s="195">
        <f t="shared" ref="H1028:H1091" si="52">F1028*E1028</f>
        <v>0</v>
      </c>
    </row>
    <row r="1029" spans="1:8">
      <c r="A1029" s="432" t="s">
        <v>4487</v>
      </c>
      <c r="B1029" s="431" t="s">
        <v>7713</v>
      </c>
      <c r="C1029" s="430" t="s">
        <v>4488</v>
      </c>
      <c r="D1029" s="436">
        <v>28.62</v>
      </c>
      <c r="E1029" s="511">
        <f t="shared" si="50"/>
        <v>25.758000000000003</v>
      </c>
      <c r="F1029" s="482"/>
      <c r="G1029" s="195">
        <f t="shared" si="51"/>
        <v>0</v>
      </c>
      <c r="H1029" s="195">
        <f t="shared" si="52"/>
        <v>0</v>
      </c>
    </row>
    <row r="1030" spans="1:8">
      <c r="A1030" s="432" t="s">
        <v>4489</v>
      </c>
      <c r="B1030" s="431" t="s">
        <v>7713</v>
      </c>
      <c r="C1030" s="430" t="s">
        <v>4490</v>
      </c>
      <c r="D1030" s="436">
        <v>28.62</v>
      </c>
      <c r="E1030" s="511">
        <f t="shared" si="50"/>
        <v>25.758000000000003</v>
      </c>
      <c r="F1030" s="482"/>
      <c r="G1030" s="195">
        <f t="shared" si="51"/>
        <v>0</v>
      </c>
      <c r="H1030" s="195">
        <f t="shared" si="52"/>
        <v>0</v>
      </c>
    </row>
    <row r="1031" spans="1:8">
      <c r="A1031" s="432" t="s">
        <v>4491</v>
      </c>
      <c r="B1031" s="431" t="s">
        <v>7713</v>
      </c>
      <c r="C1031" s="430" t="s">
        <v>4492</v>
      </c>
      <c r="D1031" s="436">
        <v>28.93</v>
      </c>
      <c r="E1031" s="511">
        <f t="shared" si="50"/>
        <v>26.036999999999999</v>
      </c>
      <c r="F1031" s="482"/>
      <c r="G1031" s="195">
        <f t="shared" si="51"/>
        <v>0</v>
      </c>
      <c r="H1031" s="195">
        <f t="shared" si="52"/>
        <v>0</v>
      </c>
    </row>
    <row r="1032" spans="1:8">
      <c r="A1032" s="432" t="s">
        <v>4493</v>
      </c>
      <c r="B1032" s="431" t="s">
        <v>7713</v>
      </c>
      <c r="C1032" s="430" t="s">
        <v>4494</v>
      </c>
      <c r="D1032" s="436">
        <v>28.93</v>
      </c>
      <c r="E1032" s="511">
        <f t="shared" si="50"/>
        <v>26.036999999999999</v>
      </c>
      <c r="F1032" s="482"/>
      <c r="G1032" s="195">
        <f t="shared" si="51"/>
        <v>0</v>
      </c>
      <c r="H1032" s="195">
        <f t="shared" si="52"/>
        <v>0</v>
      </c>
    </row>
    <row r="1033" spans="1:8">
      <c r="A1033" s="432" t="s">
        <v>4495</v>
      </c>
      <c r="B1033" s="431" t="s">
        <v>7713</v>
      </c>
      <c r="C1033" s="430" t="s">
        <v>4496</v>
      </c>
      <c r="D1033" s="436">
        <v>29.23</v>
      </c>
      <c r="E1033" s="511">
        <f t="shared" si="50"/>
        <v>26.307000000000002</v>
      </c>
      <c r="F1033" s="482"/>
      <c r="G1033" s="195">
        <f t="shared" si="51"/>
        <v>0</v>
      </c>
      <c r="H1033" s="195">
        <f t="shared" si="52"/>
        <v>0</v>
      </c>
    </row>
    <row r="1034" spans="1:8">
      <c r="A1034" s="432" t="s">
        <v>4497</v>
      </c>
      <c r="B1034" s="431" t="s">
        <v>7713</v>
      </c>
      <c r="C1034" s="430" t="s">
        <v>4498</v>
      </c>
      <c r="D1034" s="436">
        <v>29.54</v>
      </c>
      <c r="E1034" s="511">
        <f t="shared" si="50"/>
        <v>26.585999999999999</v>
      </c>
      <c r="F1034" s="482"/>
      <c r="G1034" s="195">
        <f t="shared" si="51"/>
        <v>0</v>
      </c>
      <c r="H1034" s="195">
        <f t="shared" si="52"/>
        <v>0</v>
      </c>
    </row>
    <row r="1035" spans="1:8">
      <c r="A1035" s="432" t="s">
        <v>4499</v>
      </c>
      <c r="B1035" s="431" t="s">
        <v>7713</v>
      </c>
      <c r="C1035" s="430" t="s">
        <v>4500</v>
      </c>
      <c r="D1035" s="436">
        <v>29.54</v>
      </c>
      <c r="E1035" s="511">
        <f t="shared" si="50"/>
        <v>26.585999999999999</v>
      </c>
      <c r="F1035" s="482"/>
      <c r="G1035" s="195">
        <f t="shared" si="51"/>
        <v>0</v>
      </c>
      <c r="H1035" s="195">
        <f t="shared" si="52"/>
        <v>0</v>
      </c>
    </row>
    <row r="1036" spans="1:8">
      <c r="A1036" s="432" t="s">
        <v>4501</v>
      </c>
      <c r="B1036" s="431" t="s">
        <v>7713</v>
      </c>
      <c r="C1036" s="430" t="s">
        <v>4502</v>
      </c>
      <c r="D1036" s="436">
        <v>31.36</v>
      </c>
      <c r="E1036" s="511">
        <f t="shared" si="50"/>
        <v>28.224</v>
      </c>
      <c r="F1036" s="482"/>
      <c r="G1036" s="195">
        <f t="shared" si="51"/>
        <v>0</v>
      </c>
      <c r="H1036" s="195">
        <f t="shared" si="52"/>
        <v>0</v>
      </c>
    </row>
    <row r="1037" spans="1:8">
      <c r="A1037" s="432" t="s">
        <v>4503</v>
      </c>
      <c r="B1037" s="431" t="s">
        <v>7713</v>
      </c>
      <c r="C1037" s="430" t="s">
        <v>4504</v>
      </c>
      <c r="D1037" s="436">
        <v>33.19</v>
      </c>
      <c r="E1037" s="511">
        <f t="shared" si="50"/>
        <v>29.870999999999999</v>
      </c>
      <c r="F1037" s="482"/>
      <c r="G1037" s="195">
        <f t="shared" si="51"/>
        <v>0</v>
      </c>
      <c r="H1037" s="195">
        <f t="shared" si="52"/>
        <v>0</v>
      </c>
    </row>
    <row r="1038" spans="1:8">
      <c r="A1038" s="432" t="s">
        <v>4505</v>
      </c>
      <c r="B1038" s="431" t="s">
        <v>7713</v>
      </c>
      <c r="C1038" s="430" t="s">
        <v>4506</v>
      </c>
      <c r="D1038" s="436">
        <v>35.020000000000003</v>
      </c>
      <c r="E1038" s="511">
        <f t="shared" si="50"/>
        <v>31.518000000000001</v>
      </c>
      <c r="F1038" s="482"/>
      <c r="G1038" s="195">
        <f t="shared" si="51"/>
        <v>0</v>
      </c>
      <c r="H1038" s="195">
        <f t="shared" si="52"/>
        <v>0</v>
      </c>
    </row>
    <row r="1039" spans="1:8">
      <c r="A1039" s="432" t="s">
        <v>4507</v>
      </c>
      <c r="B1039" s="431" t="s">
        <v>7713</v>
      </c>
      <c r="C1039" s="430" t="s">
        <v>4508</v>
      </c>
      <c r="D1039" s="436">
        <v>41.11</v>
      </c>
      <c r="E1039" s="511">
        <f t="shared" si="50"/>
        <v>36.999000000000002</v>
      </c>
      <c r="F1039" s="482"/>
      <c r="G1039" s="195">
        <f t="shared" si="51"/>
        <v>0</v>
      </c>
      <c r="H1039" s="195">
        <f t="shared" si="52"/>
        <v>0</v>
      </c>
    </row>
    <row r="1040" spans="1:8">
      <c r="A1040" s="432" t="s">
        <v>4509</v>
      </c>
      <c r="B1040" s="431" t="s">
        <v>7713</v>
      </c>
      <c r="C1040" s="430" t="s">
        <v>4510</v>
      </c>
      <c r="D1040" s="436">
        <v>41.41</v>
      </c>
      <c r="E1040" s="511">
        <f t="shared" si="50"/>
        <v>37.268999999999998</v>
      </c>
      <c r="F1040" s="482"/>
      <c r="G1040" s="195">
        <f t="shared" si="51"/>
        <v>0</v>
      </c>
      <c r="H1040" s="195">
        <f t="shared" si="52"/>
        <v>0</v>
      </c>
    </row>
    <row r="1041" spans="1:8">
      <c r="A1041" s="432" t="s">
        <v>4511</v>
      </c>
      <c r="B1041" s="431" t="s">
        <v>7713</v>
      </c>
      <c r="C1041" s="430" t="s">
        <v>4512</v>
      </c>
      <c r="D1041" s="436">
        <v>47.2</v>
      </c>
      <c r="E1041" s="511">
        <f t="shared" si="50"/>
        <v>42.480000000000004</v>
      </c>
      <c r="F1041" s="482"/>
      <c r="G1041" s="195">
        <f t="shared" si="51"/>
        <v>0</v>
      </c>
      <c r="H1041" s="195">
        <f t="shared" si="52"/>
        <v>0</v>
      </c>
    </row>
    <row r="1042" spans="1:8">
      <c r="A1042" s="432" t="s">
        <v>4513</v>
      </c>
      <c r="B1042" s="431" t="s">
        <v>7713</v>
      </c>
      <c r="C1042" s="430" t="s">
        <v>4514</v>
      </c>
      <c r="D1042" s="436">
        <v>55.42</v>
      </c>
      <c r="E1042" s="511">
        <f t="shared" si="50"/>
        <v>49.878</v>
      </c>
      <c r="F1042" s="482"/>
      <c r="G1042" s="195">
        <f t="shared" si="51"/>
        <v>0</v>
      </c>
      <c r="H1042" s="195">
        <f t="shared" si="52"/>
        <v>0</v>
      </c>
    </row>
    <row r="1043" spans="1:8">
      <c r="A1043" s="432" t="s">
        <v>4515</v>
      </c>
      <c r="B1043" s="431" t="s">
        <v>7713</v>
      </c>
      <c r="C1043" s="430" t="s">
        <v>4516</v>
      </c>
      <c r="D1043" s="436">
        <v>55.42</v>
      </c>
      <c r="E1043" s="511">
        <f t="shared" si="50"/>
        <v>49.878</v>
      </c>
      <c r="F1043" s="482"/>
      <c r="G1043" s="195">
        <f t="shared" si="51"/>
        <v>0</v>
      </c>
      <c r="H1043" s="195">
        <f t="shared" si="52"/>
        <v>0</v>
      </c>
    </row>
    <row r="1044" spans="1:8">
      <c r="A1044" s="432" t="s">
        <v>4517</v>
      </c>
      <c r="B1044" s="431" t="s">
        <v>7713</v>
      </c>
      <c r="C1044" s="430" t="s">
        <v>4518</v>
      </c>
      <c r="D1044" s="436">
        <v>71.86</v>
      </c>
      <c r="E1044" s="511">
        <f t="shared" si="50"/>
        <v>64.674000000000007</v>
      </c>
      <c r="F1044" s="482"/>
      <c r="G1044" s="195">
        <f t="shared" si="51"/>
        <v>0</v>
      </c>
      <c r="H1044" s="195">
        <f t="shared" si="52"/>
        <v>0</v>
      </c>
    </row>
    <row r="1045" spans="1:8">
      <c r="A1045" s="432" t="s">
        <v>4519</v>
      </c>
      <c r="B1045" s="431" t="s">
        <v>7713</v>
      </c>
      <c r="C1045" s="430" t="s">
        <v>4520</v>
      </c>
      <c r="D1045" s="436">
        <v>90.13</v>
      </c>
      <c r="E1045" s="511">
        <f t="shared" si="50"/>
        <v>81.11699999999999</v>
      </c>
      <c r="F1045" s="482"/>
      <c r="G1045" s="195">
        <f t="shared" si="51"/>
        <v>0</v>
      </c>
      <c r="H1045" s="195">
        <f t="shared" si="52"/>
        <v>0</v>
      </c>
    </row>
    <row r="1046" spans="1:8" ht="16.5" thickBot="1">
      <c r="A1046" s="445" t="s">
        <v>4521</v>
      </c>
      <c r="B1046" s="460" t="s">
        <v>7713</v>
      </c>
      <c r="C1046" s="446" t="s">
        <v>4522</v>
      </c>
      <c r="D1046" s="447">
        <v>101.09</v>
      </c>
      <c r="E1046" s="516">
        <f t="shared" si="50"/>
        <v>90.980999999999995</v>
      </c>
      <c r="F1046" s="483"/>
      <c r="G1046" s="195">
        <f t="shared" si="51"/>
        <v>0</v>
      </c>
      <c r="H1046" s="195">
        <f t="shared" si="52"/>
        <v>0</v>
      </c>
    </row>
    <row r="1047" spans="1:8" thickBot="1">
      <c r="A1047" s="598" t="s">
        <v>4523</v>
      </c>
      <c r="B1047" s="588"/>
      <c r="C1047" s="588"/>
      <c r="D1047" s="588"/>
      <c r="E1047" s="588"/>
      <c r="F1047" s="575"/>
      <c r="G1047" s="195">
        <f t="shared" si="51"/>
        <v>0</v>
      </c>
      <c r="H1047" s="195">
        <f t="shared" si="52"/>
        <v>0</v>
      </c>
    </row>
    <row r="1048" spans="1:8">
      <c r="A1048" s="449" t="s">
        <v>4524</v>
      </c>
      <c r="B1048" s="453" t="s">
        <v>7713</v>
      </c>
      <c r="C1048" s="450" t="s">
        <v>4525</v>
      </c>
      <c r="D1048" s="451">
        <v>29.54</v>
      </c>
      <c r="E1048" s="502">
        <f t="shared" si="50"/>
        <v>26.585999999999999</v>
      </c>
      <c r="F1048" s="481"/>
      <c r="G1048" s="195">
        <f t="shared" si="51"/>
        <v>0</v>
      </c>
      <c r="H1048" s="195">
        <f t="shared" si="52"/>
        <v>0</v>
      </c>
    </row>
    <row r="1049" spans="1:8">
      <c r="A1049" s="432" t="s">
        <v>4526</v>
      </c>
      <c r="B1049" s="431" t="s">
        <v>7713</v>
      </c>
      <c r="C1049" s="430" t="s">
        <v>4527</v>
      </c>
      <c r="D1049" s="436">
        <v>29.54</v>
      </c>
      <c r="E1049" s="511">
        <f t="shared" si="50"/>
        <v>26.585999999999999</v>
      </c>
      <c r="F1049" s="482"/>
      <c r="G1049" s="195">
        <f t="shared" si="51"/>
        <v>0</v>
      </c>
      <c r="H1049" s="195">
        <f t="shared" si="52"/>
        <v>0</v>
      </c>
    </row>
    <row r="1050" spans="1:8">
      <c r="A1050" s="432" t="s">
        <v>4528</v>
      </c>
      <c r="B1050" s="431" t="s">
        <v>7713</v>
      </c>
      <c r="C1050" s="430" t="s">
        <v>4529</v>
      </c>
      <c r="D1050" s="436">
        <v>29.84</v>
      </c>
      <c r="E1050" s="511">
        <f t="shared" si="50"/>
        <v>26.856000000000002</v>
      </c>
      <c r="F1050" s="482"/>
      <c r="G1050" s="195">
        <f t="shared" si="51"/>
        <v>0</v>
      </c>
      <c r="H1050" s="195">
        <f t="shared" si="52"/>
        <v>0</v>
      </c>
    </row>
    <row r="1051" spans="1:8">
      <c r="A1051" s="432" t="s">
        <v>4530</v>
      </c>
      <c r="B1051" s="431" t="s">
        <v>7713</v>
      </c>
      <c r="C1051" s="430" t="s">
        <v>4531</v>
      </c>
      <c r="D1051" s="436">
        <v>29.84</v>
      </c>
      <c r="E1051" s="511">
        <f t="shared" si="50"/>
        <v>26.856000000000002</v>
      </c>
      <c r="F1051" s="482"/>
      <c r="G1051" s="195">
        <f t="shared" si="51"/>
        <v>0</v>
      </c>
      <c r="H1051" s="195">
        <f t="shared" si="52"/>
        <v>0</v>
      </c>
    </row>
    <row r="1052" spans="1:8">
      <c r="A1052" s="432" t="s">
        <v>4532</v>
      </c>
      <c r="B1052" s="431" t="s">
        <v>7713</v>
      </c>
      <c r="C1052" s="430" t="s">
        <v>4533</v>
      </c>
      <c r="D1052" s="436">
        <v>29.84</v>
      </c>
      <c r="E1052" s="511">
        <f t="shared" si="50"/>
        <v>26.856000000000002</v>
      </c>
      <c r="F1052" s="482"/>
      <c r="G1052" s="195">
        <f t="shared" si="51"/>
        <v>0</v>
      </c>
      <c r="H1052" s="195">
        <f t="shared" si="52"/>
        <v>0</v>
      </c>
    </row>
    <row r="1053" spans="1:8">
      <c r="A1053" s="432" t="s">
        <v>4534</v>
      </c>
      <c r="B1053" s="431" t="s">
        <v>7713</v>
      </c>
      <c r="C1053" s="430" t="s">
        <v>4535</v>
      </c>
      <c r="D1053" s="436">
        <v>29.84</v>
      </c>
      <c r="E1053" s="511">
        <f t="shared" si="50"/>
        <v>26.856000000000002</v>
      </c>
      <c r="F1053" s="482"/>
      <c r="G1053" s="195">
        <f t="shared" si="51"/>
        <v>0</v>
      </c>
      <c r="H1053" s="195">
        <f t="shared" si="52"/>
        <v>0</v>
      </c>
    </row>
    <row r="1054" spans="1:8">
      <c r="A1054" s="432" t="s">
        <v>4536</v>
      </c>
      <c r="B1054" s="431" t="s">
        <v>7713</v>
      </c>
      <c r="C1054" s="430" t="s">
        <v>4537</v>
      </c>
      <c r="D1054" s="436">
        <v>27.71</v>
      </c>
      <c r="E1054" s="511">
        <f t="shared" si="50"/>
        <v>24.939</v>
      </c>
      <c r="F1054" s="482"/>
      <c r="G1054" s="195">
        <f t="shared" si="51"/>
        <v>0</v>
      </c>
      <c r="H1054" s="195">
        <f t="shared" si="52"/>
        <v>0</v>
      </c>
    </row>
    <row r="1055" spans="1:8">
      <c r="A1055" s="432" t="s">
        <v>4538</v>
      </c>
      <c r="B1055" s="431" t="s">
        <v>7713</v>
      </c>
      <c r="C1055" s="430" t="s">
        <v>4539</v>
      </c>
      <c r="D1055" s="436">
        <v>30.15</v>
      </c>
      <c r="E1055" s="511">
        <f t="shared" si="50"/>
        <v>27.134999999999998</v>
      </c>
      <c r="F1055" s="482"/>
      <c r="G1055" s="195">
        <f t="shared" si="51"/>
        <v>0</v>
      </c>
      <c r="H1055" s="195">
        <f t="shared" si="52"/>
        <v>0</v>
      </c>
    </row>
    <row r="1056" spans="1:8">
      <c r="A1056" s="432" t="s">
        <v>4540</v>
      </c>
      <c r="B1056" s="431" t="s">
        <v>7713</v>
      </c>
      <c r="C1056" s="430" t="s">
        <v>4541</v>
      </c>
      <c r="D1056" s="436">
        <v>30.15</v>
      </c>
      <c r="E1056" s="511">
        <f t="shared" si="50"/>
        <v>27.134999999999998</v>
      </c>
      <c r="F1056" s="482"/>
      <c r="G1056" s="195">
        <f t="shared" si="51"/>
        <v>0</v>
      </c>
      <c r="H1056" s="195">
        <f t="shared" si="52"/>
        <v>0</v>
      </c>
    </row>
    <row r="1057" spans="1:8">
      <c r="A1057" s="432" t="s">
        <v>4542</v>
      </c>
      <c r="B1057" s="431" t="s">
        <v>7713</v>
      </c>
      <c r="C1057" s="430" t="s">
        <v>4543</v>
      </c>
      <c r="D1057" s="436">
        <v>32.58</v>
      </c>
      <c r="E1057" s="511">
        <f t="shared" si="50"/>
        <v>29.321999999999999</v>
      </c>
      <c r="F1057" s="482"/>
      <c r="G1057" s="195">
        <f t="shared" si="51"/>
        <v>0</v>
      </c>
      <c r="H1057" s="195">
        <f t="shared" si="52"/>
        <v>0</v>
      </c>
    </row>
    <row r="1058" spans="1:8">
      <c r="A1058" s="432" t="s">
        <v>4544</v>
      </c>
      <c r="B1058" s="431" t="s">
        <v>7713</v>
      </c>
      <c r="C1058" s="430" t="s">
        <v>4545</v>
      </c>
      <c r="D1058" s="436">
        <v>33.19</v>
      </c>
      <c r="E1058" s="511">
        <f t="shared" si="50"/>
        <v>29.870999999999999</v>
      </c>
      <c r="F1058" s="482"/>
      <c r="G1058" s="195">
        <f t="shared" si="51"/>
        <v>0</v>
      </c>
      <c r="H1058" s="195">
        <f t="shared" si="52"/>
        <v>0</v>
      </c>
    </row>
    <row r="1059" spans="1:8">
      <c r="A1059" s="432" t="s">
        <v>4546</v>
      </c>
      <c r="B1059" s="431" t="s">
        <v>7713</v>
      </c>
      <c r="C1059" s="430" t="s">
        <v>4547</v>
      </c>
      <c r="D1059" s="436">
        <v>35.630000000000003</v>
      </c>
      <c r="E1059" s="511">
        <f t="shared" si="50"/>
        <v>32.067</v>
      </c>
      <c r="F1059" s="482"/>
      <c r="G1059" s="195">
        <f t="shared" si="51"/>
        <v>0</v>
      </c>
      <c r="H1059" s="195">
        <f t="shared" si="52"/>
        <v>0</v>
      </c>
    </row>
    <row r="1060" spans="1:8">
      <c r="A1060" s="432" t="s">
        <v>4548</v>
      </c>
      <c r="B1060" s="431" t="s">
        <v>7713</v>
      </c>
      <c r="C1060" s="430" t="s">
        <v>4549</v>
      </c>
      <c r="D1060" s="436">
        <v>41.72</v>
      </c>
      <c r="E1060" s="511">
        <f t="shared" si="50"/>
        <v>37.548000000000002</v>
      </c>
      <c r="F1060" s="482"/>
      <c r="G1060" s="195">
        <f t="shared" si="51"/>
        <v>0</v>
      </c>
      <c r="H1060" s="195">
        <f t="shared" si="52"/>
        <v>0</v>
      </c>
    </row>
    <row r="1061" spans="1:8">
      <c r="A1061" s="432" t="s">
        <v>4550</v>
      </c>
      <c r="B1061" s="431" t="s">
        <v>7713</v>
      </c>
      <c r="C1061" s="430" t="s">
        <v>4551</v>
      </c>
      <c r="D1061" s="436">
        <v>42.63</v>
      </c>
      <c r="E1061" s="511">
        <f t="shared" si="50"/>
        <v>38.367000000000004</v>
      </c>
      <c r="F1061" s="482"/>
      <c r="G1061" s="195">
        <f t="shared" si="51"/>
        <v>0</v>
      </c>
      <c r="H1061" s="195">
        <f t="shared" si="52"/>
        <v>0</v>
      </c>
    </row>
    <row r="1062" spans="1:8">
      <c r="A1062" s="432" t="s">
        <v>4552</v>
      </c>
      <c r="B1062" s="431" t="s">
        <v>7713</v>
      </c>
      <c r="C1062" s="430" t="s">
        <v>4553</v>
      </c>
      <c r="D1062" s="436">
        <v>48.42</v>
      </c>
      <c r="E1062" s="511">
        <f t="shared" si="50"/>
        <v>43.578000000000003</v>
      </c>
      <c r="F1062" s="482"/>
      <c r="G1062" s="195">
        <f t="shared" si="51"/>
        <v>0</v>
      </c>
      <c r="H1062" s="195">
        <f t="shared" si="52"/>
        <v>0</v>
      </c>
    </row>
    <row r="1063" spans="1:8">
      <c r="A1063" s="432" t="s">
        <v>4554</v>
      </c>
      <c r="B1063" s="431" t="s">
        <v>7713</v>
      </c>
      <c r="C1063" s="430" t="s">
        <v>4555</v>
      </c>
      <c r="D1063" s="436">
        <v>54.81</v>
      </c>
      <c r="E1063" s="511">
        <f t="shared" si="50"/>
        <v>49.329000000000001</v>
      </c>
      <c r="F1063" s="482"/>
      <c r="G1063" s="195">
        <f t="shared" si="51"/>
        <v>0</v>
      </c>
      <c r="H1063" s="195">
        <f t="shared" si="52"/>
        <v>0</v>
      </c>
    </row>
    <row r="1064" spans="1:8">
      <c r="A1064" s="432" t="s">
        <v>4556</v>
      </c>
      <c r="B1064" s="431" t="s">
        <v>7713</v>
      </c>
      <c r="C1064" s="430" t="s">
        <v>4557</v>
      </c>
      <c r="D1064" s="436">
        <v>55.42</v>
      </c>
      <c r="E1064" s="511">
        <f t="shared" si="50"/>
        <v>49.878</v>
      </c>
      <c r="F1064" s="482"/>
      <c r="G1064" s="195">
        <f t="shared" si="51"/>
        <v>0</v>
      </c>
      <c r="H1064" s="195">
        <f t="shared" si="52"/>
        <v>0</v>
      </c>
    </row>
    <row r="1065" spans="1:8">
      <c r="A1065" s="432" t="s">
        <v>4558</v>
      </c>
      <c r="B1065" s="431" t="s">
        <v>7713</v>
      </c>
      <c r="C1065" s="430" t="s">
        <v>4559</v>
      </c>
      <c r="D1065" s="436">
        <v>72.47</v>
      </c>
      <c r="E1065" s="511">
        <f t="shared" si="50"/>
        <v>65.222999999999999</v>
      </c>
      <c r="F1065" s="482"/>
      <c r="G1065" s="195">
        <f t="shared" si="51"/>
        <v>0</v>
      </c>
      <c r="H1065" s="195">
        <f t="shared" si="52"/>
        <v>0</v>
      </c>
    </row>
    <row r="1066" spans="1:8">
      <c r="A1066" s="432" t="s">
        <v>4560</v>
      </c>
      <c r="B1066" s="431" t="s">
        <v>7713</v>
      </c>
      <c r="C1066" s="430" t="s">
        <v>4561</v>
      </c>
      <c r="D1066" s="436">
        <v>91.65</v>
      </c>
      <c r="E1066" s="511">
        <f t="shared" si="50"/>
        <v>82.484999999999999</v>
      </c>
      <c r="F1066" s="482"/>
      <c r="G1066" s="195">
        <f t="shared" si="51"/>
        <v>0</v>
      </c>
      <c r="H1066" s="195">
        <f t="shared" si="52"/>
        <v>0</v>
      </c>
    </row>
    <row r="1067" spans="1:8" ht="16.5" thickBot="1">
      <c r="A1067" s="445" t="s">
        <v>4562</v>
      </c>
      <c r="B1067" s="460" t="s">
        <v>7713</v>
      </c>
      <c r="C1067" s="446" t="s">
        <v>4563</v>
      </c>
      <c r="D1067" s="447">
        <v>102.62</v>
      </c>
      <c r="E1067" s="516">
        <f t="shared" si="50"/>
        <v>92.358000000000004</v>
      </c>
      <c r="F1067" s="483"/>
      <c r="G1067" s="195">
        <f t="shared" si="51"/>
        <v>0</v>
      </c>
      <c r="H1067" s="195">
        <f t="shared" si="52"/>
        <v>0</v>
      </c>
    </row>
    <row r="1068" spans="1:8" thickBot="1">
      <c r="A1068" s="598" t="s">
        <v>4523</v>
      </c>
      <c r="B1068" s="588"/>
      <c r="C1068" s="588"/>
      <c r="D1068" s="588"/>
      <c r="E1068" s="588"/>
      <c r="F1068" s="575"/>
      <c r="G1068" s="195">
        <f t="shared" si="51"/>
        <v>0</v>
      </c>
      <c r="H1068" s="195">
        <f t="shared" si="52"/>
        <v>0</v>
      </c>
    </row>
    <row r="1069" spans="1:8">
      <c r="A1069" s="449" t="s">
        <v>4564</v>
      </c>
      <c r="B1069" s="453" t="s">
        <v>7713</v>
      </c>
      <c r="C1069" s="450" t="s">
        <v>4565</v>
      </c>
      <c r="D1069" s="451">
        <v>55.42</v>
      </c>
      <c r="E1069" s="502">
        <f t="shared" si="50"/>
        <v>49.878</v>
      </c>
      <c r="F1069" s="481"/>
      <c r="G1069" s="195">
        <f t="shared" si="51"/>
        <v>0</v>
      </c>
      <c r="H1069" s="195">
        <f t="shared" si="52"/>
        <v>0</v>
      </c>
    </row>
    <row r="1070" spans="1:8">
      <c r="A1070" s="432" t="s">
        <v>4566</v>
      </c>
      <c r="B1070" s="431" t="s">
        <v>7713</v>
      </c>
      <c r="C1070" s="430" t="s">
        <v>4567</v>
      </c>
      <c r="D1070" s="436">
        <v>55.72</v>
      </c>
      <c r="E1070" s="511">
        <f t="shared" si="50"/>
        <v>50.147999999999996</v>
      </c>
      <c r="F1070" s="482"/>
      <c r="G1070" s="195">
        <f t="shared" si="51"/>
        <v>0</v>
      </c>
      <c r="H1070" s="195">
        <f t="shared" si="52"/>
        <v>0</v>
      </c>
    </row>
    <row r="1071" spans="1:8">
      <c r="A1071" s="432" t="s">
        <v>4568</v>
      </c>
      <c r="B1071" s="431" t="s">
        <v>7713</v>
      </c>
      <c r="C1071" s="430" t="s">
        <v>4569</v>
      </c>
      <c r="D1071" s="436">
        <v>55.72</v>
      </c>
      <c r="E1071" s="511">
        <f t="shared" si="50"/>
        <v>50.147999999999996</v>
      </c>
      <c r="F1071" s="482"/>
      <c r="G1071" s="195">
        <f t="shared" si="51"/>
        <v>0</v>
      </c>
      <c r="H1071" s="195">
        <f t="shared" si="52"/>
        <v>0</v>
      </c>
    </row>
    <row r="1072" spans="1:8">
      <c r="A1072" s="432" t="s">
        <v>4570</v>
      </c>
      <c r="B1072" s="431" t="s">
        <v>7713</v>
      </c>
      <c r="C1072" s="430" t="s">
        <v>4571</v>
      </c>
      <c r="D1072" s="436">
        <v>56.03</v>
      </c>
      <c r="E1072" s="511">
        <f t="shared" si="50"/>
        <v>50.427</v>
      </c>
      <c r="F1072" s="482"/>
      <c r="G1072" s="195">
        <f t="shared" si="51"/>
        <v>0</v>
      </c>
      <c r="H1072" s="195">
        <f t="shared" si="52"/>
        <v>0</v>
      </c>
    </row>
    <row r="1073" spans="1:8">
      <c r="A1073" s="432" t="s">
        <v>4572</v>
      </c>
      <c r="B1073" s="431" t="s">
        <v>7713</v>
      </c>
      <c r="C1073" s="430" t="s">
        <v>4573</v>
      </c>
      <c r="D1073" s="436">
        <v>56.03</v>
      </c>
      <c r="E1073" s="511">
        <f t="shared" si="50"/>
        <v>50.427</v>
      </c>
      <c r="F1073" s="482"/>
      <c r="G1073" s="195">
        <f t="shared" si="51"/>
        <v>0</v>
      </c>
      <c r="H1073" s="195">
        <f t="shared" si="52"/>
        <v>0</v>
      </c>
    </row>
    <row r="1074" spans="1:8">
      <c r="A1074" s="432" t="s">
        <v>4574</v>
      </c>
      <c r="B1074" s="431" t="s">
        <v>7713</v>
      </c>
      <c r="C1074" s="430" t="s">
        <v>4575</v>
      </c>
      <c r="D1074" s="436">
        <v>56.03</v>
      </c>
      <c r="E1074" s="511">
        <f t="shared" si="50"/>
        <v>50.427</v>
      </c>
      <c r="F1074" s="482"/>
      <c r="G1074" s="195">
        <f t="shared" si="51"/>
        <v>0</v>
      </c>
      <c r="H1074" s="195">
        <f t="shared" si="52"/>
        <v>0</v>
      </c>
    </row>
    <row r="1075" spans="1:8">
      <c r="A1075" s="432" t="s">
        <v>4576</v>
      </c>
      <c r="B1075" s="431" t="s">
        <v>7713</v>
      </c>
      <c r="C1075" s="430" t="s">
        <v>4577</v>
      </c>
      <c r="D1075" s="436">
        <v>56.33</v>
      </c>
      <c r="E1075" s="511">
        <f t="shared" si="50"/>
        <v>50.696999999999996</v>
      </c>
      <c r="F1075" s="482"/>
      <c r="G1075" s="195">
        <f t="shared" si="51"/>
        <v>0</v>
      </c>
      <c r="H1075" s="195">
        <f t="shared" si="52"/>
        <v>0</v>
      </c>
    </row>
    <row r="1076" spans="1:8">
      <c r="A1076" s="432" t="s">
        <v>4578</v>
      </c>
      <c r="B1076" s="431" t="s">
        <v>7713</v>
      </c>
      <c r="C1076" s="430" t="s">
        <v>4579</v>
      </c>
      <c r="D1076" s="436">
        <v>56.33</v>
      </c>
      <c r="E1076" s="511">
        <f t="shared" si="50"/>
        <v>50.696999999999996</v>
      </c>
      <c r="F1076" s="482"/>
      <c r="G1076" s="195">
        <f t="shared" si="51"/>
        <v>0</v>
      </c>
      <c r="H1076" s="195">
        <f t="shared" si="52"/>
        <v>0</v>
      </c>
    </row>
    <row r="1077" spans="1:8">
      <c r="A1077" s="432" t="s">
        <v>4580</v>
      </c>
      <c r="B1077" s="431" t="s">
        <v>7713</v>
      </c>
      <c r="C1077" s="430" t="s">
        <v>4581</v>
      </c>
      <c r="D1077" s="436">
        <v>56.33</v>
      </c>
      <c r="E1077" s="511">
        <f t="shared" si="50"/>
        <v>50.696999999999996</v>
      </c>
      <c r="F1077" s="482"/>
      <c r="G1077" s="195">
        <f t="shared" si="51"/>
        <v>0</v>
      </c>
      <c r="H1077" s="195">
        <f t="shared" si="52"/>
        <v>0</v>
      </c>
    </row>
    <row r="1078" spans="1:8">
      <c r="A1078" s="432" t="s">
        <v>4582</v>
      </c>
      <c r="B1078" s="431" t="s">
        <v>7713</v>
      </c>
      <c r="C1078" s="430" t="s">
        <v>4583</v>
      </c>
      <c r="D1078" s="436">
        <v>56.64</v>
      </c>
      <c r="E1078" s="511">
        <f t="shared" si="50"/>
        <v>50.975999999999999</v>
      </c>
      <c r="F1078" s="482"/>
      <c r="G1078" s="195">
        <f t="shared" si="51"/>
        <v>0</v>
      </c>
      <c r="H1078" s="195">
        <f t="shared" si="52"/>
        <v>0</v>
      </c>
    </row>
    <row r="1079" spans="1:8">
      <c r="A1079" s="432" t="s">
        <v>4584</v>
      </c>
      <c r="B1079" s="431" t="s">
        <v>7713</v>
      </c>
      <c r="C1079" s="430" t="s">
        <v>4585</v>
      </c>
      <c r="D1079" s="436">
        <v>63.64</v>
      </c>
      <c r="E1079" s="511">
        <f t="shared" si="50"/>
        <v>57.275999999999996</v>
      </c>
      <c r="F1079" s="482"/>
      <c r="G1079" s="195">
        <f t="shared" si="51"/>
        <v>0</v>
      </c>
      <c r="H1079" s="195">
        <f t="shared" si="52"/>
        <v>0</v>
      </c>
    </row>
    <row r="1080" spans="1:8">
      <c r="A1080" s="432" t="s">
        <v>4586</v>
      </c>
      <c r="B1080" s="431" t="s">
        <v>7713</v>
      </c>
      <c r="C1080" s="430" t="s">
        <v>4587</v>
      </c>
      <c r="D1080" s="436">
        <v>64.25</v>
      </c>
      <c r="E1080" s="511">
        <f t="shared" si="50"/>
        <v>57.825000000000003</v>
      </c>
      <c r="F1080" s="482"/>
      <c r="G1080" s="195">
        <f t="shared" si="51"/>
        <v>0</v>
      </c>
      <c r="H1080" s="195">
        <f t="shared" si="52"/>
        <v>0</v>
      </c>
    </row>
    <row r="1081" spans="1:8">
      <c r="A1081" s="432" t="s">
        <v>4588</v>
      </c>
      <c r="B1081" s="431" t="s">
        <v>7713</v>
      </c>
      <c r="C1081" s="430" t="s">
        <v>4589</v>
      </c>
      <c r="D1081" s="436">
        <v>76.73</v>
      </c>
      <c r="E1081" s="511">
        <f t="shared" si="50"/>
        <v>69.057000000000002</v>
      </c>
      <c r="F1081" s="482"/>
      <c r="G1081" s="195">
        <f t="shared" si="51"/>
        <v>0</v>
      </c>
      <c r="H1081" s="195">
        <f t="shared" si="52"/>
        <v>0</v>
      </c>
    </row>
    <row r="1082" spans="1:8">
      <c r="A1082" s="432" t="s">
        <v>4590</v>
      </c>
      <c r="B1082" s="431" t="s">
        <v>7713</v>
      </c>
      <c r="C1082" s="430" t="s">
        <v>4591</v>
      </c>
      <c r="D1082" s="436">
        <v>88.61</v>
      </c>
      <c r="E1082" s="511">
        <f t="shared" si="50"/>
        <v>79.748999999999995</v>
      </c>
      <c r="F1082" s="482"/>
      <c r="G1082" s="195">
        <f t="shared" si="51"/>
        <v>0</v>
      </c>
      <c r="H1082" s="195">
        <f t="shared" si="52"/>
        <v>0</v>
      </c>
    </row>
    <row r="1083" spans="1:8" ht="16.5" thickBot="1">
      <c r="A1083" s="445" t="s">
        <v>4592</v>
      </c>
      <c r="B1083" s="460" t="s">
        <v>7713</v>
      </c>
      <c r="C1083" s="446" t="s">
        <v>4593</v>
      </c>
      <c r="D1083" s="447">
        <v>98.66</v>
      </c>
      <c r="E1083" s="516">
        <f t="shared" si="50"/>
        <v>88.793999999999997</v>
      </c>
      <c r="F1083" s="483"/>
      <c r="G1083" s="195">
        <f t="shared" si="51"/>
        <v>0</v>
      </c>
      <c r="H1083" s="195">
        <f t="shared" si="52"/>
        <v>0</v>
      </c>
    </row>
    <row r="1084" spans="1:8" thickBot="1">
      <c r="A1084" s="598" t="s">
        <v>4594</v>
      </c>
      <c r="B1084" s="588"/>
      <c r="C1084" s="588"/>
      <c r="D1084" s="588"/>
      <c r="E1084" s="588"/>
      <c r="F1084" s="575"/>
      <c r="G1084" s="195">
        <f t="shared" si="51"/>
        <v>0</v>
      </c>
      <c r="H1084" s="195">
        <f t="shared" si="52"/>
        <v>0</v>
      </c>
    </row>
    <row r="1085" spans="1:8">
      <c r="A1085" s="449" t="s">
        <v>4595</v>
      </c>
      <c r="B1085" s="453" t="s">
        <v>7713</v>
      </c>
      <c r="C1085" s="450" t="s">
        <v>4596</v>
      </c>
      <c r="D1085" s="451">
        <v>561.19000000000005</v>
      </c>
      <c r="E1085" s="502">
        <f t="shared" si="50"/>
        <v>505.07100000000003</v>
      </c>
      <c r="F1085" s="481"/>
      <c r="G1085" s="195">
        <f t="shared" si="51"/>
        <v>0</v>
      </c>
      <c r="H1085" s="195">
        <f t="shared" si="52"/>
        <v>0</v>
      </c>
    </row>
    <row r="1086" spans="1:8" ht="16.5" thickBot="1">
      <c r="A1086" s="445" t="s">
        <v>4597</v>
      </c>
      <c r="B1086" s="460" t="s">
        <v>7713</v>
      </c>
      <c r="C1086" s="446" t="s">
        <v>4598</v>
      </c>
      <c r="D1086" s="447">
        <v>341.95</v>
      </c>
      <c r="E1086" s="516">
        <f t="shared" si="50"/>
        <v>307.755</v>
      </c>
      <c r="F1086" s="483"/>
      <c r="G1086" s="195">
        <f t="shared" si="51"/>
        <v>0</v>
      </c>
      <c r="H1086" s="195">
        <f t="shared" si="52"/>
        <v>0</v>
      </c>
    </row>
    <row r="1087" spans="1:8" thickBot="1">
      <c r="A1087" s="598" t="s">
        <v>4599</v>
      </c>
      <c r="B1087" s="588"/>
      <c r="C1087" s="588"/>
      <c r="D1087" s="588"/>
      <c r="E1087" s="588"/>
      <c r="F1087" s="575"/>
      <c r="G1087" s="195">
        <f t="shared" si="51"/>
        <v>0</v>
      </c>
      <c r="H1087" s="195">
        <f t="shared" si="52"/>
        <v>0</v>
      </c>
    </row>
    <row r="1088" spans="1:8">
      <c r="A1088" s="449" t="s">
        <v>4600</v>
      </c>
      <c r="B1088" s="453" t="s">
        <v>7713</v>
      </c>
      <c r="C1088" s="450" t="s">
        <v>4601</v>
      </c>
      <c r="D1088" s="451">
        <v>41.11</v>
      </c>
      <c r="E1088" s="502">
        <f t="shared" ref="E1088:E1151" si="53">D1088-D1088*$F$1</f>
        <v>36.999000000000002</v>
      </c>
      <c r="F1088" s="481"/>
      <c r="G1088" s="195">
        <f t="shared" si="51"/>
        <v>0</v>
      </c>
      <c r="H1088" s="195">
        <f t="shared" si="52"/>
        <v>0</v>
      </c>
    </row>
    <row r="1089" spans="1:8" ht="16.5" thickBot="1">
      <c r="A1089" s="445" t="s">
        <v>4602</v>
      </c>
      <c r="B1089" s="460" t="s">
        <v>7713</v>
      </c>
      <c r="C1089" s="446" t="s">
        <v>4603</v>
      </c>
      <c r="D1089" s="447">
        <v>149.81</v>
      </c>
      <c r="E1089" s="516">
        <f t="shared" si="53"/>
        <v>134.82900000000001</v>
      </c>
      <c r="F1089" s="483"/>
      <c r="G1089" s="195">
        <f t="shared" si="51"/>
        <v>0</v>
      </c>
      <c r="H1089" s="195">
        <f t="shared" si="52"/>
        <v>0</v>
      </c>
    </row>
    <row r="1090" spans="1:8" thickBot="1">
      <c r="A1090" s="598" t="s">
        <v>4604</v>
      </c>
      <c r="B1090" s="588"/>
      <c r="C1090" s="588"/>
      <c r="D1090" s="588"/>
      <c r="E1090" s="588"/>
      <c r="F1090" s="575"/>
      <c r="G1090" s="195">
        <f t="shared" si="51"/>
        <v>0</v>
      </c>
      <c r="H1090" s="195">
        <f t="shared" si="52"/>
        <v>0</v>
      </c>
    </row>
    <row r="1091" spans="1:8">
      <c r="A1091" s="449" t="s">
        <v>4605</v>
      </c>
      <c r="B1091" s="453" t="s">
        <v>7713</v>
      </c>
      <c r="C1091" s="450" t="s">
        <v>4606</v>
      </c>
      <c r="D1091" s="451">
        <v>17.97</v>
      </c>
      <c r="E1091" s="502">
        <f t="shared" si="53"/>
        <v>16.172999999999998</v>
      </c>
      <c r="F1091" s="481"/>
      <c r="G1091" s="195">
        <f t="shared" si="51"/>
        <v>0</v>
      </c>
      <c r="H1091" s="195">
        <f t="shared" si="52"/>
        <v>0</v>
      </c>
    </row>
    <row r="1092" spans="1:8">
      <c r="A1092" s="432" t="s">
        <v>4607</v>
      </c>
      <c r="B1092" s="431" t="s">
        <v>7713</v>
      </c>
      <c r="C1092" s="430" t="s">
        <v>4608</v>
      </c>
      <c r="D1092" s="436">
        <v>27.1</v>
      </c>
      <c r="E1092" s="511">
        <f t="shared" si="53"/>
        <v>24.39</v>
      </c>
      <c r="F1092" s="482"/>
      <c r="G1092" s="195">
        <f t="shared" ref="G1092:G1155" si="54">F1092</f>
        <v>0</v>
      </c>
      <c r="H1092" s="195">
        <f t="shared" ref="H1092:H1155" si="55">F1092*E1092</f>
        <v>0</v>
      </c>
    </row>
    <row r="1093" spans="1:8">
      <c r="A1093" s="432" t="s">
        <v>4609</v>
      </c>
      <c r="B1093" s="431" t="s">
        <v>7713</v>
      </c>
      <c r="C1093" s="430" t="s">
        <v>4610</v>
      </c>
      <c r="D1093" s="436">
        <v>38.67</v>
      </c>
      <c r="E1093" s="511">
        <f t="shared" si="53"/>
        <v>34.803000000000004</v>
      </c>
      <c r="F1093" s="482"/>
      <c r="G1093" s="195">
        <f t="shared" si="54"/>
        <v>0</v>
      </c>
      <c r="H1093" s="195">
        <f t="shared" si="55"/>
        <v>0</v>
      </c>
    </row>
    <row r="1094" spans="1:8">
      <c r="A1094" s="432" t="s">
        <v>4611</v>
      </c>
      <c r="B1094" s="431" t="s">
        <v>7713</v>
      </c>
      <c r="C1094" s="430" t="s">
        <v>4612</v>
      </c>
      <c r="D1094" s="436">
        <v>50.85</v>
      </c>
      <c r="E1094" s="511">
        <f t="shared" si="53"/>
        <v>45.765000000000001</v>
      </c>
      <c r="F1094" s="482"/>
      <c r="G1094" s="195">
        <f t="shared" si="54"/>
        <v>0</v>
      </c>
      <c r="H1094" s="195">
        <f t="shared" si="55"/>
        <v>0</v>
      </c>
    </row>
    <row r="1095" spans="1:8">
      <c r="A1095" s="432" t="s">
        <v>4613</v>
      </c>
      <c r="B1095" s="431" t="s">
        <v>7713</v>
      </c>
      <c r="C1095" s="430" t="s">
        <v>4614</v>
      </c>
      <c r="D1095" s="436">
        <v>75.209999999999994</v>
      </c>
      <c r="E1095" s="511">
        <f t="shared" si="53"/>
        <v>67.688999999999993</v>
      </c>
      <c r="F1095" s="482"/>
      <c r="G1095" s="195">
        <f t="shared" si="54"/>
        <v>0</v>
      </c>
      <c r="H1095" s="195">
        <f t="shared" si="55"/>
        <v>0</v>
      </c>
    </row>
    <row r="1096" spans="1:8" ht="16.5" thickBot="1">
      <c r="A1096" s="445" t="s">
        <v>4615</v>
      </c>
      <c r="B1096" s="460" t="s">
        <v>7713</v>
      </c>
      <c r="C1096" s="446" t="s">
        <v>4616</v>
      </c>
      <c r="D1096" s="447">
        <v>145.55000000000001</v>
      </c>
      <c r="E1096" s="516">
        <f t="shared" si="53"/>
        <v>130.995</v>
      </c>
      <c r="F1096" s="483"/>
      <c r="G1096" s="195">
        <f t="shared" si="54"/>
        <v>0</v>
      </c>
      <c r="H1096" s="195">
        <f t="shared" si="55"/>
        <v>0</v>
      </c>
    </row>
    <row r="1097" spans="1:8" thickBot="1">
      <c r="A1097" s="598" t="s">
        <v>4617</v>
      </c>
      <c r="B1097" s="588"/>
      <c r="C1097" s="588"/>
      <c r="D1097" s="588"/>
      <c r="E1097" s="588"/>
      <c r="F1097" s="575"/>
      <c r="G1097" s="195">
        <f t="shared" si="54"/>
        <v>0</v>
      </c>
      <c r="H1097" s="195">
        <f t="shared" si="55"/>
        <v>0</v>
      </c>
    </row>
    <row r="1098" spans="1:8">
      <c r="A1098" s="449" t="s">
        <v>4618</v>
      </c>
      <c r="B1098" s="453" t="s">
        <v>7713</v>
      </c>
      <c r="C1098" s="450" t="s">
        <v>4619</v>
      </c>
      <c r="D1098" s="451">
        <v>50.85</v>
      </c>
      <c r="E1098" s="502">
        <f t="shared" si="53"/>
        <v>45.765000000000001</v>
      </c>
      <c r="F1098" s="481"/>
      <c r="G1098" s="195">
        <f t="shared" si="54"/>
        <v>0</v>
      </c>
      <c r="H1098" s="195">
        <f t="shared" si="55"/>
        <v>0</v>
      </c>
    </row>
    <row r="1099" spans="1:8" ht="16.5" thickBot="1">
      <c r="A1099" s="445" t="s">
        <v>4620</v>
      </c>
      <c r="B1099" s="460" t="s">
        <v>7713</v>
      </c>
      <c r="C1099" s="446" t="s">
        <v>4621</v>
      </c>
      <c r="D1099" s="447">
        <v>125.15</v>
      </c>
      <c r="E1099" s="516">
        <f t="shared" si="53"/>
        <v>112.63500000000001</v>
      </c>
      <c r="F1099" s="483"/>
      <c r="G1099" s="195">
        <f t="shared" si="54"/>
        <v>0</v>
      </c>
      <c r="H1099" s="195">
        <f t="shared" si="55"/>
        <v>0</v>
      </c>
    </row>
    <row r="1100" spans="1:8" thickBot="1">
      <c r="A1100" s="598" t="s">
        <v>4622</v>
      </c>
      <c r="B1100" s="588"/>
      <c r="C1100" s="588"/>
      <c r="D1100" s="588"/>
      <c r="E1100" s="588"/>
      <c r="F1100" s="575"/>
      <c r="G1100" s="195">
        <f t="shared" si="54"/>
        <v>0</v>
      </c>
      <c r="H1100" s="195">
        <f t="shared" si="55"/>
        <v>0</v>
      </c>
    </row>
    <row r="1101" spans="1:8">
      <c r="A1101" s="449" t="s">
        <v>4623</v>
      </c>
      <c r="B1101" s="453" t="s">
        <v>7713</v>
      </c>
      <c r="C1101" s="450" t="s">
        <v>4624</v>
      </c>
      <c r="D1101" s="451">
        <v>47.81</v>
      </c>
      <c r="E1101" s="502">
        <f t="shared" si="53"/>
        <v>43.029000000000003</v>
      </c>
      <c r="F1101" s="481"/>
      <c r="G1101" s="195">
        <f t="shared" si="54"/>
        <v>0</v>
      </c>
      <c r="H1101" s="195">
        <f t="shared" si="55"/>
        <v>0</v>
      </c>
    </row>
    <row r="1102" spans="1:8" ht="16.5" thickBot="1">
      <c r="A1102" s="445" t="s">
        <v>4625</v>
      </c>
      <c r="B1102" s="460" t="s">
        <v>7713</v>
      </c>
      <c r="C1102" s="446" t="s">
        <v>4626</v>
      </c>
      <c r="D1102" s="447">
        <v>69.12</v>
      </c>
      <c r="E1102" s="516">
        <f t="shared" si="53"/>
        <v>62.208000000000006</v>
      </c>
      <c r="F1102" s="483"/>
      <c r="G1102" s="195">
        <f t="shared" si="54"/>
        <v>0</v>
      </c>
      <c r="H1102" s="195">
        <f t="shared" si="55"/>
        <v>0</v>
      </c>
    </row>
    <row r="1103" spans="1:8" thickBot="1">
      <c r="A1103" s="598" t="s">
        <v>4627</v>
      </c>
      <c r="B1103" s="588"/>
      <c r="C1103" s="588"/>
      <c r="D1103" s="588"/>
      <c r="E1103" s="588"/>
      <c r="F1103" s="575"/>
      <c r="G1103" s="195">
        <f t="shared" si="54"/>
        <v>0</v>
      </c>
      <c r="H1103" s="195">
        <f t="shared" si="55"/>
        <v>0</v>
      </c>
    </row>
    <row r="1104" spans="1:8">
      <c r="A1104" s="449" t="s">
        <v>4628</v>
      </c>
      <c r="B1104" s="453" t="s">
        <v>7713</v>
      </c>
      <c r="C1104" s="450" t="s">
        <v>4629</v>
      </c>
      <c r="D1104" s="451">
        <v>2275.83</v>
      </c>
      <c r="E1104" s="502">
        <f t="shared" si="53"/>
        <v>2048.2469999999998</v>
      </c>
      <c r="F1104" s="481"/>
      <c r="G1104" s="195">
        <f t="shared" si="54"/>
        <v>0</v>
      </c>
      <c r="H1104" s="195">
        <f t="shared" si="55"/>
        <v>0</v>
      </c>
    </row>
    <row r="1105" spans="1:8">
      <c r="A1105" s="432" t="s">
        <v>4630</v>
      </c>
      <c r="B1105" s="431" t="s">
        <v>7713</v>
      </c>
      <c r="C1105" s="430" t="s">
        <v>4631</v>
      </c>
      <c r="D1105" s="436">
        <v>2371.4499999999998</v>
      </c>
      <c r="E1105" s="511">
        <f t="shared" si="53"/>
        <v>2134.3049999999998</v>
      </c>
      <c r="F1105" s="482"/>
      <c r="G1105" s="195">
        <f t="shared" si="54"/>
        <v>0</v>
      </c>
      <c r="H1105" s="195">
        <f t="shared" si="55"/>
        <v>0</v>
      </c>
    </row>
    <row r="1106" spans="1:8">
      <c r="A1106" s="432" t="s">
        <v>4632</v>
      </c>
      <c r="B1106" s="431" t="s">
        <v>7713</v>
      </c>
      <c r="C1106" s="430" t="s">
        <v>4633</v>
      </c>
      <c r="D1106" s="436">
        <v>3259.06</v>
      </c>
      <c r="E1106" s="511">
        <f t="shared" si="53"/>
        <v>2933.154</v>
      </c>
      <c r="F1106" s="482"/>
      <c r="G1106" s="195">
        <f t="shared" si="54"/>
        <v>0</v>
      </c>
      <c r="H1106" s="195">
        <f t="shared" si="55"/>
        <v>0</v>
      </c>
    </row>
    <row r="1107" spans="1:8">
      <c r="A1107" s="432" t="s">
        <v>4634</v>
      </c>
      <c r="B1107" s="431" t="s">
        <v>7713</v>
      </c>
      <c r="C1107" s="430" t="s">
        <v>4635</v>
      </c>
      <c r="D1107" s="436">
        <v>3258.76</v>
      </c>
      <c r="E1107" s="511">
        <f t="shared" si="53"/>
        <v>2932.884</v>
      </c>
      <c r="F1107" s="482"/>
      <c r="G1107" s="195">
        <f t="shared" si="54"/>
        <v>0</v>
      </c>
      <c r="H1107" s="195">
        <f t="shared" si="55"/>
        <v>0</v>
      </c>
    </row>
    <row r="1108" spans="1:8">
      <c r="A1108" s="432" t="s">
        <v>4636</v>
      </c>
      <c r="B1108" s="431" t="s">
        <v>7713</v>
      </c>
      <c r="C1108" s="430" t="s">
        <v>4637</v>
      </c>
      <c r="D1108" s="436">
        <v>2257.56</v>
      </c>
      <c r="E1108" s="511">
        <f t="shared" si="53"/>
        <v>2031.8039999999999</v>
      </c>
      <c r="F1108" s="482"/>
      <c r="G1108" s="195">
        <f t="shared" si="54"/>
        <v>0</v>
      </c>
      <c r="H1108" s="195">
        <f t="shared" si="55"/>
        <v>0</v>
      </c>
    </row>
    <row r="1109" spans="1:8">
      <c r="A1109" s="432" t="s">
        <v>4638</v>
      </c>
      <c r="B1109" s="431" t="s">
        <v>7713</v>
      </c>
      <c r="C1109" s="430" t="s">
        <v>4639</v>
      </c>
      <c r="D1109" s="436">
        <v>3390</v>
      </c>
      <c r="E1109" s="511">
        <f t="shared" si="53"/>
        <v>3051</v>
      </c>
      <c r="F1109" s="482"/>
      <c r="G1109" s="195">
        <f t="shared" si="54"/>
        <v>0</v>
      </c>
      <c r="H1109" s="195">
        <f t="shared" si="55"/>
        <v>0</v>
      </c>
    </row>
    <row r="1110" spans="1:8">
      <c r="A1110" s="432" t="s">
        <v>4640</v>
      </c>
      <c r="B1110" s="431" t="s">
        <v>7713</v>
      </c>
      <c r="C1110" s="430" t="s">
        <v>4641</v>
      </c>
      <c r="D1110" s="436">
        <v>4218.8500000000004</v>
      </c>
      <c r="E1110" s="511">
        <f t="shared" si="53"/>
        <v>3796.9650000000001</v>
      </c>
      <c r="F1110" s="482"/>
      <c r="G1110" s="195">
        <f t="shared" si="54"/>
        <v>0</v>
      </c>
      <c r="H1110" s="195">
        <f t="shared" si="55"/>
        <v>0</v>
      </c>
    </row>
    <row r="1111" spans="1:8">
      <c r="A1111" s="432" t="s">
        <v>4642</v>
      </c>
      <c r="B1111" s="431" t="s">
        <v>7713</v>
      </c>
      <c r="C1111" s="430" t="s">
        <v>4643</v>
      </c>
      <c r="D1111" s="436">
        <v>2611.09</v>
      </c>
      <c r="E1111" s="511">
        <f t="shared" si="53"/>
        <v>2349.9810000000002</v>
      </c>
      <c r="F1111" s="482"/>
      <c r="G1111" s="195">
        <f t="shared" si="54"/>
        <v>0</v>
      </c>
      <c r="H1111" s="195">
        <f t="shared" si="55"/>
        <v>0</v>
      </c>
    </row>
    <row r="1112" spans="1:8">
      <c r="A1112" s="432" t="s">
        <v>4644</v>
      </c>
      <c r="B1112" s="431" t="s">
        <v>7713</v>
      </c>
      <c r="C1112" s="430" t="s">
        <v>4645</v>
      </c>
      <c r="D1112" s="436">
        <v>2311.46</v>
      </c>
      <c r="E1112" s="511">
        <f t="shared" si="53"/>
        <v>2080.3139999999999</v>
      </c>
      <c r="F1112" s="482"/>
      <c r="G1112" s="195">
        <f t="shared" si="54"/>
        <v>0</v>
      </c>
      <c r="H1112" s="195">
        <f t="shared" si="55"/>
        <v>0</v>
      </c>
    </row>
    <row r="1113" spans="1:8">
      <c r="A1113" s="432" t="s">
        <v>4646</v>
      </c>
      <c r="B1113" s="431" t="s">
        <v>7713</v>
      </c>
      <c r="C1113" s="430" t="s">
        <v>4647</v>
      </c>
      <c r="D1113" s="436">
        <v>3178.98</v>
      </c>
      <c r="E1113" s="511">
        <f t="shared" si="53"/>
        <v>2861.0819999999999</v>
      </c>
      <c r="F1113" s="482"/>
      <c r="G1113" s="195">
        <f t="shared" si="54"/>
        <v>0</v>
      </c>
      <c r="H1113" s="195">
        <f t="shared" si="55"/>
        <v>0</v>
      </c>
    </row>
    <row r="1114" spans="1:8">
      <c r="A1114" s="432" t="s">
        <v>4648</v>
      </c>
      <c r="B1114" s="431" t="s">
        <v>7713</v>
      </c>
      <c r="C1114" s="430" t="s">
        <v>4649</v>
      </c>
      <c r="D1114" s="436">
        <v>3307.17</v>
      </c>
      <c r="E1114" s="511">
        <f t="shared" si="53"/>
        <v>2976.453</v>
      </c>
      <c r="F1114" s="482"/>
      <c r="G1114" s="195">
        <f t="shared" si="54"/>
        <v>0</v>
      </c>
      <c r="H1114" s="195">
        <f t="shared" si="55"/>
        <v>0</v>
      </c>
    </row>
    <row r="1115" spans="1:8">
      <c r="A1115" s="432" t="s">
        <v>4650</v>
      </c>
      <c r="B1115" s="431" t="s">
        <v>7713</v>
      </c>
      <c r="C1115" s="430" t="s">
        <v>4651</v>
      </c>
      <c r="D1115" s="436">
        <v>741.76</v>
      </c>
      <c r="E1115" s="511">
        <f t="shared" si="53"/>
        <v>667.58399999999995</v>
      </c>
      <c r="F1115" s="482"/>
      <c r="G1115" s="195">
        <f t="shared" si="54"/>
        <v>0</v>
      </c>
      <c r="H1115" s="195">
        <f t="shared" si="55"/>
        <v>0</v>
      </c>
    </row>
    <row r="1116" spans="1:8">
      <c r="A1116" s="432" t="s">
        <v>4652</v>
      </c>
      <c r="B1116" s="431" t="s">
        <v>7713</v>
      </c>
      <c r="C1116" s="430" t="s">
        <v>4653</v>
      </c>
      <c r="D1116" s="436">
        <v>1130.6099999999999</v>
      </c>
      <c r="E1116" s="511">
        <f t="shared" si="53"/>
        <v>1017.5489999999999</v>
      </c>
      <c r="F1116" s="482"/>
      <c r="G1116" s="195">
        <f t="shared" si="54"/>
        <v>0</v>
      </c>
      <c r="H1116" s="195">
        <f t="shared" si="55"/>
        <v>0</v>
      </c>
    </row>
    <row r="1117" spans="1:8">
      <c r="A1117" s="432" t="s">
        <v>4654</v>
      </c>
      <c r="B1117" s="431" t="s">
        <v>7713</v>
      </c>
      <c r="C1117" s="430" t="s">
        <v>4655</v>
      </c>
      <c r="D1117" s="436">
        <v>2005.44</v>
      </c>
      <c r="E1117" s="511">
        <f t="shared" si="53"/>
        <v>1804.896</v>
      </c>
      <c r="F1117" s="482"/>
      <c r="G1117" s="195">
        <f t="shared" si="54"/>
        <v>0</v>
      </c>
      <c r="H1117" s="195">
        <f t="shared" si="55"/>
        <v>0</v>
      </c>
    </row>
    <row r="1118" spans="1:8">
      <c r="A1118" s="432" t="s">
        <v>4656</v>
      </c>
      <c r="B1118" s="431" t="s">
        <v>7713</v>
      </c>
      <c r="C1118" s="430" t="s">
        <v>4657</v>
      </c>
      <c r="D1118" s="436">
        <v>1486.87</v>
      </c>
      <c r="E1118" s="511">
        <f t="shared" si="53"/>
        <v>1338.183</v>
      </c>
      <c r="F1118" s="482"/>
      <c r="G1118" s="195">
        <f t="shared" si="54"/>
        <v>0</v>
      </c>
      <c r="H1118" s="195">
        <f t="shared" si="55"/>
        <v>0</v>
      </c>
    </row>
    <row r="1119" spans="1:8">
      <c r="A1119" s="432" t="s">
        <v>4658</v>
      </c>
      <c r="B1119" s="431" t="s">
        <v>7713</v>
      </c>
      <c r="C1119" s="430" t="s">
        <v>4659</v>
      </c>
      <c r="D1119" s="436">
        <v>2627.84</v>
      </c>
      <c r="E1119" s="511">
        <f t="shared" si="53"/>
        <v>2365.056</v>
      </c>
      <c r="F1119" s="482"/>
      <c r="G1119" s="195">
        <f t="shared" si="54"/>
        <v>0</v>
      </c>
      <c r="H1119" s="195">
        <f t="shared" si="55"/>
        <v>0</v>
      </c>
    </row>
    <row r="1120" spans="1:8">
      <c r="A1120" s="432" t="s">
        <v>4660</v>
      </c>
      <c r="B1120" s="431" t="s">
        <v>7713</v>
      </c>
      <c r="C1120" s="430" t="s">
        <v>4661</v>
      </c>
      <c r="D1120" s="436">
        <v>1936.32</v>
      </c>
      <c r="E1120" s="511">
        <f t="shared" si="53"/>
        <v>1742.6879999999999</v>
      </c>
      <c r="F1120" s="482"/>
      <c r="G1120" s="195">
        <f t="shared" si="54"/>
        <v>0</v>
      </c>
      <c r="H1120" s="195">
        <f t="shared" si="55"/>
        <v>0</v>
      </c>
    </row>
    <row r="1121" spans="1:8" ht="16.5" thickBot="1">
      <c r="A1121" s="445" t="s">
        <v>4662</v>
      </c>
      <c r="B1121" s="460" t="s">
        <v>7713</v>
      </c>
      <c r="C1121" s="446" t="s">
        <v>4663</v>
      </c>
      <c r="D1121" s="447">
        <v>3146.7</v>
      </c>
      <c r="E1121" s="516">
        <f t="shared" si="53"/>
        <v>2832.0299999999997</v>
      </c>
      <c r="F1121" s="483"/>
      <c r="G1121" s="195">
        <f t="shared" si="54"/>
        <v>0</v>
      </c>
      <c r="H1121" s="195">
        <f t="shared" si="55"/>
        <v>0</v>
      </c>
    </row>
    <row r="1122" spans="1:8" ht="16.5" thickBot="1">
      <c r="A1122" s="602" t="s">
        <v>4664</v>
      </c>
      <c r="B1122" s="603"/>
      <c r="C1122" s="603"/>
      <c r="D1122" s="603"/>
      <c r="E1122" s="603"/>
      <c r="F1122" s="604"/>
      <c r="G1122" s="195">
        <f t="shared" si="54"/>
        <v>0</v>
      </c>
      <c r="H1122" s="195">
        <f t="shared" si="55"/>
        <v>0</v>
      </c>
    </row>
    <row r="1123" spans="1:8" thickBot="1">
      <c r="A1123" s="598" t="s">
        <v>4665</v>
      </c>
      <c r="B1123" s="585"/>
      <c r="C1123" s="585"/>
      <c r="D1123" s="585"/>
      <c r="E1123" s="585"/>
      <c r="F1123" s="586"/>
      <c r="G1123" s="195">
        <f t="shared" si="54"/>
        <v>0</v>
      </c>
      <c r="H1123" s="195">
        <f t="shared" si="55"/>
        <v>0</v>
      </c>
    </row>
    <row r="1124" spans="1:8">
      <c r="A1124" s="449" t="s">
        <v>4666</v>
      </c>
      <c r="B1124" s="453" t="s">
        <v>7713</v>
      </c>
      <c r="C1124" s="450" t="s">
        <v>4667</v>
      </c>
      <c r="D1124" s="451">
        <v>109.01</v>
      </c>
      <c r="E1124" s="502">
        <f t="shared" si="53"/>
        <v>98.109000000000009</v>
      </c>
      <c r="F1124" s="481"/>
      <c r="G1124" s="195">
        <f t="shared" si="54"/>
        <v>0</v>
      </c>
      <c r="H1124" s="195">
        <f t="shared" si="55"/>
        <v>0</v>
      </c>
    </row>
    <row r="1125" spans="1:8">
      <c r="A1125" s="432" t="s">
        <v>4668</v>
      </c>
      <c r="B1125" s="431" t="s">
        <v>7713</v>
      </c>
      <c r="C1125" s="430" t="s">
        <v>4669</v>
      </c>
      <c r="D1125" s="436">
        <v>116.62</v>
      </c>
      <c r="E1125" s="511">
        <f t="shared" si="53"/>
        <v>104.958</v>
      </c>
      <c r="F1125" s="482"/>
      <c r="G1125" s="195">
        <f t="shared" si="54"/>
        <v>0</v>
      </c>
      <c r="H1125" s="195">
        <f t="shared" si="55"/>
        <v>0</v>
      </c>
    </row>
    <row r="1126" spans="1:8" ht="16.5" thickBot="1">
      <c r="A1126" s="445" t="s">
        <v>4670</v>
      </c>
      <c r="B1126" s="460" t="s">
        <v>7713</v>
      </c>
      <c r="C1126" s="446" t="s">
        <v>4671</v>
      </c>
      <c r="D1126" s="447">
        <v>196.1</v>
      </c>
      <c r="E1126" s="516">
        <f t="shared" si="53"/>
        <v>176.49</v>
      </c>
      <c r="F1126" s="483"/>
      <c r="G1126" s="195">
        <f t="shared" si="54"/>
        <v>0</v>
      </c>
      <c r="H1126" s="195">
        <f t="shared" si="55"/>
        <v>0</v>
      </c>
    </row>
    <row r="1127" spans="1:8" thickBot="1">
      <c r="A1127" s="598" t="s">
        <v>4672</v>
      </c>
      <c r="B1127" s="585"/>
      <c r="C1127" s="585"/>
      <c r="D1127" s="585"/>
      <c r="E1127" s="585"/>
      <c r="F1127" s="586"/>
      <c r="G1127" s="195">
        <f t="shared" si="54"/>
        <v>0</v>
      </c>
      <c r="H1127" s="195">
        <f t="shared" si="55"/>
        <v>0</v>
      </c>
    </row>
    <row r="1128" spans="1:8">
      <c r="A1128" s="449" t="s">
        <v>4673</v>
      </c>
      <c r="B1128" s="453" t="s">
        <v>7713</v>
      </c>
      <c r="C1128" s="450" t="s">
        <v>4674</v>
      </c>
      <c r="D1128" s="451">
        <v>73.08</v>
      </c>
      <c r="E1128" s="502">
        <f t="shared" si="53"/>
        <v>65.771999999999991</v>
      </c>
      <c r="F1128" s="481"/>
      <c r="G1128" s="195">
        <f t="shared" si="54"/>
        <v>0</v>
      </c>
      <c r="H1128" s="195">
        <f t="shared" si="55"/>
        <v>0</v>
      </c>
    </row>
    <row r="1129" spans="1:8">
      <c r="A1129" s="432" t="s">
        <v>4675</v>
      </c>
      <c r="B1129" s="431" t="s">
        <v>7713</v>
      </c>
      <c r="C1129" s="430" t="s">
        <v>4676</v>
      </c>
      <c r="D1129" s="436">
        <v>71.86</v>
      </c>
      <c r="E1129" s="511">
        <f t="shared" si="53"/>
        <v>64.674000000000007</v>
      </c>
      <c r="F1129" s="482"/>
      <c r="G1129" s="195">
        <f t="shared" si="54"/>
        <v>0</v>
      </c>
      <c r="H1129" s="195">
        <f t="shared" si="55"/>
        <v>0</v>
      </c>
    </row>
    <row r="1130" spans="1:8">
      <c r="A1130" s="432" t="s">
        <v>4677</v>
      </c>
      <c r="B1130" s="431" t="s">
        <v>7713</v>
      </c>
      <c r="C1130" s="430" t="s">
        <v>4678</v>
      </c>
      <c r="D1130" s="436">
        <v>68.209999999999994</v>
      </c>
      <c r="E1130" s="511">
        <f t="shared" si="53"/>
        <v>61.388999999999996</v>
      </c>
      <c r="F1130" s="482"/>
      <c r="G1130" s="195">
        <f t="shared" si="54"/>
        <v>0</v>
      </c>
      <c r="H1130" s="195">
        <f t="shared" si="55"/>
        <v>0</v>
      </c>
    </row>
    <row r="1131" spans="1:8" ht="16.5" thickBot="1">
      <c r="A1131" s="445" t="s">
        <v>4679</v>
      </c>
      <c r="B1131" s="460" t="s">
        <v>7713</v>
      </c>
      <c r="C1131" s="446" t="s">
        <v>4680</v>
      </c>
      <c r="D1131" s="447">
        <v>68.819999999999993</v>
      </c>
      <c r="E1131" s="516">
        <f t="shared" si="53"/>
        <v>61.937999999999995</v>
      </c>
      <c r="F1131" s="483"/>
      <c r="G1131" s="195">
        <f t="shared" si="54"/>
        <v>0</v>
      </c>
      <c r="H1131" s="195">
        <f t="shared" si="55"/>
        <v>0</v>
      </c>
    </row>
    <row r="1132" spans="1:8" thickBot="1">
      <c r="A1132" s="598" t="s">
        <v>4681</v>
      </c>
      <c r="B1132" s="585"/>
      <c r="C1132" s="585"/>
      <c r="D1132" s="585"/>
      <c r="E1132" s="585"/>
      <c r="F1132" s="586"/>
      <c r="G1132" s="195">
        <f t="shared" si="54"/>
        <v>0</v>
      </c>
      <c r="H1132" s="195">
        <f t="shared" si="55"/>
        <v>0</v>
      </c>
    </row>
    <row r="1133" spans="1:8">
      <c r="A1133" s="449" t="s">
        <v>4682</v>
      </c>
      <c r="B1133" s="453" t="s">
        <v>7713</v>
      </c>
      <c r="C1133" s="450" t="s">
        <v>4683</v>
      </c>
      <c r="D1133" s="451">
        <v>32.58</v>
      </c>
      <c r="E1133" s="502">
        <f t="shared" si="53"/>
        <v>29.321999999999999</v>
      </c>
      <c r="F1133" s="481"/>
      <c r="G1133" s="195">
        <f t="shared" si="54"/>
        <v>0</v>
      </c>
      <c r="H1133" s="195">
        <f t="shared" si="55"/>
        <v>0</v>
      </c>
    </row>
    <row r="1134" spans="1:8">
      <c r="A1134" s="432" t="s">
        <v>4684</v>
      </c>
      <c r="B1134" s="431" t="s">
        <v>7713</v>
      </c>
      <c r="C1134" s="430" t="s">
        <v>4685</v>
      </c>
      <c r="D1134" s="436">
        <v>151.03</v>
      </c>
      <c r="E1134" s="511">
        <f t="shared" si="53"/>
        <v>135.92699999999999</v>
      </c>
      <c r="F1134" s="482"/>
      <c r="G1134" s="195">
        <f t="shared" si="54"/>
        <v>0</v>
      </c>
      <c r="H1134" s="195">
        <f t="shared" si="55"/>
        <v>0</v>
      </c>
    </row>
    <row r="1135" spans="1:8" ht="16.5" thickBot="1">
      <c r="A1135" s="445" t="s">
        <v>4686</v>
      </c>
      <c r="B1135" s="460" t="s">
        <v>7713</v>
      </c>
      <c r="C1135" s="446" t="s">
        <v>4687</v>
      </c>
      <c r="D1135" s="447">
        <v>78.87</v>
      </c>
      <c r="E1135" s="516">
        <f t="shared" si="53"/>
        <v>70.983000000000004</v>
      </c>
      <c r="F1135" s="483"/>
      <c r="G1135" s="195">
        <f t="shared" si="54"/>
        <v>0</v>
      </c>
      <c r="H1135" s="195">
        <f t="shared" si="55"/>
        <v>0</v>
      </c>
    </row>
    <row r="1136" spans="1:8" thickBot="1">
      <c r="A1136" s="611" t="s">
        <v>4688</v>
      </c>
      <c r="B1136" s="612"/>
      <c r="C1136" s="612"/>
      <c r="D1136" s="612"/>
      <c r="E1136" s="612"/>
      <c r="F1136" s="613"/>
      <c r="G1136" s="195">
        <f t="shared" si="54"/>
        <v>0</v>
      </c>
      <c r="H1136" s="195">
        <f t="shared" si="55"/>
        <v>0</v>
      </c>
    </row>
    <row r="1137" spans="1:8">
      <c r="A1137" s="498" t="s">
        <v>4689</v>
      </c>
      <c r="B1137" s="499" t="s">
        <v>7713</v>
      </c>
      <c r="C1137" s="500" t="s">
        <v>4690</v>
      </c>
      <c r="D1137" s="501">
        <v>34.71</v>
      </c>
      <c r="E1137" s="502">
        <f t="shared" si="53"/>
        <v>31.239000000000001</v>
      </c>
      <c r="F1137" s="481"/>
      <c r="G1137" s="195">
        <f t="shared" si="54"/>
        <v>0</v>
      </c>
      <c r="H1137" s="195">
        <f t="shared" si="55"/>
        <v>0</v>
      </c>
    </row>
    <row r="1138" spans="1:8">
      <c r="A1138" s="432" t="s">
        <v>4691</v>
      </c>
      <c r="B1138" s="431" t="s">
        <v>7713</v>
      </c>
      <c r="C1138" s="430" t="s">
        <v>4692</v>
      </c>
      <c r="D1138" s="436">
        <v>38.369999999999997</v>
      </c>
      <c r="E1138" s="511">
        <f t="shared" si="53"/>
        <v>34.533000000000001</v>
      </c>
      <c r="F1138" s="482"/>
      <c r="G1138" s="195">
        <f t="shared" si="54"/>
        <v>0</v>
      </c>
      <c r="H1138" s="195">
        <f t="shared" si="55"/>
        <v>0</v>
      </c>
    </row>
    <row r="1139" spans="1:8">
      <c r="A1139" s="432" t="s">
        <v>4693</v>
      </c>
      <c r="B1139" s="431" t="s">
        <v>7713</v>
      </c>
      <c r="C1139" s="430" t="s">
        <v>4694</v>
      </c>
      <c r="D1139" s="436">
        <v>49.63</v>
      </c>
      <c r="E1139" s="511">
        <f t="shared" si="53"/>
        <v>44.667000000000002</v>
      </c>
      <c r="F1139" s="482"/>
      <c r="G1139" s="195">
        <f t="shared" si="54"/>
        <v>0</v>
      </c>
      <c r="H1139" s="195">
        <f t="shared" si="55"/>
        <v>0</v>
      </c>
    </row>
    <row r="1140" spans="1:8">
      <c r="A1140" s="432" t="s">
        <v>4695</v>
      </c>
      <c r="B1140" s="431" t="s">
        <v>7713</v>
      </c>
      <c r="C1140" s="430" t="s">
        <v>4696</v>
      </c>
      <c r="D1140" s="436">
        <v>59.07</v>
      </c>
      <c r="E1140" s="511">
        <f t="shared" si="53"/>
        <v>53.162999999999997</v>
      </c>
      <c r="F1140" s="482"/>
      <c r="G1140" s="195">
        <f t="shared" si="54"/>
        <v>0</v>
      </c>
      <c r="H1140" s="195">
        <f t="shared" si="55"/>
        <v>0</v>
      </c>
    </row>
    <row r="1141" spans="1:8">
      <c r="A1141" s="432" t="s">
        <v>4697</v>
      </c>
      <c r="B1141" s="431" t="s">
        <v>7713</v>
      </c>
      <c r="C1141" s="430" t="s">
        <v>4698</v>
      </c>
      <c r="D1141" s="436">
        <v>80.39</v>
      </c>
      <c r="E1141" s="511">
        <f t="shared" si="53"/>
        <v>72.350999999999999</v>
      </c>
      <c r="F1141" s="482"/>
      <c r="G1141" s="195">
        <f t="shared" si="54"/>
        <v>0</v>
      </c>
      <c r="H1141" s="195">
        <f t="shared" si="55"/>
        <v>0</v>
      </c>
    </row>
    <row r="1142" spans="1:8" ht="16.5" thickBot="1">
      <c r="A1142" s="445" t="s">
        <v>4699</v>
      </c>
      <c r="B1142" s="460" t="s">
        <v>7713</v>
      </c>
      <c r="C1142" s="446" t="s">
        <v>4700</v>
      </c>
      <c r="D1142" s="447">
        <v>86.48</v>
      </c>
      <c r="E1142" s="516">
        <f t="shared" si="53"/>
        <v>77.832000000000008</v>
      </c>
      <c r="F1142" s="483"/>
      <c r="G1142" s="195">
        <f t="shared" si="54"/>
        <v>0</v>
      </c>
      <c r="H1142" s="195">
        <f t="shared" si="55"/>
        <v>0</v>
      </c>
    </row>
    <row r="1143" spans="1:8" thickBot="1">
      <c r="A1143" s="598" t="s">
        <v>4701</v>
      </c>
      <c r="B1143" s="585"/>
      <c r="C1143" s="585"/>
      <c r="D1143" s="585"/>
      <c r="E1143" s="585"/>
      <c r="F1143" s="586"/>
      <c r="G1143" s="195">
        <f t="shared" si="54"/>
        <v>0</v>
      </c>
      <c r="H1143" s="195">
        <f t="shared" si="55"/>
        <v>0</v>
      </c>
    </row>
    <row r="1144" spans="1:8">
      <c r="A1144" s="449" t="s">
        <v>4702</v>
      </c>
      <c r="B1144" s="453" t="s">
        <v>7713</v>
      </c>
      <c r="C1144" s="450" t="s">
        <v>4703</v>
      </c>
      <c r="D1144" s="451">
        <v>45.98</v>
      </c>
      <c r="E1144" s="502">
        <f t="shared" si="53"/>
        <v>41.381999999999998</v>
      </c>
      <c r="F1144" s="481"/>
      <c r="G1144" s="195">
        <f t="shared" si="54"/>
        <v>0</v>
      </c>
      <c r="H1144" s="195">
        <f t="shared" si="55"/>
        <v>0</v>
      </c>
    </row>
    <row r="1145" spans="1:8">
      <c r="A1145" s="432" t="s">
        <v>4704</v>
      </c>
      <c r="B1145" s="431" t="s">
        <v>7713</v>
      </c>
      <c r="C1145" s="430" t="s">
        <v>4705</v>
      </c>
      <c r="D1145" s="436">
        <v>52.37</v>
      </c>
      <c r="E1145" s="511">
        <f t="shared" si="53"/>
        <v>47.132999999999996</v>
      </c>
      <c r="F1145" s="482"/>
      <c r="G1145" s="195">
        <f t="shared" si="54"/>
        <v>0</v>
      </c>
      <c r="H1145" s="195">
        <f t="shared" si="55"/>
        <v>0</v>
      </c>
    </row>
    <row r="1146" spans="1:8">
      <c r="A1146" s="432" t="s">
        <v>4706</v>
      </c>
      <c r="B1146" s="431" t="s">
        <v>7713</v>
      </c>
      <c r="C1146" s="430" t="s">
        <v>4707</v>
      </c>
      <c r="D1146" s="436">
        <v>57.25</v>
      </c>
      <c r="E1146" s="511">
        <f t="shared" si="53"/>
        <v>51.524999999999999</v>
      </c>
      <c r="F1146" s="482"/>
      <c r="G1146" s="195">
        <f t="shared" si="54"/>
        <v>0</v>
      </c>
      <c r="H1146" s="195">
        <f t="shared" si="55"/>
        <v>0</v>
      </c>
    </row>
    <row r="1147" spans="1:8">
      <c r="A1147" s="432" t="s">
        <v>4708</v>
      </c>
      <c r="B1147" s="431" t="s">
        <v>7713</v>
      </c>
      <c r="C1147" s="430" t="s">
        <v>4709</v>
      </c>
      <c r="D1147" s="436">
        <v>65.47</v>
      </c>
      <c r="E1147" s="511">
        <f t="shared" si="53"/>
        <v>58.923000000000002</v>
      </c>
      <c r="F1147" s="482"/>
      <c r="G1147" s="195">
        <f t="shared" si="54"/>
        <v>0</v>
      </c>
      <c r="H1147" s="195">
        <f t="shared" si="55"/>
        <v>0</v>
      </c>
    </row>
    <row r="1148" spans="1:8" ht="16.5" thickBot="1">
      <c r="A1148" s="445" t="s">
        <v>4710</v>
      </c>
      <c r="B1148" s="460" t="s">
        <v>7713</v>
      </c>
      <c r="C1148" s="446" t="s">
        <v>4711</v>
      </c>
      <c r="D1148" s="447">
        <v>78.56</v>
      </c>
      <c r="E1148" s="516">
        <f t="shared" si="53"/>
        <v>70.704000000000008</v>
      </c>
      <c r="F1148" s="483"/>
      <c r="G1148" s="195">
        <f t="shared" si="54"/>
        <v>0</v>
      </c>
      <c r="H1148" s="195">
        <f t="shared" si="55"/>
        <v>0</v>
      </c>
    </row>
    <row r="1149" spans="1:8" thickBot="1">
      <c r="A1149" s="598" t="s">
        <v>4712</v>
      </c>
      <c r="B1149" s="585"/>
      <c r="C1149" s="585"/>
      <c r="D1149" s="585"/>
      <c r="E1149" s="585"/>
      <c r="F1149" s="586"/>
      <c r="G1149" s="195">
        <f t="shared" si="54"/>
        <v>0</v>
      </c>
      <c r="H1149" s="195">
        <f t="shared" si="55"/>
        <v>0</v>
      </c>
    </row>
    <row r="1150" spans="1:8">
      <c r="A1150" s="449" t="s">
        <v>4713</v>
      </c>
      <c r="B1150" s="453" t="s">
        <v>7713</v>
      </c>
      <c r="C1150" s="450" t="s">
        <v>4714</v>
      </c>
      <c r="D1150" s="451">
        <v>36.54</v>
      </c>
      <c r="E1150" s="502">
        <f t="shared" si="53"/>
        <v>32.885999999999996</v>
      </c>
      <c r="F1150" s="481"/>
      <c r="G1150" s="195">
        <f t="shared" si="54"/>
        <v>0</v>
      </c>
      <c r="H1150" s="195">
        <f t="shared" si="55"/>
        <v>0</v>
      </c>
    </row>
    <row r="1151" spans="1:8">
      <c r="A1151" s="432" t="s">
        <v>4715</v>
      </c>
      <c r="B1151" s="431" t="s">
        <v>7713</v>
      </c>
      <c r="C1151" s="430" t="s">
        <v>4716</v>
      </c>
      <c r="D1151" s="436">
        <v>40.799999999999997</v>
      </c>
      <c r="E1151" s="511">
        <f t="shared" si="53"/>
        <v>36.72</v>
      </c>
      <c r="F1151" s="482"/>
      <c r="G1151" s="195">
        <f t="shared" si="54"/>
        <v>0</v>
      </c>
      <c r="H1151" s="195">
        <f t="shared" si="55"/>
        <v>0</v>
      </c>
    </row>
    <row r="1152" spans="1:8">
      <c r="A1152" s="432" t="s">
        <v>4717</v>
      </c>
      <c r="B1152" s="431" t="s">
        <v>7713</v>
      </c>
      <c r="C1152" s="430" t="s">
        <v>4718</v>
      </c>
      <c r="D1152" s="436">
        <v>54.51</v>
      </c>
      <c r="E1152" s="511">
        <f t="shared" ref="E1152:E1215" si="56">D1152-D1152*$F$1</f>
        <v>49.058999999999997</v>
      </c>
      <c r="F1152" s="482"/>
      <c r="G1152" s="195">
        <f t="shared" si="54"/>
        <v>0</v>
      </c>
      <c r="H1152" s="195">
        <f t="shared" si="55"/>
        <v>0</v>
      </c>
    </row>
    <row r="1153" spans="1:8">
      <c r="A1153" s="432" t="s">
        <v>4719</v>
      </c>
      <c r="B1153" s="431" t="s">
        <v>7713</v>
      </c>
      <c r="C1153" s="430" t="s">
        <v>4720</v>
      </c>
      <c r="D1153" s="436">
        <v>59.68</v>
      </c>
      <c r="E1153" s="511">
        <f t="shared" si="56"/>
        <v>53.712000000000003</v>
      </c>
      <c r="F1153" s="482"/>
      <c r="G1153" s="195">
        <f t="shared" si="54"/>
        <v>0</v>
      </c>
      <c r="H1153" s="195">
        <f t="shared" si="55"/>
        <v>0</v>
      </c>
    </row>
    <row r="1154" spans="1:8">
      <c r="A1154" s="432" t="s">
        <v>4721</v>
      </c>
      <c r="B1154" s="431" t="s">
        <v>7713</v>
      </c>
      <c r="C1154" s="430" t="s">
        <v>4722</v>
      </c>
      <c r="D1154" s="436">
        <v>68.209999999999994</v>
      </c>
      <c r="E1154" s="511">
        <f t="shared" si="56"/>
        <v>61.388999999999996</v>
      </c>
      <c r="F1154" s="482"/>
      <c r="G1154" s="195">
        <f t="shared" si="54"/>
        <v>0</v>
      </c>
      <c r="H1154" s="195">
        <f t="shared" si="55"/>
        <v>0</v>
      </c>
    </row>
    <row r="1155" spans="1:8">
      <c r="A1155" s="432" t="s">
        <v>4723</v>
      </c>
      <c r="B1155" s="431" t="s">
        <v>7713</v>
      </c>
      <c r="C1155" s="430" t="s">
        <v>4724</v>
      </c>
      <c r="D1155" s="436">
        <v>73.38</v>
      </c>
      <c r="E1155" s="511">
        <f t="shared" si="56"/>
        <v>66.042000000000002</v>
      </c>
      <c r="F1155" s="482"/>
      <c r="G1155" s="195">
        <f t="shared" si="54"/>
        <v>0</v>
      </c>
      <c r="H1155" s="195">
        <f t="shared" si="55"/>
        <v>0</v>
      </c>
    </row>
    <row r="1156" spans="1:8" ht="16.5" thickBot="1">
      <c r="A1156" s="445" t="s">
        <v>4725</v>
      </c>
      <c r="B1156" s="460" t="s">
        <v>7713</v>
      </c>
      <c r="C1156" s="446" t="s">
        <v>4726</v>
      </c>
      <c r="D1156" s="447">
        <v>88.61</v>
      </c>
      <c r="E1156" s="516">
        <f t="shared" si="56"/>
        <v>79.748999999999995</v>
      </c>
      <c r="F1156" s="483"/>
      <c r="G1156" s="195">
        <f t="shared" ref="G1156:G1219" si="57">F1156</f>
        <v>0</v>
      </c>
      <c r="H1156" s="195">
        <f t="shared" ref="H1156:H1219" si="58">F1156*E1156</f>
        <v>0</v>
      </c>
    </row>
    <row r="1157" spans="1:8" thickBot="1">
      <c r="A1157" s="598" t="s">
        <v>4727</v>
      </c>
      <c r="B1157" s="585"/>
      <c r="C1157" s="585"/>
      <c r="D1157" s="585"/>
      <c r="E1157" s="585"/>
      <c r="F1157" s="586"/>
      <c r="G1157" s="195">
        <f t="shared" si="57"/>
        <v>0</v>
      </c>
      <c r="H1157" s="195">
        <f t="shared" si="58"/>
        <v>0</v>
      </c>
    </row>
    <row r="1158" spans="1:8">
      <c r="A1158" s="449" t="s">
        <v>4728</v>
      </c>
      <c r="B1158" s="453" t="s">
        <v>7713</v>
      </c>
      <c r="C1158" s="450" t="s">
        <v>4729</v>
      </c>
      <c r="D1158" s="451">
        <v>62.12</v>
      </c>
      <c r="E1158" s="502">
        <f t="shared" si="56"/>
        <v>55.908000000000001</v>
      </c>
      <c r="F1158" s="481"/>
      <c r="G1158" s="195">
        <f t="shared" si="57"/>
        <v>0</v>
      </c>
      <c r="H1158" s="195">
        <f t="shared" si="58"/>
        <v>0</v>
      </c>
    </row>
    <row r="1159" spans="1:8" ht="16.5" thickBot="1">
      <c r="A1159" s="445" t="s">
        <v>4730</v>
      </c>
      <c r="B1159" s="460" t="s">
        <v>7713</v>
      </c>
      <c r="C1159" s="446" t="s">
        <v>4731</v>
      </c>
      <c r="D1159" s="447">
        <v>33.799999999999997</v>
      </c>
      <c r="E1159" s="516">
        <f t="shared" si="56"/>
        <v>30.419999999999998</v>
      </c>
      <c r="F1159" s="483"/>
      <c r="G1159" s="195">
        <f t="shared" si="57"/>
        <v>0</v>
      </c>
      <c r="H1159" s="195">
        <f t="shared" si="58"/>
        <v>0</v>
      </c>
    </row>
    <row r="1160" spans="1:8" thickBot="1">
      <c r="A1160" s="598" t="s">
        <v>4732</v>
      </c>
      <c r="B1160" s="585"/>
      <c r="C1160" s="585"/>
      <c r="D1160" s="585"/>
      <c r="E1160" s="585"/>
      <c r="F1160" s="586"/>
      <c r="G1160" s="195">
        <f t="shared" si="57"/>
        <v>0</v>
      </c>
      <c r="H1160" s="195">
        <f t="shared" si="58"/>
        <v>0</v>
      </c>
    </row>
    <row r="1161" spans="1:8">
      <c r="A1161" s="449" t="s">
        <v>4733</v>
      </c>
      <c r="B1161" s="453" t="s">
        <v>7713</v>
      </c>
      <c r="C1161" s="450" t="s">
        <v>4734</v>
      </c>
      <c r="D1161" s="451">
        <v>452.49</v>
      </c>
      <c r="E1161" s="502">
        <f t="shared" si="56"/>
        <v>407.24099999999999</v>
      </c>
      <c r="F1161" s="481"/>
      <c r="G1161" s="195">
        <f t="shared" si="57"/>
        <v>0</v>
      </c>
      <c r="H1161" s="195">
        <f t="shared" si="58"/>
        <v>0</v>
      </c>
    </row>
    <row r="1162" spans="1:8">
      <c r="A1162" s="432" t="s">
        <v>4735</v>
      </c>
      <c r="B1162" s="431" t="s">
        <v>7713</v>
      </c>
      <c r="C1162" s="430" t="s">
        <v>4736</v>
      </c>
      <c r="D1162" s="436">
        <v>618.44000000000005</v>
      </c>
      <c r="E1162" s="511">
        <f t="shared" si="56"/>
        <v>556.596</v>
      </c>
      <c r="F1162" s="482"/>
      <c r="G1162" s="195">
        <f t="shared" si="57"/>
        <v>0</v>
      </c>
      <c r="H1162" s="195">
        <f t="shared" si="58"/>
        <v>0</v>
      </c>
    </row>
    <row r="1163" spans="1:8">
      <c r="A1163" s="432" t="s">
        <v>4737</v>
      </c>
      <c r="B1163" s="431" t="s">
        <v>7713</v>
      </c>
      <c r="C1163" s="430" t="s">
        <v>4738</v>
      </c>
      <c r="D1163" s="436">
        <v>901.32</v>
      </c>
      <c r="E1163" s="511">
        <f t="shared" si="56"/>
        <v>811.1880000000001</v>
      </c>
      <c r="F1163" s="482"/>
      <c r="G1163" s="195">
        <f t="shared" si="57"/>
        <v>0</v>
      </c>
      <c r="H1163" s="195">
        <f t="shared" si="58"/>
        <v>0</v>
      </c>
    </row>
    <row r="1164" spans="1:8" ht="16.5" thickBot="1">
      <c r="A1164" s="445" t="s">
        <v>4739</v>
      </c>
      <c r="B1164" s="460" t="s">
        <v>7713</v>
      </c>
      <c r="C1164" s="446" t="s">
        <v>4740</v>
      </c>
      <c r="D1164" s="447">
        <v>1081.8900000000001</v>
      </c>
      <c r="E1164" s="516">
        <f t="shared" si="56"/>
        <v>973.70100000000002</v>
      </c>
      <c r="F1164" s="483"/>
      <c r="G1164" s="195">
        <f t="shared" si="57"/>
        <v>0</v>
      </c>
      <c r="H1164" s="195">
        <f t="shared" si="58"/>
        <v>0</v>
      </c>
    </row>
    <row r="1165" spans="1:8" thickBot="1">
      <c r="A1165" s="598" t="s">
        <v>4741</v>
      </c>
      <c r="B1165" s="585"/>
      <c r="C1165" s="585"/>
      <c r="D1165" s="585"/>
      <c r="E1165" s="585"/>
      <c r="F1165" s="586"/>
      <c r="G1165" s="195">
        <f t="shared" si="57"/>
        <v>0</v>
      </c>
      <c r="H1165" s="195">
        <f t="shared" si="58"/>
        <v>0</v>
      </c>
    </row>
    <row r="1166" spans="1:8">
      <c r="A1166" s="503" t="s">
        <v>4742</v>
      </c>
      <c r="B1166" s="504" t="s">
        <v>7713</v>
      </c>
      <c r="C1166" s="505" t="s">
        <v>4743</v>
      </c>
      <c r="D1166" s="506">
        <v>342.56</v>
      </c>
      <c r="E1166" s="502">
        <f t="shared" si="56"/>
        <v>308.30399999999997</v>
      </c>
      <c r="F1166" s="481"/>
      <c r="G1166" s="195">
        <f t="shared" si="57"/>
        <v>0</v>
      </c>
      <c r="H1166" s="195">
        <f t="shared" si="58"/>
        <v>0</v>
      </c>
    </row>
    <row r="1167" spans="1:8">
      <c r="A1167" s="507" t="s">
        <v>4744</v>
      </c>
      <c r="B1167" s="508" t="s">
        <v>7713</v>
      </c>
      <c r="C1167" s="509" t="s">
        <v>4745</v>
      </c>
      <c r="D1167" s="510">
        <v>411.38</v>
      </c>
      <c r="E1167" s="511">
        <f t="shared" si="56"/>
        <v>370.24199999999996</v>
      </c>
      <c r="F1167" s="482"/>
      <c r="G1167" s="195">
        <f t="shared" si="57"/>
        <v>0</v>
      </c>
      <c r="H1167" s="195">
        <f t="shared" si="58"/>
        <v>0</v>
      </c>
    </row>
    <row r="1168" spans="1:8">
      <c r="A1168" s="507" t="s">
        <v>4746</v>
      </c>
      <c r="B1168" s="508" t="s">
        <v>7713</v>
      </c>
      <c r="C1168" s="509" t="s">
        <v>4747</v>
      </c>
      <c r="D1168" s="510">
        <v>603.52</v>
      </c>
      <c r="E1168" s="511">
        <f t="shared" si="56"/>
        <v>543.16800000000001</v>
      </c>
      <c r="F1168" s="482"/>
      <c r="G1168" s="195">
        <f t="shared" si="57"/>
        <v>0</v>
      </c>
      <c r="H1168" s="195">
        <f t="shared" si="58"/>
        <v>0</v>
      </c>
    </row>
    <row r="1169" spans="1:8">
      <c r="A1169" s="507" t="s">
        <v>4748</v>
      </c>
      <c r="B1169" s="508" t="s">
        <v>7713</v>
      </c>
      <c r="C1169" s="509" t="s">
        <v>4749</v>
      </c>
      <c r="D1169" s="510">
        <v>672.03</v>
      </c>
      <c r="E1169" s="511">
        <f t="shared" si="56"/>
        <v>604.827</v>
      </c>
      <c r="F1169" s="482"/>
      <c r="G1169" s="195">
        <f t="shared" si="57"/>
        <v>0</v>
      </c>
      <c r="H1169" s="195">
        <f t="shared" si="58"/>
        <v>0</v>
      </c>
    </row>
    <row r="1170" spans="1:8">
      <c r="A1170" s="507" t="s">
        <v>4750</v>
      </c>
      <c r="B1170" s="508" t="s">
        <v>7713</v>
      </c>
      <c r="C1170" s="509" t="s">
        <v>4751</v>
      </c>
      <c r="D1170" s="510">
        <v>42.63</v>
      </c>
      <c r="E1170" s="511">
        <f t="shared" si="56"/>
        <v>38.367000000000004</v>
      </c>
      <c r="F1170" s="482"/>
      <c r="G1170" s="195">
        <f t="shared" si="57"/>
        <v>0</v>
      </c>
      <c r="H1170" s="195">
        <f t="shared" si="58"/>
        <v>0</v>
      </c>
    </row>
    <row r="1171" spans="1:8">
      <c r="A1171" s="507" t="s">
        <v>4752</v>
      </c>
      <c r="B1171" s="508" t="s">
        <v>7713</v>
      </c>
      <c r="C1171" s="509" t="s">
        <v>4753</v>
      </c>
      <c r="D1171" s="510">
        <v>1083.4100000000001</v>
      </c>
      <c r="E1171" s="511">
        <f t="shared" si="56"/>
        <v>975.06900000000007</v>
      </c>
      <c r="F1171" s="482"/>
      <c r="G1171" s="195">
        <f t="shared" si="57"/>
        <v>0</v>
      </c>
      <c r="H1171" s="195">
        <f t="shared" si="58"/>
        <v>0</v>
      </c>
    </row>
    <row r="1172" spans="1:8" ht="16.5" thickBot="1">
      <c r="A1172" s="512" t="s">
        <v>4754</v>
      </c>
      <c r="B1172" s="513" t="s">
        <v>7713</v>
      </c>
      <c r="C1172" s="514" t="s">
        <v>4755</v>
      </c>
      <c r="D1172" s="515">
        <v>45.07</v>
      </c>
      <c r="E1172" s="516">
        <f t="shared" si="56"/>
        <v>40.563000000000002</v>
      </c>
      <c r="F1172" s="483"/>
      <c r="G1172" s="195">
        <f t="shared" si="57"/>
        <v>0</v>
      </c>
      <c r="H1172" s="195">
        <f t="shared" si="58"/>
        <v>0</v>
      </c>
    </row>
    <row r="1173" spans="1:8" thickBot="1">
      <c r="A1173" s="611" t="s">
        <v>4756</v>
      </c>
      <c r="B1173" s="612"/>
      <c r="C1173" s="612"/>
      <c r="D1173" s="612"/>
      <c r="E1173" s="612"/>
      <c r="F1173" s="613"/>
      <c r="G1173" s="195">
        <f t="shared" si="57"/>
        <v>0</v>
      </c>
      <c r="H1173" s="195">
        <f t="shared" si="58"/>
        <v>0</v>
      </c>
    </row>
    <row r="1174" spans="1:8">
      <c r="A1174" s="449" t="s">
        <v>4757</v>
      </c>
      <c r="B1174" s="453" t="s">
        <v>7713</v>
      </c>
      <c r="C1174" s="450" t="s">
        <v>4758</v>
      </c>
      <c r="D1174" s="451">
        <v>118.76</v>
      </c>
      <c r="E1174" s="502">
        <f t="shared" si="56"/>
        <v>106.884</v>
      </c>
      <c r="F1174" s="481"/>
      <c r="G1174" s="195">
        <f t="shared" si="57"/>
        <v>0</v>
      </c>
      <c r="H1174" s="195">
        <f t="shared" si="58"/>
        <v>0</v>
      </c>
    </row>
    <row r="1175" spans="1:8">
      <c r="A1175" s="432" t="s">
        <v>4759</v>
      </c>
      <c r="B1175" s="431" t="s">
        <v>7713</v>
      </c>
      <c r="C1175" s="430" t="s">
        <v>4760</v>
      </c>
      <c r="D1175" s="436">
        <v>209.8</v>
      </c>
      <c r="E1175" s="511">
        <f t="shared" si="56"/>
        <v>188.82</v>
      </c>
      <c r="F1175" s="482"/>
      <c r="G1175" s="195">
        <f t="shared" si="57"/>
        <v>0</v>
      </c>
      <c r="H1175" s="195">
        <f t="shared" si="58"/>
        <v>0</v>
      </c>
    </row>
    <row r="1176" spans="1:8" ht="16.5" thickBot="1">
      <c r="A1176" s="445" t="s">
        <v>4761</v>
      </c>
      <c r="B1176" s="460" t="s">
        <v>7713</v>
      </c>
      <c r="C1176" s="446" t="s">
        <v>4762</v>
      </c>
      <c r="D1176" s="447">
        <v>436.96</v>
      </c>
      <c r="E1176" s="516">
        <f t="shared" si="56"/>
        <v>393.26400000000001</v>
      </c>
      <c r="F1176" s="483"/>
      <c r="G1176" s="195">
        <f t="shared" si="57"/>
        <v>0</v>
      </c>
      <c r="H1176" s="195">
        <f t="shared" si="58"/>
        <v>0</v>
      </c>
    </row>
    <row r="1177" spans="1:8" thickBot="1">
      <c r="A1177" s="598" t="s">
        <v>4763</v>
      </c>
      <c r="B1177" s="585"/>
      <c r="C1177" s="585"/>
      <c r="D1177" s="585"/>
      <c r="E1177" s="585"/>
      <c r="F1177" s="586"/>
      <c r="G1177" s="195">
        <f t="shared" si="57"/>
        <v>0</v>
      </c>
      <c r="H1177" s="195">
        <f t="shared" si="58"/>
        <v>0</v>
      </c>
    </row>
    <row r="1178" spans="1:8">
      <c r="A1178" s="449" t="s">
        <v>4764</v>
      </c>
      <c r="B1178" s="453" t="s">
        <v>7713</v>
      </c>
      <c r="C1178" s="450" t="s">
        <v>4765</v>
      </c>
      <c r="D1178" s="451">
        <v>126.37</v>
      </c>
      <c r="E1178" s="502">
        <f t="shared" si="56"/>
        <v>113.733</v>
      </c>
      <c r="F1178" s="481"/>
      <c r="G1178" s="195">
        <f t="shared" si="57"/>
        <v>0</v>
      </c>
      <c r="H1178" s="195">
        <f t="shared" si="58"/>
        <v>0</v>
      </c>
    </row>
    <row r="1179" spans="1:8">
      <c r="A1179" s="432" t="s">
        <v>4766</v>
      </c>
      <c r="B1179" s="431" t="s">
        <v>7713</v>
      </c>
      <c r="C1179" s="430" t="s">
        <v>4767</v>
      </c>
      <c r="D1179" s="436">
        <v>172.65</v>
      </c>
      <c r="E1179" s="511">
        <f t="shared" si="56"/>
        <v>155.38499999999999</v>
      </c>
      <c r="F1179" s="482"/>
      <c r="G1179" s="195">
        <f t="shared" si="57"/>
        <v>0</v>
      </c>
      <c r="H1179" s="195">
        <f t="shared" si="58"/>
        <v>0</v>
      </c>
    </row>
    <row r="1180" spans="1:8" ht="16.5" thickBot="1">
      <c r="A1180" s="445" t="s">
        <v>4768</v>
      </c>
      <c r="B1180" s="460" t="s">
        <v>7713</v>
      </c>
      <c r="C1180" s="446" t="s">
        <v>4769</v>
      </c>
      <c r="D1180" s="447">
        <v>254.56</v>
      </c>
      <c r="E1180" s="516">
        <f t="shared" si="56"/>
        <v>229.10399999999998</v>
      </c>
      <c r="F1180" s="483"/>
      <c r="G1180" s="195">
        <f t="shared" si="57"/>
        <v>0</v>
      </c>
      <c r="H1180" s="195">
        <f t="shared" si="58"/>
        <v>0</v>
      </c>
    </row>
    <row r="1181" spans="1:8" thickBot="1">
      <c r="A1181" s="598" t="s">
        <v>4770</v>
      </c>
      <c r="B1181" s="585"/>
      <c r="C1181" s="585"/>
      <c r="D1181" s="585"/>
      <c r="E1181" s="585"/>
      <c r="F1181" s="586"/>
      <c r="G1181" s="195">
        <f t="shared" si="57"/>
        <v>0</v>
      </c>
      <c r="H1181" s="195">
        <f t="shared" si="58"/>
        <v>0</v>
      </c>
    </row>
    <row r="1182" spans="1:8">
      <c r="A1182" s="449" t="s">
        <v>4771</v>
      </c>
      <c r="B1182" s="453" t="s">
        <v>7713</v>
      </c>
      <c r="C1182" s="450" t="s">
        <v>4772</v>
      </c>
      <c r="D1182" s="451">
        <v>24.97</v>
      </c>
      <c r="E1182" s="502">
        <f t="shared" si="56"/>
        <v>22.472999999999999</v>
      </c>
      <c r="F1182" s="481"/>
      <c r="G1182" s="195">
        <f t="shared" si="57"/>
        <v>0</v>
      </c>
      <c r="H1182" s="195">
        <f t="shared" si="58"/>
        <v>0</v>
      </c>
    </row>
    <row r="1183" spans="1:8" ht="16.5" thickBot="1">
      <c r="A1183" s="445" t="s">
        <v>4773</v>
      </c>
      <c r="B1183" s="460" t="s">
        <v>7713</v>
      </c>
      <c r="C1183" s="446" t="s">
        <v>4774</v>
      </c>
      <c r="D1183" s="447">
        <v>24.97</v>
      </c>
      <c r="E1183" s="516">
        <f t="shared" si="56"/>
        <v>22.472999999999999</v>
      </c>
      <c r="F1183" s="483"/>
      <c r="G1183" s="195">
        <f t="shared" si="57"/>
        <v>0</v>
      </c>
      <c r="H1183" s="195">
        <f t="shared" si="58"/>
        <v>0</v>
      </c>
    </row>
    <row r="1184" spans="1:8" thickBot="1">
      <c r="A1184" s="598" t="s">
        <v>4775</v>
      </c>
      <c r="B1184" s="585"/>
      <c r="C1184" s="585"/>
      <c r="D1184" s="585"/>
      <c r="E1184" s="585"/>
      <c r="F1184" s="586"/>
      <c r="G1184" s="195">
        <f t="shared" si="57"/>
        <v>0</v>
      </c>
      <c r="H1184" s="195">
        <f t="shared" si="58"/>
        <v>0</v>
      </c>
    </row>
    <row r="1185" spans="1:9">
      <c r="A1185" s="449" t="s">
        <v>4776</v>
      </c>
      <c r="B1185" s="453" t="s">
        <v>7713</v>
      </c>
      <c r="C1185" s="450" t="s">
        <v>4777</v>
      </c>
      <c r="D1185" s="451">
        <v>84.35</v>
      </c>
      <c r="E1185" s="502">
        <f t="shared" si="56"/>
        <v>75.914999999999992</v>
      </c>
      <c r="F1185" s="481"/>
      <c r="G1185" s="195">
        <f t="shared" si="57"/>
        <v>0</v>
      </c>
      <c r="H1185" s="195">
        <f t="shared" si="58"/>
        <v>0</v>
      </c>
    </row>
    <row r="1186" spans="1:9">
      <c r="A1186" s="432" t="s">
        <v>4778</v>
      </c>
      <c r="B1186" s="431" t="s">
        <v>7713</v>
      </c>
      <c r="C1186" s="430" t="s">
        <v>4779</v>
      </c>
      <c r="D1186" s="436">
        <v>119.97</v>
      </c>
      <c r="E1186" s="511">
        <f t="shared" si="56"/>
        <v>107.973</v>
      </c>
      <c r="F1186" s="482"/>
      <c r="G1186" s="195">
        <f t="shared" si="57"/>
        <v>0</v>
      </c>
      <c r="H1186" s="195">
        <f t="shared" si="58"/>
        <v>0</v>
      </c>
      <c r="I1186" s="475"/>
    </row>
    <row r="1187" spans="1:9" ht="16.5" thickBot="1">
      <c r="A1187" s="445" t="s">
        <v>4780</v>
      </c>
      <c r="B1187" s="460" t="s">
        <v>7713</v>
      </c>
      <c r="C1187" s="446" t="s">
        <v>4781</v>
      </c>
      <c r="D1187" s="447">
        <v>66.989999999999995</v>
      </c>
      <c r="E1187" s="516">
        <f t="shared" si="56"/>
        <v>60.290999999999997</v>
      </c>
      <c r="F1187" s="483"/>
      <c r="G1187" s="195">
        <f t="shared" si="57"/>
        <v>0</v>
      </c>
      <c r="H1187" s="195">
        <f t="shared" si="58"/>
        <v>0</v>
      </c>
    </row>
    <row r="1188" spans="1:9" ht="16.5" thickBot="1">
      <c r="A1188" s="599" t="s">
        <v>4782</v>
      </c>
      <c r="B1188" s="609"/>
      <c r="C1188" s="609"/>
      <c r="D1188" s="609"/>
      <c r="E1188" s="609"/>
      <c r="F1188" s="610"/>
      <c r="G1188" s="195">
        <f t="shared" si="57"/>
        <v>0</v>
      </c>
      <c r="H1188" s="195">
        <f t="shared" si="58"/>
        <v>0</v>
      </c>
    </row>
    <row r="1189" spans="1:9" thickBot="1">
      <c r="A1189" s="598" t="s">
        <v>4783</v>
      </c>
      <c r="B1189" s="585"/>
      <c r="C1189" s="585"/>
      <c r="D1189" s="585"/>
      <c r="E1189" s="585"/>
      <c r="F1189" s="586"/>
      <c r="G1189" s="195">
        <f t="shared" si="57"/>
        <v>0</v>
      </c>
      <c r="H1189" s="195">
        <f t="shared" si="58"/>
        <v>0</v>
      </c>
    </row>
    <row r="1190" spans="1:9" thickBot="1">
      <c r="A1190" s="598" t="s">
        <v>4784</v>
      </c>
      <c r="B1190" s="585"/>
      <c r="C1190" s="585"/>
      <c r="D1190" s="585"/>
      <c r="E1190" s="585"/>
      <c r="F1190" s="586"/>
      <c r="G1190" s="195">
        <f t="shared" si="57"/>
        <v>0</v>
      </c>
      <c r="H1190" s="195">
        <f t="shared" si="58"/>
        <v>0</v>
      </c>
    </row>
    <row r="1191" spans="1:9">
      <c r="A1191" s="449" t="s">
        <v>4785</v>
      </c>
      <c r="B1191" s="453" t="s">
        <v>7713</v>
      </c>
      <c r="C1191" s="450" t="s">
        <v>4786</v>
      </c>
      <c r="D1191" s="451">
        <v>416.86</v>
      </c>
      <c r="E1191" s="502">
        <f t="shared" si="56"/>
        <v>375.17399999999998</v>
      </c>
      <c r="F1191" s="481"/>
      <c r="G1191" s="195">
        <f t="shared" si="57"/>
        <v>0</v>
      </c>
      <c r="H1191" s="195">
        <f t="shared" si="58"/>
        <v>0</v>
      </c>
    </row>
    <row r="1192" spans="1:9" ht="16.5" thickBot="1">
      <c r="A1192" s="445" t="s">
        <v>4787</v>
      </c>
      <c r="B1192" s="460" t="s">
        <v>7713</v>
      </c>
      <c r="C1192" s="446" t="s">
        <v>4788</v>
      </c>
      <c r="D1192" s="447">
        <v>573.07000000000005</v>
      </c>
      <c r="E1192" s="516">
        <f t="shared" si="56"/>
        <v>515.76300000000003</v>
      </c>
      <c r="F1192" s="483"/>
      <c r="G1192" s="195">
        <f t="shared" si="57"/>
        <v>0</v>
      </c>
      <c r="H1192" s="195">
        <f t="shared" si="58"/>
        <v>0</v>
      </c>
    </row>
    <row r="1193" spans="1:9" thickBot="1">
      <c r="A1193" s="598" t="s">
        <v>4789</v>
      </c>
      <c r="B1193" s="588"/>
      <c r="C1193" s="588"/>
      <c r="D1193" s="588"/>
      <c r="E1193" s="588"/>
      <c r="F1193" s="575"/>
      <c r="G1193" s="195">
        <f t="shared" si="57"/>
        <v>0</v>
      </c>
      <c r="H1193" s="195">
        <f t="shared" si="58"/>
        <v>0</v>
      </c>
    </row>
    <row r="1194" spans="1:9">
      <c r="A1194" s="449" t="s">
        <v>4790</v>
      </c>
      <c r="B1194" s="453" t="s">
        <v>7713</v>
      </c>
      <c r="C1194" s="450" t="s">
        <v>4791</v>
      </c>
      <c r="D1194" s="451">
        <v>34.1</v>
      </c>
      <c r="E1194" s="502">
        <f t="shared" si="56"/>
        <v>30.69</v>
      </c>
      <c r="F1194" s="481"/>
      <c r="G1194" s="195">
        <f t="shared" si="57"/>
        <v>0</v>
      </c>
      <c r="H1194" s="195">
        <f t="shared" si="58"/>
        <v>0</v>
      </c>
    </row>
    <row r="1195" spans="1:9">
      <c r="A1195" s="432" t="s">
        <v>4792</v>
      </c>
      <c r="B1195" s="431" t="s">
        <v>7713</v>
      </c>
      <c r="C1195" s="430" t="s">
        <v>4793</v>
      </c>
      <c r="D1195" s="436">
        <v>40.799999999999997</v>
      </c>
      <c r="E1195" s="511">
        <f t="shared" si="56"/>
        <v>36.72</v>
      </c>
      <c r="F1195" s="482"/>
      <c r="G1195" s="195">
        <f t="shared" si="57"/>
        <v>0</v>
      </c>
      <c r="H1195" s="195">
        <f t="shared" si="58"/>
        <v>0</v>
      </c>
    </row>
    <row r="1196" spans="1:9">
      <c r="A1196" s="432" t="s">
        <v>4794</v>
      </c>
      <c r="B1196" s="431" t="s">
        <v>7713</v>
      </c>
      <c r="C1196" s="430" t="s">
        <v>4795</v>
      </c>
      <c r="D1196" s="436">
        <v>59.07</v>
      </c>
      <c r="E1196" s="511">
        <f t="shared" si="56"/>
        <v>53.162999999999997</v>
      </c>
      <c r="F1196" s="482"/>
      <c r="G1196" s="195">
        <f t="shared" si="57"/>
        <v>0</v>
      </c>
      <c r="H1196" s="195">
        <f t="shared" si="58"/>
        <v>0</v>
      </c>
    </row>
    <row r="1197" spans="1:9">
      <c r="A1197" s="432" t="s">
        <v>4796</v>
      </c>
      <c r="B1197" s="431" t="s">
        <v>7713</v>
      </c>
      <c r="C1197" s="430" t="s">
        <v>4797</v>
      </c>
      <c r="D1197" s="436">
        <v>106.58</v>
      </c>
      <c r="E1197" s="511">
        <f t="shared" si="56"/>
        <v>95.921999999999997</v>
      </c>
      <c r="F1197" s="482"/>
      <c r="G1197" s="195">
        <f t="shared" si="57"/>
        <v>0</v>
      </c>
      <c r="H1197" s="195">
        <f t="shared" si="58"/>
        <v>0</v>
      </c>
    </row>
    <row r="1198" spans="1:9" ht="16.5" thickBot="1">
      <c r="A1198" s="445" t="s">
        <v>4798</v>
      </c>
      <c r="B1198" s="460" t="s">
        <v>7713</v>
      </c>
      <c r="C1198" s="446" t="s">
        <v>4799</v>
      </c>
      <c r="D1198" s="447">
        <v>140.97999999999999</v>
      </c>
      <c r="E1198" s="516">
        <f t="shared" si="56"/>
        <v>126.88199999999999</v>
      </c>
      <c r="F1198" s="483"/>
      <c r="G1198" s="195">
        <f t="shared" si="57"/>
        <v>0</v>
      </c>
      <c r="H1198" s="195">
        <f t="shared" si="58"/>
        <v>0</v>
      </c>
    </row>
    <row r="1199" spans="1:9" thickBot="1">
      <c r="A1199" s="598" t="s">
        <v>4800</v>
      </c>
      <c r="B1199" s="588"/>
      <c r="C1199" s="588"/>
      <c r="D1199" s="588"/>
      <c r="E1199" s="588"/>
      <c r="F1199" s="575"/>
      <c r="G1199" s="195">
        <f t="shared" si="57"/>
        <v>0</v>
      </c>
      <c r="H1199" s="195">
        <f t="shared" si="58"/>
        <v>0</v>
      </c>
    </row>
    <row r="1200" spans="1:9">
      <c r="A1200" s="449" t="s">
        <v>4801</v>
      </c>
      <c r="B1200" s="453" t="s">
        <v>7713</v>
      </c>
      <c r="C1200" s="450" t="s">
        <v>4802</v>
      </c>
      <c r="D1200" s="451">
        <v>36.840000000000003</v>
      </c>
      <c r="E1200" s="502">
        <f t="shared" si="56"/>
        <v>33.156000000000006</v>
      </c>
      <c r="F1200" s="481"/>
      <c r="G1200" s="195">
        <f t="shared" si="57"/>
        <v>0</v>
      </c>
      <c r="H1200" s="195">
        <f t="shared" si="58"/>
        <v>0</v>
      </c>
    </row>
    <row r="1201" spans="1:8">
      <c r="A1201" s="432" t="s">
        <v>4803</v>
      </c>
      <c r="B1201" s="431" t="s">
        <v>7713</v>
      </c>
      <c r="C1201" s="430" t="s">
        <v>4804</v>
      </c>
      <c r="D1201" s="436">
        <v>44.15</v>
      </c>
      <c r="E1201" s="511">
        <f t="shared" si="56"/>
        <v>39.734999999999999</v>
      </c>
      <c r="F1201" s="482"/>
      <c r="G1201" s="195">
        <f t="shared" si="57"/>
        <v>0</v>
      </c>
      <c r="H1201" s="195">
        <f t="shared" si="58"/>
        <v>0</v>
      </c>
    </row>
    <row r="1202" spans="1:8" ht="16.5" thickBot="1">
      <c r="A1202" s="445" t="s">
        <v>4805</v>
      </c>
      <c r="B1202" s="460" t="s">
        <v>7713</v>
      </c>
      <c r="C1202" s="446" t="s">
        <v>4806</v>
      </c>
      <c r="D1202" s="447">
        <v>62.42</v>
      </c>
      <c r="E1202" s="516">
        <f t="shared" si="56"/>
        <v>56.177999999999997</v>
      </c>
      <c r="F1202" s="483"/>
      <c r="G1202" s="195">
        <f t="shared" si="57"/>
        <v>0</v>
      </c>
      <c r="H1202" s="195">
        <f t="shared" si="58"/>
        <v>0</v>
      </c>
    </row>
    <row r="1203" spans="1:8" thickBot="1">
      <c r="A1203" s="598" t="s">
        <v>4807</v>
      </c>
      <c r="B1203" s="588"/>
      <c r="C1203" s="588"/>
      <c r="D1203" s="588"/>
      <c r="E1203" s="588"/>
      <c r="F1203" s="575"/>
      <c r="G1203" s="195">
        <f t="shared" si="57"/>
        <v>0</v>
      </c>
      <c r="H1203" s="195">
        <f t="shared" si="58"/>
        <v>0</v>
      </c>
    </row>
    <row r="1204" spans="1:8" ht="16.5" thickBot="1">
      <c r="A1204" s="469" t="s">
        <v>4808</v>
      </c>
      <c r="B1204" s="470" t="s">
        <v>7713</v>
      </c>
      <c r="C1204" s="471" t="s">
        <v>4809</v>
      </c>
      <c r="D1204" s="472">
        <v>20.71</v>
      </c>
      <c r="E1204" s="529">
        <f t="shared" si="56"/>
        <v>18.638999999999999</v>
      </c>
      <c r="F1204" s="484"/>
      <c r="G1204" s="195">
        <f t="shared" si="57"/>
        <v>0</v>
      </c>
      <c r="H1204" s="195">
        <f t="shared" si="58"/>
        <v>0</v>
      </c>
    </row>
    <row r="1205" spans="1:8" thickBot="1">
      <c r="A1205" s="598" t="s">
        <v>4810</v>
      </c>
      <c r="B1205" s="588"/>
      <c r="C1205" s="588"/>
      <c r="D1205" s="588"/>
      <c r="E1205" s="588"/>
      <c r="F1205" s="575"/>
      <c r="G1205" s="195">
        <f t="shared" si="57"/>
        <v>0</v>
      </c>
      <c r="H1205" s="195">
        <f t="shared" si="58"/>
        <v>0</v>
      </c>
    </row>
    <row r="1206" spans="1:8">
      <c r="A1206" s="449" t="s">
        <v>4811</v>
      </c>
      <c r="B1206" s="453" t="s">
        <v>7713</v>
      </c>
      <c r="C1206" s="450" t="s">
        <v>4812</v>
      </c>
      <c r="D1206" s="451">
        <v>56.94</v>
      </c>
      <c r="E1206" s="502">
        <f t="shared" si="56"/>
        <v>51.245999999999995</v>
      </c>
      <c r="F1206" s="481"/>
      <c r="G1206" s="195">
        <f t="shared" si="57"/>
        <v>0</v>
      </c>
      <c r="H1206" s="195">
        <f t="shared" si="58"/>
        <v>0</v>
      </c>
    </row>
    <row r="1207" spans="1:8">
      <c r="A1207" s="432" t="s">
        <v>4813</v>
      </c>
      <c r="B1207" s="431" t="s">
        <v>7713</v>
      </c>
      <c r="C1207" s="430" t="s">
        <v>4814</v>
      </c>
      <c r="D1207" s="436">
        <v>64.25</v>
      </c>
      <c r="E1207" s="511">
        <f t="shared" si="56"/>
        <v>57.825000000000003</v>
      </c>
      <c r="F1207" s="482"/>
      <c r="G1207" s="195">
        <f t="shared" si="57"/>
        <v>0</v>
      </c>
      <c r="H1207" s="195">
        <f t="shared" si="58"/>
        <v>0</v>
      </c>
    </row>
    <row r="1208" spans="1:8">
      <c r="A1208" s="432" t="s">
        <v>4815</v>
      </c>
      <c r="B1208" s="431" t="s">
        <v>7713</v>
      </c>
      <c r="C1208" s="430" t="s">
        <v>4816</v>
      </c>
      <c r="D1208" s="436">
        <v>89.52</v>
      </c>
      <c r="E1208" s="511">
        <f t="shared" si="56"/>
        <v>80.567999999999998</v>
      </c>
      <c r="F1208" s="482"/>
      <c r="G1208" s="195">
        <f t="shared" si="57"/>
        <v>0</v>
      </c>
      <c r="H1208" s="195">
        <f t="shared" si="58"/>
        <v>0</v>
      </c>
    </row>
    <row r="1209" spans="1:8">
      <c r="A1209" s="432" t="s">
        <v>4817</v>
      </c>
      <c r="B1209" s="431" t="s">
        <v>7713</v>
      </c>
      <c r="C1209" s="430" t="s">
        <v>4818</v>
      </c>
      <c r="D1209" s="436">
        <v>155.6</v>
      </c>
      <c r="E1209" s="511">
        <f t="shared" si="56"/>
        <v>140.04</v>
      </c>
      <c r="F1209" s="482"/>
      <c r="G1209" s="195">
        <f t="shared" si="57"/>
        <v>0</v>
      </c>
      <c r="H1209" s="195">
        <f t="shared" si="58"/>
        <v>0</v>
      </c>
    </row>
    <row r="1210" spans="1:8" ht="16.5" thickBot="1">
      <c r="A1210" s="445" t="s">
        <v>4819</v>
      </c>
      <c r="B1210" s="460" t="s">
        <v>7713</v>
      </c>
      <c r="C1210" s="446" t="s">
        <v>4820</v>
      </c>
      <c r="D1210" s="447">
        <v>199.45</v>
      </c>
      <c r="E1210" s="516">
        <f t="shared" si="56"/>
        <v>179.505</v>
      </c>
      <c r="F1210" s="483"/>
      <c r="G1210" s="195">
        <f t="shared" si="57"/>
        <v>0</v>
      </c>
      <c r="H1210" s="195">
        <f t="shared" si="58"/>
        <v>0</v>
      </c>
    </row>
    <row r="1211" spans="1:8" thickBot="1">
      <c r="A1211" s="598" t="s">
        <v>4821</v>
      </c>
      <c r="B1211" s="588"/>
      <c r="C1211" s="588"/>
      <c r="D1211" s="588"/>
      <c r="E1211" s="588"/>
      <c r="F1211" s="575"/>
      <c r="G1211" s="195">
        <f t="shared" si="57"/>
        <v>0</v>
      </c>
      <c r="H1211" s="195">
        <f t="shared" si="58"/>
        <v>0</v>
      </c>
    </row>
    <row r="1212" spans="1:8">
      <c r="A1212" s="449" t="s">
        <v>4822</v>
      </c>
      <c r="B1212" s="453" t="s">
        <v>7713</v>
      </c>
      <c r="C1212" s="450" t="s">
        <v>4823</v>
      </c>
      <c r="D1212" s="451">
        <v>47.5</v>
      </c>
      <c r="E1212" s="502">
        <f t="shared" si="56"/>
        <v>42.75</v>
      </c>
      <c r="F1212" s="481"/>
      <c r="G1212" s="195">
        <f t="shared" si="57"/>
        <v>0</v>
      </c>
      <c r="H1212" s="195">
        <f t="shared" si="58"/>
        <v>0</v>
      </c>
    </row>
    <row r="1213" spans="1:8">
      <c r="A1213" s="432" t="s">
        <v>4824</v>
      </c>
      <c r="B1213" s="431" t="s">
        <v>7713</v>
      </c>
      <c r="C1213" s="430" t="s">
        <v>4825</v>
      </c>
      <c r="D1213" s="436">
        <v>53.9</v>
      </c>
      <c r="E1213" s="511">
        <f t="shared" si="56"/>
        <v>48.51</v>
      </c>
      <c r="F1213" s="482"/>
      <c r="G1213" s="195">
        <f t="shared" si="57"/>
        <v>0</v>
      </c>
      <c r="H1213" s="195">
        <f t="shared" si="58"/>
        <v>0</v>
      </c>
    </row>
    <row r="1214" spans="1:8">
      <c r="A1214" s="432" t="s">
        <v>4826</v>
      </c>
      <c r="B1214" s="431" t="s">
        <v>7713</v>
      </c>
      <c r="C1214" s="430" t="s">
        <v>4827</v>
      </c>
      <c r="D1214" s="436">
        <v>81</v>
      </c>
      <c r="E1214" s="511">
        <f t="shared" si="56"/>
        <v>72.900000000000006</v>
      </c>
      <c r="F1214" s="482"/>
      <c r="G1214" s="195">
        <f t="shared" si="57"/>
        <v>0</v>
      </c>
      <c r="H1214" s="195">
        <f t="shared" si="58"/>
        <v>0</v>
      </c>
    </row>
    <row r="1215" spans="1:8">
      <c r="A1215" s="432" t="s">
        <v>4828</v>
      </c>
      <c r="B1215" s="431" t="s">
        <v>7713</v>
      </c>
      <c r="C1215" s="430" t="s">
        <v>4829</v>
      </c>
      <c r="D1215" s="436">
        <v>132.76</v>
      </c>
      <c r="E1215" s="511">
        <f t="shared" si="56"/>
        <v>119.48399999999999</v>
      </c>
      <c r="F1215" s="482"/>
      <c r="G1215" s="195">
        <f t="shared" si="57"/>
        <v>0</v>
      </c>
      <c r="H1215" s="195">
        <f t="shared" si="58"/>
        <v>0</v>
      </c>
    </row>
    <row r="1216" spans="1:8" ht="16.5" thickBot="1">
      <c r="A1216" s="445" t="s">
        <v>4830</v>
      </c>
      <c r="B1216" s="460" t="s">
        <v>7713</v>
      </c>
      <c r="C1216" s="446" t="s">
        <v>4831</v>
      </c>
      <c r="D1216" s="447">
        <v>162.6</v>
      </c>
      <c r="E1216" s="516">
        <f t="shared" ref="E1216:E1279" si="59">D1216-D1216*$F$1</f>
        <v>146.34</v>
      </c>
      <c r="F1216" s="483"/>
      <c r="G1216" s="195">
        <f t="shared" si="57"/>
        <v>0</v>
      </c>
      <c r="H1216" s="195">
        <f t="shared" si="58"/>
        <v>0</v>
      </c>
    </row>
    <row r="1217" spans="1:8" ht="16.5" thickBot="1">
      <c r="A1217" s="602" t="s">
        <v>4832</v>
      </c>
      <c r="B1217" s="603"/>
      <c r="C1217" s="603"/>
      <c r="D1217" s="603"/>
      <c r="E1217" s="603"/>
      <c r="F1217" s="604"/>
      <c r="G1217" s="195">
        <f t="shared" si="57"/>
        <v>0</v>
      </c>
      <c r="H1217" s="195">
        <f t="shared" si="58"/>
        <v>0</v>
      </c>
    </row>
    <row r="1218" spans="1:8" thickBot="1">
      <c r="A1218" s="598" t="s">
        <v>4833</v>
      </c>
      <c r="B1218" s="600"/>
      <c r="C1218" s="600"/>
      <c r="D1218" s="600"/>
      <c r="E1218" s="600"/>
      <c r="F1218" s="601"/>
      <c r="G1218" s="195">
        <f t="shared" si="57"/>
        <v>0</v>
      </c>
      <c r="H1218" s="195">
        <f t="shared" si="58"/>
        <v>0</v>
      </c>
    </row>
    <row r="1219" spans="1:8">
      <c r="A1219" s="449" t="s">
        <v>4834</v>
      </c>
      <c r="B1219" s="453" t="s">
        <v>7713</v>
      </c>
      <c r="C1219" s="450" t="s">
        <v>4835</v>
      </c>
      <c r="D1219" s="451">
        <v>276.49</v>
      </c>
      <c r="E1219" s="502">
        <f t="shared" si="59"/>
        <v>248.84100000000001</v>
      </c>
      <c r="F1219" s="481"/>
      <c r="G1219" s="195">
        <f t="shared" si="57"/>
        <v>0</v>
      </c>
      <c r="H1219" s="195">
        <f t="shared" si="58"/>
        <v>0</v>
      </c>
    </row>
    <row r="1220" spans="1:8">
      <c r="A1220" s="432" t="s">
        <v>4836</v>
      </c>
      <c r="B1220" s="431" t="s">
        <v>7713</v>
      </c>
      <c r="C1220" s="430" t="s">
        <v>4837</v>
      </c>
      <c r="D1220" s="436">
        <v>335.86</v>
      </c>
      <c r="E1220" s="511">
        <f t="shared" si="59"/>
        <v>302.274</v>
      </c>
      <c r="F1220" s="482"/>
      <c r="G1220" s="195">
        <f t="shared" ref="G1220:G1283" si="60">F1220</f>
        <v>0</v>
      </c>
      <c r="H1220" s="195">
        <f t="shared" ref="H1220:H1283" si="61">F1220*E1220</f>
        <v>0</v>
      </c>
    </row>
    <row r="1221" spans="1:8">
      <c r="A1221" s="432" t="s">
        <v>4838</v>
      </c>
      <c r="B1221" s="431" t="s">
        <v>7713</v>
      </c>
      <c r="C1221" s="430" t="s">
        <v>4839</v>
      </c>
      <c r="D1221" s="436">
        <v>389.15</v>
      </c>
      <c r="E1221" s="511">
        <f t="shared" si="59"/>
        <v>350.23499999999996</v>
      </c>
      <c r="F1221" s="482"/>
      <c r="G1221" s="195">
        <f t="shared" si="60"/>
        <v>0</v>
      </c>
      <c r="H1221" s="195">
        <f t="shared" si="61"/>
        <v>0</v>
      </c>
    </row>
    <row r="1222" spans="1:8">
      <c r="A1222" s="432" t="s">
        <v>4840</v>
      </c>
      <c r="B1222" s="431" t="s">
        <v>7713</v>
      </c>
      <c r="C1222" s="430" t="s">
        <v>4841</v>
      </c>
      <c r="D1222" s="436">
        <v>431.48</v>
      </c>
      <c r="E1222" s="511">
        <f t="shared" si="59"/>
        <v>388.33199999999999</v>
      </c>
      <c r="F1222" s="482"/>
      <c r="G1222" s="195">
        <f t="shared" si="60"/>
        <v>0</v>
      </c>
      <c r="H1222" s="195">
        <f t="shared" si="61"/>
        <v>0</v>
      </c>
    </row>
    <row r="1223" spans="1:8">
      <c r="A1223" s="432" t="s">
        <v>4842</v>
      </c>
      <c r="B1223" s="431" t="s">
        <v>7713</v>
      </c>
      <c r="C1223" s="430" t="s">
        <v>4843</v>
      </c>
      <c r="D1223" s="436">
        <v>225.03</v>
      </c>
      <c r="E1223" s="511">
        <f t="shared" si="59"/>
        <v>202.52699999999999</v>
      </c>
      <c r="F1223" s="482"/>
      <c r="G1223" s="195">
        <f t="shared" si="60"/>
        <v>0</v>
      </c>
      <c r="H1223" s="195">
        <f t="shared" si="61"/>
        <v>0</v>
      </c>
    </row>
    <row r="1224" spans="1:8" ht="16.5" thickBot="1">
      <c r="A1224" s="445" t="s">
        <v>4844</v>
      </c>
      <c r="B1224" s="460" t="s">
        <v>7713</v>
      </c>
      <c r="C1224" s="446" t="s">
        <v>4845</v>
      </c>
      <c r="D1224" s="447">
        <v>751.2</v>
      </c>
      <c r="E1224" s="516">
        <f t="shared" si="59"/>
        <v>676.08</v>
      </c>
      <c r="F1224" s="483"/>
      <c r="G1224" s="195">
        <f t="shared" si="60"/>
        <v>0</v>
      </c>
      <c r="H1224" s="195">
        <f t="shared" si="61"/>
        <v>0</v>
      </c>
    </row>
    <row r="1225" spans="1:8" thickBot="1">
      <c r="A1225" s="598" t="s">
        <v>4846</v>
      </c>
      <c r="B1225" s="600"/>
      <c r="C1225" s="600"/>
      <c r="D1225" s="600"/>
      <c r="E1225" s="600"/>
      <c r="F1225" s="601"/>
      <c r="G1225" s="195">
        <f t="shared" si="60"/>
        <v>0</v>
      </c>
      <c r="H1225" s="195">
        <f t="shared" si="61"/>
        <v>0</v>
      </c>
    </row>
    <row r="1226" spans="1:8">
      <c r="A1226" s="449" t="s">
        <v>4847</v>
      </c>
      <c r="B1226" s="453" t="s">
        <v>7713</v>
      </c>
      <c r="C1226" s="450" t="s">
        <v>4848</v>
      </c>
      <c r="D1226" s="451">
        <v>222.29</v>
      </c>
      <c r="E1226" s="502">
        <f t="shared" si="59"/>
        <v>200.06099999999998</v>
      </c>
      <c r="F1226" s="481"/>
      <c r="G1226" s="195">
        <f t="shared" si="60"/>
        <v>0</v>
      </c>
      <c r="H1226" s="195">
        <f t="shared" si="61"/>
        <v>0</v>
      </c>
    </row>
    <row r="1227" spans="1:8">
      <c r="A1227" s="432" t="s">
        <v>4849</v>
      </c>
      <c r="B1227" s="431" t="s">
        <v>7713</v>
      </c>
      <c r="C1227" s="430" t="s">
        <v>4850</v>
      </c>
      <c r="D1227" s="436">
        <v>282.27</v>
      </c>
      <c r="E1227" s="511">
        <f t="shared" si="59"/>
        <v>254.04299999999998</v>
      </c>
      <c r="F1227" s="482"/>
      <c r="G1227" s="195">
        <f t="shared" si="60"/>
        <v>0</v>
      </c>
      <c r="H1227" s="195">
        <f t="shared" si="61"/>
        <v>0</v>
      </c>
    </row>
    <row r="1228" spans="1:8">
      <c r="A1228" s="432" t="s">
        <v>4851</v>
      </c>
      <c r="B1228" s="431" t="s">
        <v>7713</v>
      </c>
      <c r="C1228" s="430" t="s">
        <v>4852</v>
      </c>
      <c r="D1228" s="436">
        <v>339.82</v>
      </c>
      <c r="E1228" s="511">
        <f t="shared" si="59"/>
        <v>305.83799999999997</v>
      </c>
      <c r="F1228" s="482"/>
      <c r="G1228" s="195">
        <f t="shared" si="60"/>
        <v>0</v>
      </c>
      <c r="H1228" s="195">
        <f t="shared" si="61"/>
        <v>0</v>
      </c>
    </row>
    <row r="1229" spans="1:8">
      <c r="A1229" s="432" t="s">
        <v>4853</v>
      </c>
      <c r="B1229" s="431" t="s">
        <v>7713</v>
      </c>
      <c r="C1229" s="430" t="s">
        <v>4854</v>
      </c>
      <c r="D1229" s="436">
        <v>422.95</v>
      </c>
      <c r="E1229" s="511">
        <f t="shared" si="59"/>
        <v>380.65499999999997</v>
      </c>
      <c r="F1229" s="482"/>
      <c r="G1229" s="195">
        <f t="shared" si="60"/>
        <v>0</v>
      </c>
      <c r="H1229" s="195">
        <f t="shared" si="61"/>
        <v>0</v>
      </c>
    </row>
    <row r="1230" spans="1:8" ht="16.5" thickBot="1">
      <c r="A1230" s="445" t="s">
        <v>4855</v>
      </c>
      <c r="B1230" s="460" t="s">
        <v>7713</v>
      </c>
      <c r="C1230" s="446" t="s">
        <v>4856</v>
      </c>
      <c r="D1230" s="447">
        <v>483.24</v>
      </c>
      <c r="E1230" s="516">
        <f t="shared" si="59"/>
        <v>434.916</v>
      </c>
      <c r="F1230" s="483"/>
      <c r="G1230" s="195">
        <f t="shared" si="60"/>
        <v>0</v>
      </c>
      <c r="H1230" s="195">
        <f t="shared" si="61"/>
        <v>0</v>
      </c>
    </row>
    <row r="1231" spans="1:8" thickBot="1">
      <c r="A1231" s="598" t="s">
        <v>4857</v>
      </c>
      <c r="B1231" s="600"/>
      <c r="C1231" s="600"/>
      <c r="D1231" s="600"/>
      <c r="E1231" s="600"/>
      <c r="F1231" s="601"/>
      <c r="G1231" s="195">
        <f t="shared" si="60"/>
        <v>0</v>
      </c>
      <c r="H1231" s="195">
        <f t="shared" si="61"/>
        <v>0</v>
      </c>
    </row>
    <row r="1232" spans="1:8">
      <c r="A1232" s="449" t="s">
        <v>4858</v>
      </c>
      <c r="B1232" s="453" t="s">
        <v>7713</v>
      </c>
      <c r="C1232" s="450" t="s">
        <v>4859</v>
      </c>
      <c r="D1232" s="451">
        <v>217.41</v>
      </c>
      <c r="E1232" s="502">
        <f t="shared" si="59"/>
        <v>195.66899999999998</v>
      </c>
      <c r="F1232" s="481"/>
      <c r="G1232" s="195">
        <f t="shared" si="60"/>
        <v>0</v>
      </c>
      <c r="H1232" s="195">
        <f t="shared" si="61"/>
        <v>0</v>
      </c>
    </row>
    <row r="1233" spans="1:8">
      <c r="A1233" s="432" t="s">
        <v>4860</v>
      </c>
      <c r="B1233" s="431" t="s">
        <v>7713</v>
      </c>
      <c r="C1233" s="430" t="s">
        <v>4861</v>
      </c>
      <c r="D1233" s="436">
        <v>255.48</v>
      </c>
      <c r="E1233" s="511">
        <f t="shared" si="59"/>
        <v>229.93199999999999</v>
      </c>
      <c r="F1233" s="482"/>
      <c r="G1233" s="195">
        <f t="shared" si="60"/>
        <v>0</v>
      </c>
      <c r="H1233" s="195">
        <f t="shared" si="61"/>
        <v>0</v>
      </c>
    </row>
    <row r="1234" spans="1:8">
      <c r="A1234" s="432" t="s">
        <v>4862</v>
      </c>
      <c r="B1234" s="431" t="s">
        <v>7713</v>
      </c>
      <c r="C1234" s="430" t="s">
        <v>4863</v>
      </c>
      <c r="D1234" s="436">
        <v>292.93</v>
      </c>
      <c r="E1234" s="511">
        <f t="shared" si="59"/>
        <v>263.637</v>
      </c>
      <c r="F1234" s="482"/>
      <c r="G1234" s="195">
        <f t="shared" si="60"/>
        <v>0</v>
      </c>
      <c r="H1234" s="195">
        <f t="shared" si="61"/>
        <v>0</v>
      </c>
    </row>
    <row r="1235" spans="1:8">
      <c r="A1235" s="432" t="s">
        <v>4864</v>
      </c>
      <c r="B1235" s="431" t="s">
        <v>7713</v>
      </c>
      <c r="C1235" s="430" t="s">
        <v>4865</v>
      </c>
      <c r="D1235" s="436">
        <v>330.08</v>
      </c>
      <c r="E1235" s="511">
        <f t="shared" si="59"/>
        <v>297.072</v>
      </c>
      <c r="F1235" s="482"/>
      <c r="G1235" s="195">
        <f t="shared" si="60"/>
        <v>0</v>
      </c>
      <c r="H1235" s="195">
        <f t="shared" si="61"/>
        <v>0</v>
      </c>
    </row>
    <row r="1236" spans="1:8" ht="16.5" thickBot="1">
      <c r="A1236" s="445" t="s">
        <v>4866</v>
      </c>
      <c r="B1236" s="460" t="s">
        <v>7713</v>
      </c>
      <c r="C1236" s="446" t="s">
        <v>4867</v>
      </c>
      <c r="D1236" s="447">
        <v>378.19</v>
      </c>
      <c r="E1236" s="516">
        <f t="shared" si="59"/>
        <v>340.37099999999998</v>
      </c>
      <c r="F1236" s="483"/>
      <c r="G1236" s="195">
        <f t="shared" si="60"/>
        <v>0</v>
      </c>
      <c r="H1236" s="195">
        <f t="shared" si="61"/>
        <v>0</v>
      </c>
    </row>
    <row r="1237" spans="1:8" thickBot="1">
      <c r="A1237" s="598" t="s">
        <v>4868</v>
      </c>
      <c r="B1237" s="600"/>
      <c r="C1237" s="600"/>
      <c r="D1237" s="600"/>
      <c r="E1237" s="600"/>
      <c r="F1237" s="601"/>
      <c r="G1237" s="195">
        <f t="shared" si="60"/>
        <v>0</v>
      </c>
      <c r="H1237" s="195">
        <f t="shared" si="61"/>
        <v>0</v>
      </c>
    </row>
    <row r="1238" spans="1:8">
      <c r="A1238" s="449" t="s">
        <v>4869</v>
      </c>
      <c r="B1238" s="453" t="s">
        <v>7713</v>
      </c>
      <c r="C1238" s="450" t="s">
        <v>4870</v>
      </c>
      <c r="D1238" s="451">
        <v>80.39</v>
      </c>
      <c r="E1238" s="502">
        <f t="shared" si="59"/>
        <v>72.350999999999999</v>
      </c>
      <c r="F1238" s="481"/>
      <c r="G1238" s="195">
        <f t="shared" si="60"/>
        <v>0</v>
      </c>
      <c r="H1238" s="195">
        <f t="shared" si="61"/>
        <v>0</v>
      </c>
    </row>
    <row r="1239" spans="1:8">
      <c r="A1239" s="432" t="s">
        <v>4871</v>
      </c>
      <c r="B1239" s="431" t="s">
        <v>7713</v>
      </c>
      <c r="C1239" s="430" t="s">
        <v>4872</v>
      </c>
      <c r="D1239" s="436">
        <v>98.05</v>
      </c>
      <c r="E1239" s="511">
        <f t="shared" si="59"/>
        <v>88.245000000000005</v>
      </c>
      <c r="F1239" s="482"/>
      <c r="G1239" s="195">
        <f t="shared" si="60"/>
        <v>0</v>
      </c>
      <c r="H1239" s="195">
        <f t="shared" si="61"/>
        <v>0</v>
      </c>
    </row>
    <row r="1240" spans="1:8">
      <c r="A1240" s="432" t="s">
        <v>4873</v>
      </c>
      <c r="B1240" s="431" t="s">
        <v>7713</v>
      </c>
      <c r="C1240" s="430" t="s">
        <v>4874</v>
      </c>
      <c r="D1240" s="436">
        <v>118.45</v>
      </c>
      <c r="E1240" s="511">
        <f t="shared" si="59"/>
        <v>106.605</v>
      </c>
      <c r="F1240" s="482"/>
      <c r="G1240" s="195">
        <f t="shared" si="60"/>
        <v>0</v>
      </c>
      <c r="H1240" s="195">
        <f t="shared" si="61"/>
        <v>0</v>
      </c>
    </row>
    <row r="1241" spans="1:8">
      <c r="A1241" s="432" t="s">
        <v>4875</v>
      </c>
      <c r="B1241" s="431" t="s">
        <v>7713</v>
      </c>
      <c r="C1241" s="430" t="s">
        <v>4876</v>
      </c>
      <c r="D1241" s="436">
        <v>189.09</v>
      </c>
      <c r="E1241" s="511">
        <f t="shared" si="59"/>
        <v>170.18100000000001</v>
      </c>
      <c r="F1241" s="482"/>
      <c r="G1241" s="195">
        <f t="shared" si="60"/>
        <v>0</v>
      </c>
      <c r="H1241" s="195">
        <f t="shared" si="61"/>
        <v>0</v>
      </c>
    </row>
    <row r="1242" spans="1:8">
      <c r="A1242" s="432" t="s">
        <v>4877</v>
      </c>
      <c r="B1242" s="431" t="s">
        <v>7713</v>
      </c>
      <c r="C1242" s="430" t="s">
        <v>4878</v>
      </c>
      <c r="D1242" s="436">
        <v>274.05</v>
      </c>
      <c r="E1242" s="511">
        <f t="shared" si="59"/>
        <v>246.64500000000001</v>
      </c>
      <c r="F1242" s="482"/>
      <c r="G1242" s="195">
        <f t="shared" si="60"/>
        <v>0</v>
      </c>
      <c r="H1242" s="195">
        <f t="shared" si="61"/>
        <v>0</v>
      </c>
    </row>
    <row r="1243" spans="1:8" ht="16.5" thickBot="1">
      <c r="A1243" s="445" t="s">
        <v>4879</v>
      </c>
      <c r="B1243" s="460" t="s">
        <v>7713</v>
      </c>
      <c r="C1243" s="446" t="s">
        <v>4880</v>
      </c>
      <c r="D1243" s="447">
        <v>146.77000000000001</v>
      </c>
      <c r="E1243" s="516">
        <f t="shared" si="59"/>
        <v>132.09300000000002</v>
      </c>
      <c r="F1243" s="483"/>
      <c r="G1243" s="195">
        <f t="shared" si="60"/>
        <v>0</v>
      </c>
      <c r="H1243" s="195">
        <f t="shared" si="61"/>
        <v>0</v>
      </c>
    </row>
    <row r="1244" spans="1:8" thickBot="1">
      <c r="A1244" s="598" t="s">
        <v>4881</v>
      </c>
      <c r="B1244" s="600"/>
      <c r="C1244" s="600"/>
      <c r="D1244" s="600"/>
      <c r="E1244" s="600"/>
      <c r="F1244" s="601"/>
      <c r="G1244" s="195">
        <f t="shared" si="60"/>
        <v>0</v>
      </c>
      <c r="H1244" s="195">
        <f t="shared" si="61"/>
        <v>0</v>
      </c>
    </row>
    <row r="1245" spans="1:8">
      <c r="A1245" s="449" t="s">
        <v>4882</v>
      </c>
      <c r="B1245" s="453" t="s">
        <v>7713</v>
      </c>
      <c r="C1245" s="450" t="s">
        <v>4883</v>
      </c>
      <c r="D1245" s="451">
        <v>147.07</v>
      </c>
      <c r="E1245" s="502">
        <f t="shared" si="59"/>
        <v>132.363</v>
      </c>
      <c r="F1245" s="481"/>
      <c r="G1245" s="195">
        <f t="shared" si="60"/>
        <v>0</v>
      </c>
      <c r="H1245" s="195">
        <f t="shared" si="61"/>
        <v>0</v>
      </c>
    </row>
    <row r="1246" spans="1:8">
      <c r="A1246" s="432" t="s">
        <v>4884</v>
      </c>
      <c r="B1246" s="431" t="s">
        <v>7713</v>
      </c>
      <c r="C1246" s="430" t="s">
        <v>4885</v>
      </c>
      <c r="D1246" s="436">
        <v>184.22</v>
      </c>
      <c r="E1246" s="511">
        <f t="shared" si="59"/>
        <v>165.798</v>
      </c>
      <c r="F1246" s="482"/>
      <c r="G1246" s="195">
        <f t="shared" si="60"/>
        <v>0</v>
      </c>
      <c r="H1246" s="195">
        <f t="shared" si="61"/>
        <v>0</v>
      </c>
    </row>
    <row r="1247" spans="1:8">
      <c r="A1247" s="432" t="s">
        <v>4886</v>
      </c>
      <c r="B1247" s="431" t="s">
        <v>7713</v>
      </c>
      <c r="C1247" s="430" t="s">
        <v>4887</v>
      </c>
      <c r="D1247" s="436">
        <v>219.54</v>
      </c>
      <c r="E1247" s="511">
        <f t="shared" si="59"/>
        <v>197.58599999999998</v>
      </c>
      <c r="F1247" s="482"/>
      <c r="G1247" s="195">
        <f t="shared" si="60"/>
        <v>0</v>
      </c>
      <c r="H1247" s="195">
        <f t="shared" si="61"/>
        <v>0</v>
      </c>
    </row>
    <row r="1248" spans="1:8">
      <c r="A1248" s="432" t="s">
        <v>4888</v>
      </c>
      <c r="B1248" s="431" t="s">
        <v>7713</v>
      </c>
      <c r="C1248" s="430" t="s">
        <v>4889</v>
      </c>
      <c r="D1248" s="436">
        <v>266.44</v>
      </c>
      <c r="E1248" s="511">
        <f t="shared" si="59"/>
        <v>239.79599999999999</v>
      </c>
      <c r="F1248" s="482"/>
      <c r="G1248" s="195">
        <f t="shared" si="60"/>
        <v>0</v>
      </c>
      <c r="H1248" s="195">
        <f t="shared" si="61"/>
        <v>0</v>
      </c>
    </row>
    <row r="1249" spans="1:8" ht="16.5" thickBot="1">
      <c r="A1249" s="445" t="s">
        <v>4890</v>
      </c>
      <c r="B1249" s="460" t="s">
        <v>7713</v>
      </c>
      <c r="C1249" s="446" t="s">
        <v>4891</v>
      </c>
      <c r="D1249" s="447">
        <v>303.58999999999997</v>
      </c>
      <c r="E1249" s="516">
        <f t="shared" si="59"/>
        <v>273.23099999999999</v>
      </c>
      <c r="F1249" s="483"/>
      <c r="G1249" s="195">
        <f t="shared" si="60"/>
        <v>0</v>
      </c>
      <c r="H1249" s="195">
        <f t="shared" si="61"/>
        <v>0</v>
      </c>
    </row>
    <row r="1250" spans="1:8" thickBot="1">
      <c r="A1250" s="598" t="s">
        <v>4892</v>
      </c>
      <c r="B1250" s="600"/>
      <c r="C1250" s="600"/>
      <c r="D1250" s="600"/>
      <c r="E1250" s="600"/>
      <c r="F1250" s="601"/>
      <c r="G1250" s="195">
        <f t="shared" si="60"/>
        <v>0</v>
      </c>
      <c r="H1250" s="195">
        <f t="shared" si="61"/>
        <v>0</v>
      </c>
    </row>
    <row r="1251" spans="1:8" thickBot="1">
      <c r="A1251" s="598" t="s">
        <v>4893</v>
      </c>
      <c r="B1251" s="600"/>
      <c r="C1251" s="600"/>
      <c r="D1251" s="600"/>
      <c r="E1251" s="600"/>
      <c r="F1251" s="601"/>
      <c r="G1251" s="195">
        <f t="shared" si="60"/>
        <v>0</v>
      </c>
      <c r="H1251" s="195">
        <f t="shared" si="61"/>
        <v>0</v>
      </c>
    </row>
    <row r="1252" spans="1:8">
      <c r="A1252" s="449" t="s">
        <v>4894</v>
      </c>
      <c r="B1252" s="453" t="s">
        <v>7713</v>
      </c>
      <c r="C1252" s="450" t="s">
        <v>4895</v>
      </c>
      <c r="D1252" s="451">
        <v>670.81</v>
      </c>
      <c r="E1252" s="502">
        <f t="shared" si="59"/>
        <v>603.72899999999993</v>
      </c>
      <c r="F1252" s="481"/>
      <c r="G1252" s="195">
        <f t="shared" si="60"/>
        <v>0</v>
      </c>
      <c r="H1252" s="195">
        <f t="shared" si="61"/>
        <v>0</v>
      </c>
    </row>
    <row r="1253" spans="1:8">
      <c r="A1253" s="432" t="s">
        <v>4896</v>
      </c>
      <c r="B1253" s="431" t="s">
        <v>7713</v>
      </c>
      <c r="C1253" s="430" t="s">
        <v>4897</v>
      </c>
      <c r="D1253" s="436">
        <v>1268.8499999999999</v>
      </c>
      <c r="E1253" s="511">
        <f t="shared" si="59"/>
        <v>1141.9649999999999</v>
      </c>
      <c r="F1253" s="482"/>
      <c r="G1253" s="195">
        <f t="shared" si="60"/>
        <v>0</v>
      </c>
      <c r="H1253" s="195">
        <f t="shared" si="61"/>
        <v>0</v>
      </c>
    </row>
    <row r="1254" spans="1:8" ht="16.5" thickBot="1">
      <c r="A1254" s="445" t="s">
        <v>4898</v>
      </c>
      <c r="B1254" s="460" t="s">
        <v>7713</v>
      </c>
      <c r="C1254" s="446" t="s">
        <v>4899</v>
      </c>
      <c r="D1254" s="447">
        <v>1500.88</v>
      </c>
      <c r="E1254" s="516">
        <f t="shared" si="59"/>
        <v>1350.7920000000001</v>
      </c>
      <c r="F1254" s="483"/>
      <c r="G1254" s="195">
        <f t="shared" si="60"/>
        <v>0</v>
      </c>
      <c r="H1254" s="195">
        <f t="shared" si="61"/>
        <v>0</v>
      </c>
    </row>
    <row r="1255" spans="1:8" thickBot="1">
      <c r="A1255" s="598" t="s">
        <v>4900</v>
      </c>
      <c r="B1255" s="600"/>
      <c r="C1255" s="600"/>
      <c r="D1255" s="600"/>
      <c r="E1255" s="600"/>
      <c r="F1255" s="601"/>
      <c r="G1255" s="195">
        <f t="shared" si="60"/>
        <v>0</v>
      </c>
      <c r="H1255" s="195">
        <f t="shared" si="61"/>
        <v>0</v>
      </c>
    </row>
    <row r="1256" spans="1:8" thickBot="1">
      <c r="A1256" s="598" t="s">
        <v>4901</v>
      </c>
      <c r="B1256" s="600"/>
      <c r="C1256" s="600"/>
      <c r="D1256" s="600"/>
      <c r="E1256" s="600"/>
      <c r="F1256" s="601"/>
      <c r="G1256" s="195">
        <f t="shared" si="60"/>
        <v>0</v>
      </c>
      <c r="H1256" s="195">
        <f t="shared" si="61"/>
        <v>0</v>
      </c>
    </row>
    <row r="1257" spans="1:8">
      <c r="A1257" s="449" t="s">
        <v>4902</v>
      </c>
      <c r="B1257" s="453" t="s">
        <v>7713</v>
      </c>
      <c r="C1257" s="450" t="s">
        <v>4903</v>
      </c>
      <c r="D1257" s="451">
        <v>358.4</v>
      </c>
      <c r="E1257" s="502">
        <f t="shared" si="59"/>
        <v>322.56</v>
      </c>
      <c r="F1257" s="481"/>
      <c r="G1257" s="195">
        <f t="shared" si="60"/>
        <v>0</v>
      </c>
      <c r="H1257" s="195">
        <f t="shared" si="61"/>
        <v>0</v>
      </c>
    </row>
    <row r="1258" spans="1:8">
      <c r="A1258" s="432" t="s">
        <v>4904</v>
      </c>
      <c r="B1258" s="431" t="s">
        <v>7713</v>
      </c>
      <c r="C1258" s="430" t="s">
        <v>4905</v>
      </c>
      <c r="D1258" s="436">
        <v>525.87</v>
      </c>
      <c r="E1258" s="511">
        <f t="shared" si="59"/>
        <v>473.28300000000002</v>
      </c>
      <c r="F1258" s="482"/>
      <c r="G1258" s="195">
        <f t="shared" si="60"/>
        <v>0</v>
      </c>
      <c r="H1258" s="195">
        <f t="shared" si="61"/>
        <v>0</v>
      </c>
    </row>
    <row r="1259" spans="1:8">
      <c r="A1259" s="432" t="s">
        <v>4906</v>
      </c>
      <c r="B1259" s="431" t="s">
        <v>7713</v>
      </c>
      <c r="C1259" s="430" t="s">
        <v>4907</v>
      </c>
      <c r="D1259" s="436">
        <v>668.07</v>
      </c>
      <c r="E1259" s="511">
        <f t="shared" si="59"/>
        <v>601.26300000000003</v>
      </c>
      <c r="F1259" s="482"/>
      <c r="G1259" s="195">
        <f t="shared" si="60"/>
        <v>0</v>
      </c>
      <c r="H1259" s="195">
        <f t="shared" si="61"/>
        <v>0</v>
      </c>
    </row>
    <row r="1260" spans="1:8">
      <c r="A1260" s="432" t="s">
        <v>4908</v>
      </c>
      <c r="B1260" s="431" t="s">
        <v>7713</v>
      </c>
      <c r="C1260" s="430" t="s">
        <v>4909</v>
      </c>
      <c r="D1260" s="436">
        <v>811.19</v>
      </c>
      <c r="E1260" s="511">
        <f t="shared" si="59"/>
        <v>730.07100000000003</v>
      </c>
      <c r="F1260" s="482"/>
      <c r="G1260" s="195">
        <f t="shared" si="60"/>
        <v>0</v>
      </c>
      <c r="H1260" s="195">
        <f t="shared" si="61"/>
        <v>0</v>
      </c>
    </row>
    <row r="1261" spans="1:8">
      <c r="A1261" s="432" t="s">
        <v>4910</v>
      </c>
      <c r="B1261" s="431" t="s">
        <v>7713</v>
      </c>
      <c r="C1261" s="430" t="s">
        <v>4911</v>
      </c>
      <c r="D1261" s="436">
        <v>898.58</v>
      </c>
      <c r="E1261" s="511">
        <f t="shared" si="59"/>
        <v>808.72199999999998</v>
      </c>
      <c r="F1261" s="482"/>
      <c r="G1261" s="195">
        <f t="shared" si="60"/>
        <v>0</v>
      </c>
      <c r="H1261" s="195">
        <f t="shared" si="61"/>
        <v>0</v>
      </c>
    </row>
    <row r="1262" spans="1:8" ht="16.5" thickBot="1">
      <c r="A1262" s="445" t="s">
        <v>4912</v>
      </c>
      <c r="B1262" s="460" t="s">
        <v>7713</v>
      </c>
      <c r="C1262" s="446" t="s">
        <v>4913</v>
      </c>
      <c r="D1262" s="447">
        <v>1358.98</v>
      </c>
      <c r="E1262" s="516">
        <f t="shared" si="59"/>
        <v>1223.0820000000001</v>
      </c>
      <c r="F1262" s="483"/>
      <c r="G1262" s="195">
        <f t="shared" si="60"/>
        <v>0</v>
      </c>
      <c r="H1262" s="195">
        <f t="shared" si="61"/>
        <v>0</v>
      </c>
    </row>
    <row r="1263" spans="1:8" thickBot="1">
      <c r="A1263" s="598" t="s">
        <v>4914</v>
      </c>
      <c r="B1263" s="600"/>
      <c r="C1263" s="600"/>
      <c r="D1263" s="600"/>
      <c r="E1263" s="600"/>
      <c r="F1263" s="601"/>
      <c r="G1263" s="195">
        <f t="shared" si="60"/>
        <v>0</v>
      </c>
      <c r="H1263" s="195">
        <f t="shared" si="61"/>
        <v>0</v>
      </c>
    </row>
    <row r="1264" spans="1:8">
      <c r="A1264" s="449" t="s">
        <v>4915</v>
      </c>
      <c r="B1264" s="453" t="s">
        <v>7713</v>
      </c>
      <c r="C1264" s="450" t="s">
        <v>4916</v>
      </c>
      <c r="D1264" s="451">
        <v>351.7</v>
      </c>
      <c r="E1264" s="502">
        <f t="shared" si="59"/>
        <v>316.52999999999997</v>
      </c>
      <c r="F1264" s="481"/>
      <c r="G1264" s="195">
        <f t="shared" si="60"/>
        <v>0</v>
      </c>
      <c r="H1264" s="195">
        <f t="shared" si="61"/>
        <v>0</v>
      </c>
    </row>
    <row r="1265" spans="1:8">
      <c r="A1265" s="432" t="s">
        <v>4917</v>
      </c>
      <c r="B1265" s="431" t="s">
        <v>7713</v>
      </c>
      <c r="C1265" s="430" t="s">
        <v>4918</v>
      </c>
      <c r="D1265" s="436">
        <v>501.51</v>
      </c>
      <c r="E1265" s="511">
        <f t="shared" si="59"/>
        <v>451.35899999999998</v>
      </c>
      <c r="F1265" s="482"/>
      <c r="G1265" s="195">
        <f t="shared" si="60"/>
        <v>0</v>
      </c>
      <c r="H1265" s="195">
        <f t="shared" si="61"/>
        <v>0</v>
      </c>
    </row>
    <row r="1266" spans="1:8">
      <c r="A1266" s="432" t="s">
        <v>4919</v>
      </c>
      <c r="B1266" s="431" t="s">
        <v>7713</v>
      </c>
      <c r="C1266" s="430" t="s">
        <v>4920</v>
      </c>
      <c r="D1266" s="436">
        <v>598.04</v>
      </c>
      <c r="E1266" s="511">
        <f t="shared" si="59"/>
        <v>538.23599999999999</v>
      </c>
      <c r="F1266" s="482"/>
      <c r="G1266" s="195">
        <f t="shared" si="60"/>
        <v>0</v>
      </c>
      <c r="H1266" s="195">
        <f t="shared" si="61"/>
        <v>0</v>
      </c>
    </row>
    <row r="1267" spans="1:8">
      <c r="A1267" s="432" t="s">
        <v>4921</v>
      </c>
      <c r="B1267" s="431" t="s">
        <v>7713</v>
      </c>
      <c r="C1267" s="430" t="s">
        <v>4922</v>
      </c>
      <c r="D1267" s="436">
        <v>813.93</v>
      </c>
      <c r="E1267" s="511">
        <f t="shared" si="59"/>
        <v>732.53699999999992</v>
      </c>
      <c r="F1267" s="482"/>
      <c r="G1267" s="195">
        <f t="shared" si="60"/>
        <v>0</v>
      </c>
      <c r="H1267" s="195">
        <f t="shared" si="61"/>
        <v>0</v>
      </c>
    </row>
    <row r="1268" spans="1:8" ht="16.5" thickBot="1">
      <c r="A1268" s="445" t="s">
        <v>4923</v>
      </c>
      <c r="B1268" s="460" t="s">
        <v>7713</v>
      </c>
      <c r="C1268" s="446" t="s">
        <v>4924</v>
      </c>
      <c r="D1268" s="447">
        <v>913.8</v>
      </c>
      <c r="E1268" s="516">
        <f t="shared" si="59"/>
        <v>822.42</v>
      </c>
      <c r="F1268" s="483"/>
      <c r="G1268" s="195">
        <f t="shared" si="60"/>
        <v>0</v>
      </c>
      <c r="H1268" s="195">
        <f t="shared" si="61"/>
        <v>0</v>
      </c>
    </row>
    <row r="1269" spans="1:8" thickBot="1">
      <c r="A1269" s="598" t="s">
        <v>4925</v>
      </c>
      <c r="B1269" s="600"/>
      <c r="C1269" s="600"/>
      <c r="D1269" s="600"/>
      <c r="E1269" s="600"/>
      <c r="F1269" s="601"/>
      <c r="G1269" s="195">
        <f t="shared" si="60"/>
        <v>0</v>
      </c>
      <c r="H1269" s="195">
        <f t="shared" si="61"/>
        <v>0</v>
      </c>
    </row>
    <row r="1270" spans="1:8">
      <c r="A1270" s="449" t="s">
        <v>4926</v>
      </c>
      <c r="B1270" s="453" t="s">
        <v>7713</v>
      </c>
      <c r="C1270" s="450" t="s">
        <v>4927</v>
      </c>
      <c r="D1270" s="451">
        <v>541.4</v>
      </c>
      <c r="E1270" s="502">
        <f t="shared" si="59"/>
        <v>487.26</v>
      </c>
      <c r="F1270" s="481"/>
      <c r="G1270" s="195">
        <f t="shared" si="60"/>
        <v>0</v>
      </c>
      <c r="H1270" s="195">
        <f t="shared" si="61"/>
        <v>0</v>
      </c>
    </row>
    <row r="1271" spans="1:8">
      <c r="A1271" s="432" t="s">
        <v>4928</v>
      </c>
      <c r="B1271" s="431" t="s">
        <v>7713</v>
      </c>
      <c r="C1271" s="430" t="s">
        <v>4929</v>
      </c>
      <c r="D1271" s="436">
        <v>738.11</v>
      </c>
      <c r="E1271" s="511">
        <f t="shared" si="59"/>
        <v>664.29899999999998</v>
      </c>
      <c r="F1271" s="482"/>
      <c r="G1271" s="195">
        <f t="shared" si="60"/>
        <v>0</v>
      </c>
      <c r="H1271" s="195">
        <f t="shared" si="61"/>
        <v>0</v>
      </c>
    </row>
    <row r="1272" spans="1:8">
      <c r="A1272" s="432" t="s">
        <v>4930</v>
      </c>
      <c r="B1272" s="431" t="s">
        <v>7713</v>
      </c>
      <c r="C1272" s="430" t="s">
        <v>4931</v>
      </c>
      <c r="D1272" s="436">
        <v>1209.17</v>
      </c>
      <c r="E1272" s="511">
        <f t="shared" si="59"/>
        <v>1088.2530000000002</v>
      </c>
      <c r="F1272" s="482"/>
      <c r="G1272" s="195">
        <f t="shared" si="60"/>
        <v>0</v>
      </c>
      <c r="H1272" s="195">
        <f t="shared" si="61"/>
        <v>0</v>
      </c>
    </row>
    <row r="1273" spans="1:8">
      <c r="A1273" s="432" t="s">
        <v>4932</v>
      </c>
      <c r="B1273" s="431" t="s">
        <v>7713</v>
      </c>
      <c r="C1273" s="430" t="s">
        <v>4933</v>
      </c>
      <c r="D1273" s="436">
        <v>1119.95</v>
      </c>
      <c r="E1273" s="511">
        <f t="shared" si="59"/>
        <v>1007.955</v>
      </c>
      <c r="F1273" s="482"/>
      <c r="G1273" s="195">
        <f t="shared" si="60"/>
        <v>0</v>
      </c>
      <c r="H1273" s="195">
        <f t="shared" si="61"/>
        <v>0</v>
      </c>
    </row>
    <row r="1274" spans="1:8" ht="16.5" thickBot="1">
      <c r="A1274" s="445" t="s">
        <v>4934</v>
      </c>
      <c r="B1274" s="460" t="s">
        <v>7713</v>
      </c>
      <c r="C1274" s="446" t="s">
        <v>4935</v>
      </c>
      <c r="D1274" s="447">
        <v>1295.95</v>
      </c>
      <c r="E1274" s="516">
        <f t="shared" si="59"/>
        <v>1166.355</v>
      </c>
      <c r="F1274" s="483"/>
      <c r="G1274" s="195">
        <f t="shared" si="60"/>
        <v>0</v>
      </c>
      <c r="H1274" s="195">
        <f t="shared" si="61"/>
        <v>0</v>
      </c>
    </row>
    <row r="1275" spans="1:8" thickBot="1">
      <c r="A1275" s="598" t="s">
        <v>4936</v>
      </c>
      <c r="B1275" s="600"/>
      <c r="C1275" s="600"/>
      <c r="D1275" s="600"/>
      <c r="E1275" s="600"/>
      <c r="F1275" s="601"/>
      <c r="G1275" s="195">
        <f t="shared" si="60"/>
        <v>0</v>
      </c>
      <c r="H1275" s="195">
        <f t="shared" si="61"/>
        <v>0</v>
      </c>
    </row>
    <row r="1276" spans="1:8">
      <c r="A1276" s="449" t="s">
        <v>4937</v>
      </c>
      <c r="B1276" s="453" t="s">
        <v>7713</v>
      </c>
      <c r="C1276" s="450" t="s">
        <v>4938</v>
      </c>
      <c r="D1276" s="451">
        <v>5321.75</v>
      </c>
      <c r="E1276" s="502">
        <f t="shared" si="59"/>
        <v>4789.5749999999998</v>
      </c>
      <c r="F1276" s="481"/>
      <c r="G1276" s="195">
        <f t="shared" si="60"/>
        <v>0</v>
      </c>
      <c r="H1276" s="195">
        <f t="shared" si="61"/>
        <v>0</v>
      </c>
    </row>
    <row r="1277" spans="1:8">
      <c r="A1277" s="432" t="s">
        <v>4939</v>
      </c>
      <c r="B1277" s="431" t="s">
        <v>7713</v>
      </c>
      <c r="C1277" s="430" t="s">
        <v>4940</v>
      </c>
      <c r="D1277" s="436">
        <v>1026.17</v>
      </c>
      <c r="E1277" s="511">
        <f t="shared" si="59"/>
        <v>923.55300000000011</v>
      </c>
      <c r="F1277" s="482"/>
      <c r="G1277" s="195">
        <f t="shared" si="60"/>
        <v>0</v>
      </c>
      <c r="H1277" s="195">
        <f t="shared" si="61"/>
        <v>0</v>
      </c>
    </row>
    <row r="1278" spans="1:8">
      <c r="A1278" s="432" t="s">
        <v>4941</v>
      </c>
      <c r="B1278" s="431" t="s">
        <v>7713</v>
      </c>
      <c r="C1278" s="430" t="s">
        <v>4942</v>
      </c>
      <c r="D1278" s="436">
        <v>817.28</v>
      </c>
      <c r="E1278" s="511">
        <f t="shared" si="59"/>
        <v>735.55199999999991</v>
      </c>
      <c r="F1278" s="482"/>
      <c r="G1278" s="195">
        <f t="shared" si="60"/>
        <v>0</v>
      </c>
      <c r="H1278" s="195">
        <f t="shared" si="61"/>
        <v>0</v>
      </c>
    </row>
    <row r="1279" spans="1:8">
      <c r="A1279" s="432" t="s">
        <v>4943</v>
      </c>
      <c r="B1279" s="431" t="s">
        <v>7713</v>
      </c>
      <c r="C1279" s="430" t="s">
        <v>4944</v>
      </c>
      <c r="D1279" s="436">
        <v>916.85</v>
      </c>
      <c r="E1279" s="511">
        <f t="shared" si="59"/>
        <v>825.16499999999996</v>
      </c>
      <c r="F1279" s="482"/>
      <c r="G1279" s="195">
        <f t="shared" si="60"/>
        <v>0</v>
      </c>
      <c r="H1279" s="195">
        <f t="shared" si="61"/>
        <v>0</v>
      </c>
    </row>
    <row r="1280" spans="1:8">
      <c r="A1280" s="432" t="s">
        <v>4945</v>
      </c>
      <c r="B1280" s="431" t="s">
        <v>7713</v>
      </c>
      <c r="C1280" s="430" t="s">
        <v>4946</v>
      </c>
      <c r="D1280" s="436">
        <v>4252.34</v>
      </c>
      <c r="E1280" s="511">
        <f t="shared" ref="E1280:E1343" si="62">D1280-D1280*$F$1</f>
        <v>3827.1060000000002</v>
      </c>
      <c r="F1280" s="482"/>
      <c r="G1280" s="195">
        <f t="shared" si="60"/>
        <v>0</v>
      </c>
      <c r="H1280" s="195">
        <f t="shared" si="61"/>
        <v>0</v>
      </c>
    </row>
    <row r="1281" spans="1:8">
      <c r="A1281" s="432" t="s">
        <v>4947</v>
      </c>
      <c r="B1281" s="431" t="s">
        <v>7713</v>
      </c>
      <c r="C1281" s="430" t="s">
        <v>4948</v>
      </c>
      <c r="D1281" s="436">
        <v>2052.33</v>
      </c>
      <c r="E1281" s="511">
        <f t="shared" si="62"/>
        <v>1847.097</v>
      </c>
      <c r="F1281" s="482"/>
      <c r="G1281" s="195">
        <f t="shared" si="60"/>
        <v>0</v>
      </c>
      <c r="H1281" s="195">
        <f t="shared" si="61"/>
        <v>0</v>
      </c>
    </row>
    <row r="1282" spans="1:8" ht="16.5" thickBot="1">
      <c r="A1282" s="445" t="s">
        <v>4949</v>
      </c>
      <c r="B1282" s="460" t="s">
        <v>7713</v>
      </c>
      <c r="C1282" s="446" t="s">
        <v>4950</v>
      </c>
      <c r="D1282" s="447">
        <v>5595.19</v>
      </c>
      <c r="E1282" s="516">
        <f t="shared" si="62"/>
        <v>5035.6709999999994</v>
      </c>
      <c r="F1282" s="483"/>
      <c r="G1282" s="195">
        <f t="shared" si="60"/>
        <v>0</v>
      </c>
      <c r="H1282" s="195">
        <f t="shared" si="61"/>
        <v>0</v>
      </c>
    </row>
    <row r="1283" spans="1:8" ht="16.5" thickBot="1">
      <c r="A1283" s="599" t="s">
        <v>4951</v>
      </c>
      <c r="B1283" s="605"/>
      <c r="C1283" s="605"/>
      <c r="D1283" s="605"/>
      <c r="E1283" s="605"/>
      <c r="F1283" s="606"/>
      <c r="G1283" s="195">
        <f t="shared" si="60"/>
        <v>0</v>
      </c>
      <c r="H1283" s="195">
        <f t="shared" si="61"/>
        <v>0</v>
      </c>
    </row>
    <row r="1284" spans="1:8">
      <c r="A1284" s="449" t="s">
        <v>4952</v>
      </c>
      <c r="B1284" s="453" t="s">
        <v>7713</v>
      </c>
      <c r="C1284" s="450" t="s">
        <v>4953</v>
      </c>
      <c r="D1284" s="451">
        <v>181.18</v>
      </c>
      <c r="E1284" s="502">
        <f t="shared" si="62"/>
        <v>163.06200000000001</v>
      </c>
      <c r="F1284" s="481"/>
      <c r="G1284" s="195">
        <f t="shared" ref="G1284:G1347" si="63">F1284</f>
        <v>0</v>
      </c>
      <c r="H1284" s="195">
        <f t="shared" ref="H1284:H1347" si="64">F1284*E1284</f>
        <v>0</v>
      </c>
    </row>
    <row r="1285" spans="1:8">
      <c r="A1285" s="432" t="s">
        <v>4954</v>
      </c>
      <c r="B1285" s="431" t="s">
        <v>7713</v>
      </c>
      <c r="C1285" s="430" t="s">
        <v>4955</v>
      </c>
      <c r="D1285" s="436">
        <v>80.39</v>
      </c>
      <c r="E1285" s="511">
        <f t="shared" si="62"/>
        <v>72.350999999999999</v>
      </c>
      <c r="F1285" s="482"/>
      <c r="G1285" s="195">
        <f t="shared" si="63"/>
        <v>0</v>
      </c>
      <c r="H1285" s="195">
        <f t="shared" si="64"/>
        <v>0</v>
      </c>
    </row>
    <row r="1286" spans="1:8">
      <c r="A1286" s="432" t="s">
        <v>4956</v>
      </c>
      <c r="B1286" s="431" t="s">
        <v>7713</v>
      </c>
      <c r="C1286" s="430" t="s">
        <v>4957</v>
      </c>
      <c r="D1286" s="436">
        <v>43.24</v>
      </c>
      <c r="E1286" s="511">
        <f t="shared" si="62"/>
        <v>38.916000000000004</v>
      </c>
      <c r="F1286" s="482"/>
      <c r="G1286" s="195">
        <f t="shared" si="63"/>
        <v>0</v>
      </c>
      <c r="H1286" s="195">
        <f t="shared" si="64"/>
        <v>0</v>
      </c>
    </row>
    <row r="1287" spans="1:8">
      <c r="A1287" s="432" t="s">
        <v>4958</v>
      </c>
      <c r="B1287" s="431" t="s">
        <v>7713</v>
      </c>
      <c r="C1287" s="430" t="s">
        <v>4959</v>
      </c>
      <c r="D1287" s="436">
        <v>49.63</v>
      </c>
      <c r="E1287" s="511">
        <f t="shared" si="62"/>
        <v>44.667000000000002</v>
      </c>
      <c r="F1287" s="482"/>
      <c r="G1287" s="195">
        <f t="shared" si="63"/>
        <v>0</v>
      </c>
      <c r="H1287" s="195">
        <f t="shared" si="64"/>
        <v>0</v>
      </c>
    </row>
    <row r="1288" spans="1:8">
      <c r="A1288" s="432" t="s">
        <v>4960</v>
      </c>
      <c r="B1288" s="431" t="s">
        <v>7713</v>
      </c>
      <c r="C1288" s="430" t="s">
        <v>4961</v>
      </c>
      <c r="D1288" s="436">
        <v>57.25</v>
      </c>
      <c r="E1288" s="511">
        <f t="shared" si="62"/>
        <v>51.524999999999999</v>
      </c>
      <c r="F1288" s="482"/>
      <c r="G1288" s="195">
        <f t="shared" si="63"/>
        <v>0</v>
      </c>
      <c r="H1288" s="195">
        <f t="shared" si="64"/>
        <v>0</v>
      </c>
    </row>
    <row r="1289" spans="1:8">
      <c r="A1289" s="432" t="s">
        <v>4962</v>
      </c>
      <c r="B1289" s="431" t="s">
        <v>7713</v>
      </c>
      <c r="C1289" s="430" t="s">
        <v>4963</v>
      </c>
      <c r="D1289" s="436">
        <v>67.290000000000006</v>
      </c>
      <c r="E1289" s="511">
        <f t="shared" si="62"/>
        <v>60.561000000000007</v>
      </c>
      <c r="F1289" s="482"/>
      <c r="G1289" s="195">
        <f t="shared" si="63"/>
        <v>0</v>
      </c>
      <c r="H1289" s="195">
        <f t="shared" si="64"/>
        <v>0</v>
      </c>
    </row>
    <row r="1290" spans="1:8">
      <c r="A1290" s="432" t="s">
        <v>4964</v>
      </c>
      <c r="B1290" s="431" t="s">
        <v>7713</v>
      </c>
      <c r="C1290" s="430" t="s">
        <v>4965</v>
      </c>
      <c r="D1290" s="436">
        <v>27.1</v>
      </c>
      <c r="E1290" s="511">
        <f t="shared" si="62"/>
        <v>24.39</v>
      </c>
      <c r="F1290" s="482"/>
      <c r="G1290" s="195">
        <f t="shared" si="63"/>
        <v>0</v>
      </c>
      <c r="H1290" s="195">
        <f t="shared" si="64"/>
        <v>0</v>
      </c>
    </row>
    <row r="1291" spans="1:8">
      <c r="A1291" s="432" t="s">
        <v>4966</v>
      </c>
      <c r="B1291" s="431" t="s">
        <v>7713</v>
      </c>
      <c r="C1291" s="430" t="s">
        <v>4967</v>
      </c>
      <c r="D1291" s="436">
        <v>47.5</v>
      </c>
      <c r="E1291" s="511">
        <f t="shared" si="62"/>
        <v>42.75</v>
      </c>
      <c r="F1291" s="482"/>
      <c r="G1291" s="195">
        <f t="shared" si="63"/>
        <v>0</v>
      </c>
      <c r="H1291" s="195">
        <f t="shared" si="64"/>
        <v>0</v>
      </c>
    </row>
    <row r="1292" spans="1:8">
      <c r="A1292" s="432" t="s">
        <v>4968</v>
      </c>
      <c r="B1292" s="431" t="s">
        <v>7713</v>
      </c>
      <c r="C1292" s="430" t="s">
        <v>4969</v>
      </c>
      <c r="D1292" s="436">
        <v>129.72</v>
      </c>
      <c r="E1292" s="511">
        <f t="shared" si="62"/>
        <v>116.74799999999999</v>
      </c>
      <c r="F1292" s="482"/>
      <c r="G1292" s="195">
        <f t="shared" si="63"/>
        <v>0</v>
      </c>
      <c r="H1292" s="195">
        <f t="shared" si="64"/>
        <v>0</v>
      </c>
    </row>
    <row r="1293" spans="1:8">
      <c r="A1293" s="432" t="s">
        <v>4970</v>
      </c>
      <c r="B1293" s="431" t="s">
        <v>7713</v>
      </c>
      <c r="C1293" s="430" t="s">
        <v>4971</v>
      </c>
      <c r="D1293" s="436">
        <v>328.56</v>
      </c>
      <c r="E1293" s="511">
        <f t="shared" si="62"/>
        <v>295.70400000000001</v>
      </c>
      <c r="F1293" s="482"/>
      <c r="G1293" s="195">
        <f t="shared" si="63"/>
        <v>0</v>
      </c>
      <c r="H1293" s="195">
        <f t="shared" si="64"/>
        <v>0</v>
      </c>
    </row>
    <row r="1294" spans="1:8" ht="16.5" thickBot="1">
      <c r="A1294" s="445" t="s">
        <v>4972</v>
      </c>
      <c r="B1294" s="460" t="s">
        <v>7713</v>
      </c>
      <c r="C1294" s="446" t="s">
        <v>4973</v>
      </c>
      <c r="D1294" s="447">
        <v>338</v>
      </c>
      <c r="E1294" s="516">
        <f t="shared" si="62"/>
        <v>304.2</v>
      </c>
      <c r="F1294" s="483"/>
      <c r="G1294" s="195">
        <f t="shared" si="63"/>
        <v>0</v>
      </c>
      <c r="H1294" s="195">
        <f t="shared" si="64"/>
        <v>0</v>
      </c>
    </row>
    <row r="1295" spans="1:8" ht="16.5" thickBot="1">
      <c r="A1295" s="599" t="s">
        <v>4974</v>
      </c>
      <c r="B1295" s="605"/>
      <c r="C1295" s="605"/>
      <c r="D1295" s="605"/>
      <c r="E1295" s="605"/>
      <c r="F1295" s="606"/>
      <c r="G1295" s="195">
        <f t="shared" si="63"/>
        <v>0</v>
      </c>
      <c r="H1295" s="195">
        <f t="shared" si="64"/>
        <v>0</v>
      </c>
    </row>
    <row r="1296" spans="1:8">
      <c r="A1296" s="449" t="s">
        <v>4975</v>
      </c>
      <c r="B1296" s="453" t="s">
        <v>7713</v>
      </c>
      <c r="C1296" s="450" t="s">
        <v>4976</v>
      </c>
      <c r="D1296" s="451">
        <v>351.39</v>
      </c>
      <c r="E1296" s="502">
        <f t="shared" si="62"/>
        <v>316.25099999999998</v>
      </c>
      <c r="F1296" s="481"/>
      <c r="G1296" s="195">
        <f t="shared" si="63"/>
        <v>0</v>
      </c>
      <c r="H1296" s="195">
        <f t="shared" si="64"/>
        <v>0</v>
      </c>
    </row>
    <row r="1297" spans="1:8">
      <c r="A1297" s="432" t="s">
        <v>4977</v>
      </c>
      <c r="B1297" s="431" t="s">
        <v>7713</v>
      </c>
      <c r="C1297" s="430" t="s">
        <v>4978</v>
      </c>
      <c r="D1297" s="436">
        <v>411.08</v>
      </c>
      <c r="E1297" s="511">
        <f t="shared" si="62"/>
        <v>369.97199999999998</v>
      </c>
      <c r="F1297" s="482"/>
      <c r="G1297" s="195">
        <f t="shared" si="63"/>
        <v>0</v>
      </c>
      <c r="H1297" s="195">
        <f t="shared" si="64"/>
        <v>0</v>
      </c>
    </row>
    <row r="1298" spans="1:8">
      <c r="A1298" s="432" t="s">
        <v>4979</v>
      </c>
      <c r="B1298" s="431" t="s">
        <v>7713</v>
      </c>
      <c r="C1298" s="430" t="s">
        <v>4980</v>
      </c>
      <c r="D1298" s="436">
        <v>662.9</v>
      </c>
      <c r="E1298" s="511">
        <f t="shared" si="62"/>
        <v>596.61</v>
      </c>
      <c r="F1298" s="482"/>
      <c r="G1298" s="195">
        <f t="shared" si="63"/>
        <v>0</v>
      </c>
      <c r="H1298" s="195">
        <f t="shared" si="64"/>
        <v>0</v>
      </c>
    </row>
    <row r="1299" spans="1:8">
      <c r="A1299" s="432" t="s">
        <v>4981</v>
      </c>
      <c r="B1299" s="431" t="s">
        <v>7713</v>
      </c>
      <c r="C1299" s="430" t="s">
        <v>4982</v>
      </c>
      <c r="D1299" s="436">
        <v>968.01</v>
      </c>
      <c r="E1299" s="511">
        <f t="shared" si="62"/>
        <v>871.20899999999995</v>
      </c>
      <c r="F1299" s="482"/>
      <c r="G1299" s="195">
        <f t="shared" si="63"/>
        <v>0</v>
      </c>
      <c r="H1299" s="195">
        <f t="shared" si="64"/>
        <v>0</v>
      </c>
    </row>
    <row r="1300" spans="1:8" ht="16.5" thickBot="1">
      <c r="A1300" s="445" t="s">
        <v>4983</v>
      </c>
      <c r="B1300" s="460" t="s">
        <v>7713</v>
      </c>
      <c r="C1300" s="446" t="s">
        <v>4984</v>
      </c>
      <c r="D1300" s="447">
        <v>324.29000000000002</v>
      </c>
      <c r="E1300" s="516">
        <f t="shared" si="62"/>
        <v>291.86099999999999</v>
      </c>
      <c r="F1300" s="483"/>
      <c r="G1300" s="195">
        <f t="shared" si="63"/>
        <v>0</v>
      </c>
      <c r="H1300" s="195">
        <f t="shared" si="64"/>
        <v>0</v>
      </c>
    </row>
    <row r="1301" spans="1:8" ht="16.5" thickBot="1">
      <c r="A1301" s="599" t="s">
        <v>4985</v>
      </c>
      <c r="B1301" s="605"/>
      <c r="C1301" s="605"/>
      <c r="D1301" s="605"/>
      <c r="E1301" s="605"/>
      <c r="F1301" s="606"/>
      <c r="G1301" s="195">
        <f t="shared" si="63"/>
        <v>0</v>
      </c>
      <c r="H1301" s="195">
        <f t="shared" si="64"/>
        <v>0</v>
      </c>
    </row>
    <row r="1302" spans="1:8" ht="16.5" thickBot="1">
      <c r="A1302" s="469" t="s">
        <v>4986</v>
      </c>
      <c r="B1302" s="470" t="s">
        <v>7713</v>
      </c>
      <c r="C1302" s="471" t="s">
        <v>4987</v>
      </c>
      <c r="D1302" s="472">
        <v>49.63</v>
      </c>
      <c r="E1302" s="529">
        <f t="shared" si="62"/>
        <v>44.667000000000002</v>
      </c>
      <c r="F1302" s="484"/>
      <c r="G1302" s="195">
        <f t="shared" si="63"/>
        <v>0</v>
      </c>
      <c r="H1302" s="195">
        <f t="shared" si="64"/>
        <v>0</v>
      </c>
    </row>
    <row r="1303" spans="1:8" ht="16.5" thickBot="1">
      <c r="A1303" s="599" t="s">
        <v>4988</v>
      </c>
      <c r="B1303" s="588"/>
      <c r="C1303" s="588"/>
      <c r="D1303" s="588"/>
      <c r="E1303" s="588"/>
      <c r="F1303" s="575"/>
      <c r="G1303" s="195">
        <f t="shared" si="63"/>
        <v>0</v>
      </c>
      <c r="H1303" s="195">
        <f t="shared" si="64"/>
        <v>0</v>
      </c>
    </row>
    <row r="1304" spans="1:8" ht="16.5" thickBot="1">
      <c r="A1304" s="599" t="s">
        <v>4989</v>
      </c>
      <c r="B1304" s="588"/>
      <c r="C1304" s="588"/>
      <c r="D1304" s="588"/>
      <c r="E1304" s="588"/>
      <c r="F1304" s="575"/>
      <c r="G1304" s="195">
        <f t="shared" si="63"/>
        <v>0</v>
      </c>
      <c r="H1304" s="195">
        <f t="shared" si="64"/>
        <v>0</v>
      </c>
    </row>
    <row r="1305" spans="1:8" thickBot="1">
      <c r="A1305" s="598" t="s">
        <v>4990</v>
      </c>
      <c r="B1305" s="588"/>
      <c r="C1305" s="588"/>
      <c r="D1305" s="588"/>
      <c r="E1305" s="588"/>
      <c r="F1305" s="575"/>
      <c r="G1305" s="195">
        <f t="shared" si="63"/>
        <v>0</v>
      </c>
      <c r="H1305" s="195">
        <f t="shared" si="64"/>
        <v>0</v>
      </c>
    </row>
    <row r="1306" spans="1:8">
      <c r="A1306" s="449" t="s">
        <v>4991</v>
      </c>
      <c r="B1306" s="453" t="s">
        <v>7713</v>
      </c>
      <c r="C1306" s="450" t="s">
        <v>4992</v>
      </c>
      <c r="D1306" s="451">
        <v>18.57</v>
      </c>
      <c r="E1306" s="502">
        <f t="shared" si="62"/>
        <v>16.713000000000001</v>
      </c>
      <c r="F1306" s="481"/>
      <c r="G1306" s="195">
        <f t="shared" si="63"/>
        <v>0</v>
      </c>
      <c r="H1306" s="195">
        <f t="shared" si="64"/>
        <v>0</v>
      </c>
    </row>
    <row r="1307" spans="1:8">
      <c r="A1307" s="432" t="s">
        <v>4993</v>
      </c>
      <c r="B1307" s="431" t="s">
        <v>7713</v>
      </c>
      <c r="C1307" s="430" t="s">
        <v>4994</v>
      </c>
      <c r="D1307" s="436">
        <v>19.489999999999998</v>
      </c>
      <c r="E1307" s="511">
        <f t="shared" si="62"/>
        <v>17.540999999999997</v>
      </c>
      <c r="F1307" s="482"/>
      <c r="G1307" s="195">
        <f t="shared" si="63"/>
        <v>0</v>
      </c>
      <c r="H1307" s="195">
        <f t="shared" si="64"/>
        <v>0</v>
      </c>
    </row>
    <row r="1308" spans="1:8">
      <c r="A1308" s="432" t="s">
        <v>4995</v>
      </c>
      <c r="B1308" s="431" t="s">
        <v>7713</v>
      </c>
      <c r="C1308" s="430" t="s">
        <v>4996</v>
      </c>
      <c r="D1308" s="436">
        <v>20.100000000000001</v>
      </c>
      <c r="E1308" s="511">
        <f t="shared" si="62"/>
        <v>18.09</v>
      </c>
      <c r="F1308" s="482"/>
      <c r="G1308" s="195">
        <f t="shared" si="63"/>
        <v>0</v>
      </c>
      <c r="H1308" s="195">
        <f t="shared" si="64"/>
        <v>0</v>
      </c>
    </row>
    <row r="1309" spans="1:8">
      <c r="A1309" s="432" t="s">
        <v>4997</v>
      </c>
      <c r="B1309" s="431" t="s">
        <v>7713</v>
      </c>
      <c r="C1309" s="446" t="s">
        <v>4998</v>
      </c>
      <c r="D1309" s="436">
        <v>19.18</v>
      </c>
      <c r="E1309" s="511">
        <f t="shared" si="62"/>
        <v>17.262</v>
      </c>
      <c r="F1309" s="482"/>
      <c r="G1309" s="195">
        <f t="shared" si="63"/>
        <v>0</v>
      </c>
      <c r="H1309" s="195">
        <f t="shared" si="64"/>
        <v>0</v>
      </c>
    </row>
    <row r="1310" spans="1:8">
      <c r="A1310" s="432" t="s">
        <v>4999</v>
      </c>
      <c r="B1310" s="465" t="s">
        <v>7713</v>
      </c>
      <c r="C1310" s="468" t="s">
        <v>5000</v>
      </c>
      <c r="D1310" s="466">
        <v>20.100000000000001</v>
      </c>
      <c r="E1310" s="511">
        <f t="shared" si="62"/>
        <v>18.09</v>
      </c>
      <c r="F1310" s="482"/>
      <c r="G1310" s="195">
        <f t="shared" si="63"/>
        <v>0</v>
      </c>
      <c r="H1310" s="195">
        <f t="shared" si="64"/>
        <v>0</v>
      </c>
    </row>
    <row r="1311" spans="1:8">
      <c r="A1311" s="432" t="s">
        <v>5001</v>
      </c>
      <c r="B1311" s="431" t="s">
        <v>7713</v>
      </c>
      <c r="C1311" s="450" t="s">
        <v>5002</v>
      </c>
      <c r="D1311" s="436">
        <v>20.399999999999999</v>
      </c>
      <c r="E1311" s="511">
        <f t="shared" si="62"/>
        <v>18.36</v>
      </c>
      <c r="F1311" s="482"/>
      <c r="G1311" s="195">
        <f t="shared" si="63"/>
        <v>0</v>
      </c>
      <c r="H1311" s="195">
        <f t="shared" si="64"/>
        <v>0</v>
      </c>
    </row>
    <row r="1312" spans="1:8">
      <c r="A1312" s="432" t="s">
        <v>5003</v>
      </c>
      <c r="B1312" s="431" t="s">
        <v>7713</v>
      </c>
      <c r="C1312" s="430" t="s">
        <v>5004</v>
      </c>
      <c r="D1312" s="436">
        <v>20.399999999999999</v>
      </c>
      <c r="E1312" s="511">
        <f t="shared" si="62"/>
        <v>18.36</v>
      </c>
      <c r="F1312" s="482"/>
      <c r="G1312" s="195">
        <f t="shared" si="63"/>
        <v>0</v>
      </c>
      <c r="H1312" s="195">
        <f t="shared" si="64"/>
        <v>0</v>
      </c>
    </row>
    <row r="1313" spans="1:8">
      <c r="A1313" s="432" t="s">
        <v>5005</v>
      </c>
      <c r="B1313" s="431" t="s">
        <v>7713</v>
      </c>
      <c r="C1313" s="430" t="s">
        <v>5006</v>
      </c>
      <c r="D1313" s="436">
        <v>27.71</v>
      </c>
      <c r="E1313" s="511">
        <f t="shared" si="62"/>
        <v>24.939</v>
      </c>
      <c r="F1313" s="482"/>
      <c r="G1313" s="195">
        <f t="shared" si="63"/>
        <v>0</v>
      </c>
      <c r="H1313" s="195">
        <f t="shared" si="64"/>
        <v>0</v>
      </c>
    </row>
    <row r="1314" spans="1:8">
      <c r="A1314" s="432" t="s">
        <v>5007</v>
      </c>
      <c r="B1314" s="431" t="s">
        <v>7713</v>
      </c>
      <c r="C1314" s="430" t="s">
        <v>5008</v>
      </c>
      <c r="D1314" s="436">
        <v>21.01</v>
      </c>
      <c r="E1314" s="511">
        <f t="shared" si="62"/>
        <v>18.909000000000002</v>
      </c>
      <c r="F1314" s="482"/>
      <c r="G1314" s="195">
        <f t="shared" si="63"/>
        <v>0</v>
      </c>
      <c r="H1314" s="195">
        <f t="shared" si="64"/>
        <v>0</v>
      </c>
    </row>
    <row r="1315" spans="1:8">
      <c r="A1315" s="432" t="s">
        <v>5009</v>
      </c>
      <c r="B1315" s="431" t="s">
        <v>7713</v>
      </c>
      <c r="C1315" s="430" t="s">
        <v>5010</v>
      </c>
      <c r="D1315" s="436">
        <v>22.84</v>
      </c>
      <c r="E1315" s="511">
        <f t="shared" si="62"/>
        <v>20.556000000000001</v>
      </c>
      <c r="F1315" s="482"/>
      <c r="G1315" s="195">
        <f t="shared" si="63"/>
        <v>0</v>
      </c>
      <c r="H1315" s="195">
        <f t="shared" si="64"/>
        <v>0</v>
      </c>
    </row>
    <row r="1316" spans="1:8">
      <c r="A1316" s="432" t="s">
        <v>5011</v>
      </c>
      <c r="B1316" s="431" t="s">
        <v>7713</v>
      </c>
      <c r="C1316" s="430" t="s">
        <v>5012</v>
      </c>
      <c r="D1316" s="436">
        <v>28.62</v>
      </c>
      <c r="E1316" s="511">
        <f t="shared" si="62"/>
        <v>25.758000000000003</v>
      </c>
      <c r="F1316" s="482"/>
      <c r="G1316" s="195">
        <f t="shared" si="63"/>
        <v>0</v>
      </c>
      <c r="H1316" s="195">
        <f t="shared" si="64"/>
        <v>0</v>
      </c>
    </row>
    <row r="1317" spans="1:8">
      <c r="A1317" s="432" t="s">
        <v>5013</v>
      </c>
      <c r="B1317" s="431" t="s">
        <v>7713</v>
      </c>
      <c r="C1317" s="430" t="s">
        <v>5014</v>
      </c>
      <c r="D1317" s="436">
        <v>21.32</v>
      </c>
      <c r="E1317" s="511">
        <f t="shared" si="62"/>
        <v>19.187999999999999</v>
      </c>
      <c r="F1317" s="482"/>
      <c r="G1317" s="195">
        <f t="shared" si="63"/>
        <v>0</v>
      </c>
      <c r="H1317" s="195">
        <f t="shared" si="64"/>
        <v>0</v>
      </c>
    </row>
    <row r="1318" spans="1:8">
      <c r="A1318" s="432" t="s">
        <v>5015</v>
      </c>
      <c r="B1318" s="431" t="s">
        <v>7713</v>
      </c>
      <c r="C1318" s="430" t="s">
        <v>5016</v>
      </c>
      <c r="D1318" s="436">
        <v>24.06</v>
      </c>
      <c r="E1318" s="511">
        <f t="shared" si="62"/>
        <v>21.654</v>
      </c>
      <c r="F1318" s="482"/>
      <c r="G1318" s="195">
        <f t="shared" si="63"/>
        <v>0</v>
      </c>
      <c r="H1318" s="195">
        <f t="shared" si="64"/>
        <v>0</v>
      </c>
    </row>
    <row r="1319" spans="1:8">
      <c r="A1319" s="432" t="s">
        <v>5017</v>
      </c>
      <c r="B1319" s="431" t="s">
        <v>7713</v>
      </c>
      <c r="C1319" s="430" t="s">
        <v>5018</v>
      </c>
      <c r="D1319" s="436">
        <v>29.54</v>
      </c>
      <c r="E1319" s="511">
        <f t="shared" si="62"/>
        <v>26.585999999999999</v>
      </c>
      <c r="F1319" s="482"/>
      <c r="G1319" s="195">
        <f t="shared" si="63"/>
        <v>0</v>
      </c>
      <c r="H1319" s="195">
        <f t="shared" si="64"/>
        <v>0</v>
      </c>
    </row>
    <row r="1320" spans="1:8">
      <c r="A1320" s="432" t="s">
        <v>5019</v>
      </c>
      <c r="B1320" s="431" t="s">
        <v>7713</v>
      </c>
      <c r="C1320" s="430" t="s">
        <v>5020</v>
      </c>
      <c r="D1320" s="436">
        <v>33.19</v>
      </c>
      <c r="E1320" s="511">
        <f t="shared" si="62"/>
        <v>29.870999999999999</v>
      </c>
      <c r="F1320" s="482"/>
      <c r="G1320" s="195">
        <f t="shared" si="63"/>
        <v>0</v>
      </c>
      <c r="H1320" s="195">
        <f t="shared" si="64"/>
        <v>0</v>
      </c>
    </row>
    <row r="1321" spans="1:8">
      <c r="A1321" s="432" t="s">
        <v>5021</v>
      </c>
      <c r="B1321" s="431" t="s">
        <v>7713</v>
      </c>
      <c r="C1321" s="430" t="s">
        <v>5022</v>
      </c>
      <c r="D1321" s="436">
        <v>27.1</v>
      </c>
      <c r="E1321" s="511">
        <f t="shared" si="62"/>
        <v>24.39</v>
      </c>
      <c r="F1321" s="482"/>
      <c r="G1321" s="195">
        <f t="shared" si="63"/>
        <v>0</v>
      </c>
      <c r="H1321" s="195">
        <f t="shared" si="64"/>
        <v>0</v>
      </c>
    </row>
    <row r="1322" spans="1:8">
      <c r="A1322" s="432" t="s">
        <v>5023</v>
      </c>
      <c r="B1322" s="431" t="s">
        <v>7713</v>
      </c>
      <c r="C1322" s="430" t="s">
        <v>5024</v>
      </c>
      <c r="D1322" s="436">
        <v>24.06</v>
      </c>
      <c r="E1322" s="511">
        <f t="shared" si="62"/>
        <v>21.654</v>
      </c>
      <c r="F1322" s="482"/>
      <c r="G1322" s="195">
        <f t="shared" si="63"/>
        <v>0</v>
      </c>
      <c r="H1322" s="195">
        <f t="shared" si="64"/>
        <v>0</v>
      </c>
    </row>
    <row r="1323" spans="1:8">
      <c r="A1323" s="432" t="s">
        <v>5025</v>
      </c>
      <c r="B1323" s="431" t="s">
        <v>7713</v>
      </c>
      <c r="C1323" s="430" t="s">
        <v>5026</v>
      </c>
      <c r="D1323" s="436">
        <v>27.41</v>
      </c>
      <c r="E1323" s="511">
        <f t="shared" si="62"/>
        <v>24.669</v>
      </c>
      <c r="F1323" s="482"/>
      <c r="G1323" s="195">
        <f t="shared" si="63"/>
        <v>0</v>
      </c>
      <c r="H1323" s="195">
        <f t="shared" si="64"/>
        <v>0</v>
      </c>
    </row>
    <row r="1324" spans="1:8">
      <c r="A1324" s="432" t="s">
        <v>5027</v>
      </c>
      <c r="B1324" s="431" t="s">
        <v>7713</v>
      </c>
      <c r="C1324" s="430" t="s">
        <v>5028</v>
      </c>
      <c r="D1324" s="436">
        <v>31.97</v>
      </c>
      <c r="E1324" s="511">
        <f t="shared" si="62"/>
        <v>28.773</v>
      </c>
      <c r="F1324" s="482"/>
      <c r="G1324" s="195">
        <f t="shared" si="63"/>
        <v>0</v>
      </c>
      <c r="H1324" s="195">
        <f t="shared" si="64"/>
        <v>0</v>
      </c>
    </row>
    <row r="1325" spans="1:8">
      <c r="A1325" s="432" t="s">
        <v>5029</v>
      </c>
      <c r="B1325" s="431" t="s">
        <v>7713</v>
      </c>
      <c r="C1325" s="430" t="s">
        <v>5030</v>
      </c>
      <c r="D1325" s="436">
        <v>37.76</v>
      </c>
      <c r="E1325" s="511">
        <f t="shared" si="62"/>
        <v>33.983999999999995</v>
      </c>
      <c r="F1325" s="482"/>
      <c r="G1325" s="195">
        <f t="shared" si="63"/>
        <v>0</v>
      </c>
      <c r="H1325" s="195">
        <f t="shared" si="64"/>
        <v>0</v>
      </c>
    </row>
    <row r="1326" spans="1:8">
      <c r="A1326" s="432" t="s">
        <v>5031</v>
      </c>
      <c r="B1326" s="431" t="s">
        <v>7713</v>
      </c>
      <c r="C1326" s="430" t="s">
        <v>5032</v>
      </c>
      <c r="D1326" s="436">
        <v>49.63</v>
      </c>
      <c r="E1326" s="511">
        <f t="shared" si="62"/>
        <v>44.667000000000002</v>
      </c>
      <c r="F1326" s="482"/>
      <c r="G1326" s="195">
        <f t="shared" si="63"/>
        <v>0</v>
      </c>
      <c r="H1326" s="195">
        <f t="shared" si="64"/>
        <v>0</v>
      </c>
    </row>
    <row r="1327" spans="1:8">
      <c r="A1327" s="432" t="s">
        <v>5033</v>
      </c>
      <c r="B1327" s="431" t="s">
        <v>7713</v>
      </c>
      <c r="C1327" s="430" t="s">
        <v>5034</v>
      </c>
      <c r="D1327" s="436">
        <v>83.13</v>
      </c>
      <c r="E1327" s="511">
        <f t="shared" si="62"/>
        <v>74.816999999999993</v>
      </c>
      <c r="F1327" s="482"/>
      <c r="G1327" s="195">
        <f t="shared" si="63"/>
        <v>0</v>
      </c>
      <c r="H1327" s="195">
        <f t="shared" si="64"/>
        <v>0</v>
      </c>
    </row>
    <row r="1328" spans="1:8">
      <c r="A1328" s="432" t="s">
        <v>5035</v>
      </c>
      <c r="B1328" s="431" t="s">
        <v>7713</v>
      </c>
      <c r="C1328" s="430" t="s">
        <v>5036</v>
      </c>
      <c r="D1328" s="436">
        <v>30.15</v>
      </c>
      <c r="E1328" s="511">
        <f t="shared" si="62"/>
        <v>27.134999999999998</v>
      </c>
      <c r="F1328" s="482"/>
      <c r="G1328" s="195">
        <f t="shared" si="63"/>
        <v>0</v>
      </c>
      <c r="H1328" s="195">
        <f t="shared" si="64"/>
        <v>0</v>
      </c>
    </row>
    <row r="1329" spans="1:8">
      <c r="A1329" s="432" t="s">
        <v>5037</v>
      </c>
      <c r="B1329" s="431" t="s">
        <v>7713</v>
      </c>
      <c r="C1329" s="430" t="s">
        <v>5038</v>
      </c>
      <c r="D1329" s="436">
        <v>42.02</v>
      </c>
      <c r="E1329" s="511">
        <f t="shared" si="62"/>
        <v>37.818000000000005</v>
      </c>
      <c r="F1329" s="482"/>
      <c r="G1329" s="195">
        <f t="shared" si="63"/>
        <v>0</v>
      </c>
      <c r="H1329" s="195">
        <f t="shared" si="64"/>
        <v>0</v>
      </c>
    </row>
    <row r="1330" spans="1:8">
      <c r="A1330" s="432" t="s">
        <v>5039</v>
      </c>
      <c r="B1330" s="431" t="s">
        <v>7713</v>
      </c>
      <c r="C1330" s="430" t="s">
        <v>5040</v>
      </c>
      <c r="D1330" s="436">
        <v>30.75</v>
      </c>
      <c r="E1330" s="511">
        <f t="shared" si="62"/>
        <v>27.675000000000001</v>
      </c>
      <c r="F1330" s="482"/>
      <c r="G1330" s="195">
        <f t="shared" si="63"/>
        <v>0</v>
      </c>
      <c r="H1330" s="195">
        <f t="shared" si="64"/>
        <v>0</v>
      </c>
    </row>
    <row r="1331" spans="1:8">
      <c r="A1331" s="432" t="s">
        <v>5041</v>
      </c>
      <c r="B1331" s="431" t="s">
        <v>7713</v>
      </c>
      <c r="C1331" s="430" t="s">
        <v>5042</v>
      </c>
      <c r="D1331" s="436">
        <v>37.450000000000003</v>
      </c>
      <c r="E1331" s="511">
        <f t="shared" si="62"/>
        <v>33.705000000000005</v>
      </c>
      <c r="F1331" s="482"/>
      <c r="G1331" s="195">
        <f t="shared" si="63"/>
        <v>0</v>
      </c>
      <c r="H1331" s="195">
        <f t="shared" si="64"/>
        <v>0</v>
      </c>
    </row>
    <row r="1332" spans="1:8">
      <c r="A1332" s="432" t="s">
        <v>5043</v>
      </c>
      <c r="B1332" s="431" t="s">
        <v>7713</v>
      </c>
      <c r="C1332" s="430" t="s">
        <v>5044</v>
      </c>
      <c r="D1332" s="436">
        <v>52.37</v>
      </c>
      <c r="E1332" s="511">
        <f t="shared" si="62"/>
        <v>47.132999999999996</v>
      </c>
      <c r="F1332" s="482"/>
      <c r="G1332" s="195">
        <f t="shared" si="63"/>
        <v>0</v>
      </c>
      <c r="H1332" s="195">
        <f t="shared" si="64"/>
        <v>0</v>
      </c>
    </row>
    <row r="1333" spans="1:8">
      <c r="A1333" s="432" t="s">
        <v>5045</v>
      </c>
      <c r="B1333" s="431" t="s">
        <v>7713</v>
      </c>
      <c r="C1333" s="430" t="s">
        <v>5046</v>
      </c>
      <c r="D1333" s="436">
        <v>85.26</v>
      </c>
      <c r="E1333" s="511">
        <f t="shared" si="62"/>
        <v>76.734000000000009</v>
      </c>
      <c r="F1333" s="482"/>
      <c r="G1333" s="195">
        <f t="shared" si="63"/>
        <v>0</v>
      </c>
      <c r="H1333" s="195">
        <f t="shared" si="64"/>
        <v>0</v>
      </c>
    </row>
    <row r="1334" spans="1:8">
      <c r="A1334" s="432" t="s">
        <v>5047</v>
      </c>
      <c r="B1334" s="431" t="s">
        <v>7713</v>
      </c>
      <c r="C1334" s="430" t="s">
        <v>5048</v>
      </c>
      <c r="D1334" s="436">
        <v>42.63</v>
      </c>
      <c r="E1334" s="511">
        <f t="shared" si="62"/>
        <v>38.367000000000004</v>
      </c>
      <c r="F1334" s="482"/>
      <c r="G1334" s="195">
        <f t="shared" si="63"/>
        <v>0</v>
      </c>
      <c r="H1334" s="195">
        <f t="shared" si="64"/>
        <v>0</v>
      </c>
    </row>
    <row r="1335" spans="1:8">
      <c r="A1335" s="432" t="s">
        <v>5049</v>
      </c>
      <c r="B1335" s="431" t="s">
        <v>7713</v>
      </c>
      <c r="C1335" s="430" t="s">
        <v>5050</v>
      </c>
      <c r="D1335" s="436">
        <v>53.29</v>
      </c>
      <c r="E1335" s="511">
        <f t="shared" si="62"/>
        <v>47.960999999999999</v>
      </c>
      <c r="F1335" s="482"/>
      <c r="G1335" s="195">
        <f t="shared" si="63"/>
        <v>0</v>
      </c>
      <c r="H1335" s="195">
        <f t="shared" si="64"/>
        <v>0</v>
      </c>
    </row>
    <row r="1336" spans="1:8">
      <c r="A1336" s="432" t="s">
        <v>5051</v>
      </c>
      <c r="B1336" s="431" t="s">
        <v>7713</v>
      </c>
      <c r="C1336" s="430" t="s">
        <v>5052</v>
      </c>
      <c r="D1336" s="436">
        <v>43.24</v>
      </c>
      <c r="E1336" s="511">
        <f t="shared" si="62"/>
        <v>38.916000000000004</v>
      </c>
      <c r="F1336" s="482"/>
      <c r="G1336" s="195">
        <f t="shared" si="63"/>
        <v>0</v>
      </c>
      <c r="H1336" s="195">
        <f t="shared" si="64"/>
        <v>0</v>
      </c>
    </row>
    <row r="1337" spans="1:8">
      <c r="A1337" s="432" t="s">
        <v>5053</v>
      </c>
      <c r="B1337" s="431" t="s">
        <v>7713</v>
      </c>
      <c r="C1337" s="430" t="s">
        <v>5054</v>
      </c>
      <c r="D1337" s="436">
        <v>55.72</v>
      </c>
      <c r="E1337" s="511">
        <f t="shared" si="62"/>
        <v>50.147999999999996</v>
      </c>
      <c r="F1337" s="482"/>
      <c r="G1337" s="195">
        <f t="shared" si="63"/>
        <v>0</v>
      </c>
      <c r="H1337" s="195">
        <f t="shared" si="64"/>
        <v>0</v>
      </c>
    </row>
    <row r="1338" spans="1:8">
      <c r="A1338" s="432" t="s">
        <v>5055</v>
      </c>
      <c r="B1338" s="431" t="s">
        <v>7713</v>
      </c>
      <c r="C1338" s="430" t="s">
        <v>5056</v>
      </c>
      <c r="D1338" s="436">
        <v>66.69</v>
      </c>
      <c r="E1338" s="511">
        <f t="shared" si="62"/>
        <v>60.021000000000001</v>
      </c>
      <c r="F1338" s="482"/>
      <c r="G1338" s="195">
        <f t="shared" si="63"/>
        <v>0</v>
      </c>
      <c r="H1338" s="195">
        <f t="shared" si="64"/>
        <v>0</v>
      </c>
    </row>
    <row r="1339" spans="1:8">
      <c r="A1339" s="432" t="s">
        <v>5057</v>
      </c>
      <c r="B1339" s="431" t="s">
        <v>7713</v>
      </c>
      <c r="C1339" s="430" t="s">
        <v>5058</v>
      </c>
      <c r="D1339" s="436">
        <v>95.92</v>
      </c>
      <c r="E1339" s="511">
        <f t="shared" si="62"/>
        <v>86.328000000000003</v>
      </c>
      <c r="F1339" s="482"/>
      <c r="G1339" s="195">
        <f t="shared" si="63"/>
        <v>0</v>
      </c>
      <c r="H1339" s="195">
        <f t="shared" si="64"/>
        <v>0</v>
      </c>
    </row>
    <row r="1340" spans="1:8">
      <c r="A1340" s="432" t="s">
        <v>5059</v>
      </c>
      <c r="B1340" s="431" t="s">
        <v>7713</v>
      </c>
      <c r="C1340" s="430" t="s">
        <v>5060</v>
      </c>
      <c r="D1340" s="436">
        <v>128.80000000000001</v>
      </c>
      <c r="E1340" s="511">
        <f t="shared" si="62"/>
        <v>115.92000000000002</v>
      </c>
      <c r="F1340" s="482"/>
      <c r="G1340" s="195">
        <f t="shared" si="63"/>
        <v>0</v>
      </c>
      <c r="H1340" s="195">
        <f t="shared" si="64"/>
        <v>0</v>
      </c>
    </row>
    <row r="1341" spans="1:8">
      <c r="A1341" s="432" t="s">
        <v>5061</v>
      </c>
      <c r="B1341" s="431" t="s">
        <v>7713</v>
      </c>
      <c r="C1341" s="430" t="s">
        <v>5062</v>
      </c>
      <c r="D1341" s="436">
        <v>70.34</v>
      </c>
      <c r="E1341" s="511">
        <f t="shared" si="62"/>
        <v>63.306000000000004</v>
      </c>
      <c r="F1341" s="482"/>
      <c r="G1341" s="195">
        <f t="shared" si="63"/>
        <v>0</v>
      </c>
      <c r="H1341" s="195">
        <f t="shared" si="64"/>
        <v>0</v>
      </c>
    </row>
    <row r="1342" spans="1:8">
      <c r="A1342" s="432" t="s">
        <v>5063</v>
      </c>
      <c r="B1342" s="431" t="s">
        <v>7713</v>
      </c>
      <c r="C1342" s="430" t="s">
        <v>5064</v>
      </c>
      <c r="D1342" s="436">
        <v>284.39999999999998</v>
      </c>
      <c r="E1342" s="511">
        <f t="shared" si="62"/>
        <v>255.95999999999998</v>
      </c>
      <c r="F1342" s="482"/>
      <c r="G1342" s="195">
        <f t="shared" si="63"/>
        <v>0</v>
      </c>
      <c r="H1342" s="195">
        <f t="shared" si="64"/>
        <v>0</v>
      </c>
    </row>
    <row r="1343" spans="1:8">
      <c r="A1343" s="432" t="s">
        <v>5065</v>
      </c>
      <c r="B1343" s="431" t="s">
        <v>7713</v>
      </c>
      <c r="C1343" s="430" t="s">
        <v>5066</v>
      </c>
      <c r="D1343" s="436">
        <v>51.77</v>
      </c>
      <c r="E1343" s="511">
        <f t="shared" si="62"/>
        <v>46.593000000000004</v>
      </c>
      <c r="F1343" s="482"/>
      <c r="G1343" s="195">
        <f t="shared" si="63"/>
        <v>0</v>
      </c>
      <c r="H1343" s="195">
        <f t="shared" si="64"/>
        <v>0</v>
      </c>
    </row>
    <row r="1344" spans="1:8">
      <c r="A1344" s="432" t="s">
        <v>5067</v>
      </c>
      <c r="B1344" s="431" t="s">
        <v>7713</v>
      </c>
      <c r="C1344" s="430" t="s">
        <v>5068</v>
      </c>
      <c r="D1344" s="436">
        <v>71.86</v>
      </c>
      <c r="E1344" s="511">
        <f t="shared" ref="E1344:E1407" si="65">D1344-D1344*$F$1</f>
        <v>64.674000000000007</v>
      </c>
      <c r="F1344" s="482"/>
      <c r="G1344" s="195">
        <f t="shared" si="63"/>
        <v>0</v>
      </c>
      <c r="H1344" s="195">
        <f t="shared" si="64"/>
        <v>0</v>
      </c>
    </row>
    <row r="1345" spans="1:8">
      <c r="A1345" s="432" t="s">
        <v>5069</v>
      </c>
      <c r="B1345" s="431" t="s">
        <v>7713</v>
      </c>
      <c r="C1345" s="430" t="s">
        <v>5070</v>
      </c>
      <c r="D1345" s="436">
        <v>86.48</v>
      </c>
      <c r="E1345" s="511">
        <f t="shared" si="65"/>
        <v>77.832000000000008</v>
      </c>
      <c r="F1345" s="482"/>
      <c r="G1345" s="195">
        <f t="shared" si="63"/>
        <v>0</v>
      </c>
      <c r="H1345" s="195">
        <f t="shared" si="64"/>
        <v>0</v>
      </c>
    </row>
    <row r="1346" spans="1:8">
      <c r="A1346" s="432" t="s">
        <v>5071</v>
      </c>
      <c r="B1346" s="431" t="s">
        <v>7713</v>
      </c>
      <c r="C1346" s="430" t="s">
        <v>5072</v>
      </c>
      <c r="D1346" s="436">
        <v>112.67</v>
      </c>
      <c r="E1346" s="511">
        <f t="shared" si="65"/>
        <v>101.40300000000001</v>
      </c>
      <c r="F1346" s="482"/>
      <c r="G1346" s="195">
        <f t="shared" si="63"/>
        <v>0</v>
      </c>
      <c r="H1346" s="195">
        <f t="shared" si="64"/>
        <v>0</v>
      </c>
    </row>
    <row r="1347" spans="1:8">
      <c r="A1347" s="432" t="s">
        <v>5073</v>
      </c>
      <c r="B1347" s="431" t="s">
        <v>7713</v>
      </c>
      <c r="C1347" s="430" t="s">
        <v>5074</v>
      </c>
      <c r="D1347" s="436">
        <v>158.04</v>
      </c>
      <c r="E1347" s="511">
        <f t="shared" si="65"/>
        <v>142.23599999999999</v>
      </c>
      <c r="F1347" s="482"/>
      <c r="G1347" s="195">
        <f t="shared" si="63"/>
        <v>0</v>
      </c>
      <c r="H1347" s="195">
        <f t="shared" si="64"/>
        <v>0</v>
      </c>
    </row>
    <row r="1348" spans="1:8">
      <c r="A1348" s="432" t="s">
        <v>5075</v>
      </c>
      <c r="B1348" s="431" t="s">
        <v>7713</v>
      </c>
      <c r="C1348" s="430" t="s">
        <v>5076</v>
      </c>
      <c r="D1348" s="436">
        <v>299.02</v>
      </c>
      <c r="E1348" s="511">
        <f t="shared" si="65"/>
        <v>269.11799999999999</v>
      </c>
      <c r="F1348" s="482"/>
      <c r="G1348" s="195">
        <f t="shared" ref="G1348:G1411" si="66">F1348</f>
        <v>0</v>
      </c>
      <c r="H1348" s="195">
        <f t="shared" ref="H1348:H1411" si="67">F1348*E1348</f>
        <v>0</v>
      </c>
    </row>
    <row r="1349" spans="1:8">
      <c r="A1349" s="432" t="s">
        <v>5077</v>
      </c>
      <c r="B1349" s="431" t="s">
        <v>7713</v>
      </c>
      <c r="C1349" s="430" t="s">
        <v>5078</v>
      </c>
      <c r="D1349" s="436">
        <v>108.1</v>
      </c>
      <c r="E1349" s="511">
        <f t="shared" si="65"/>
        <v>97.289999999999992</v>
      </c>
      <c r="F1349" s="482"/>
      <c r="G1349" s="195">
        <f t="shared" si="66"/>
        <v>0</v>
      </c>
      <c r="H1349" s="195">
        <f t="shared" si="67"/>
        <v>0</v>
      </c>
    </row>
    <row r="1350" spans="1:8">
      <c r="A1350" s="432" t="s">
        <v>5079</v>
      </c>
      <c r="B1350" s="431" t="s">
        <v>7713</v>
      </c>
      <c r="C1350" s="430" t="s">
        <v>5080</v>
      </c>
      <c r="D1350" s="436">
        <v>133.07</v>
      </c>
      <c r="E1350" s="511">
        <f t="shared" si="65"/>
        <v>119.76299999999999</v>
      </c>
      <c r="F1350" s="482"/>
      <c r="G1350" s="195">
        <f t="shared" si="66"/>
        <v>0</v>
      </c>
      <c r="H1350" s="195">
        <f t="shared" si="67"/>
        <v>0</v>
      </c>
    </row>
    <row r="1351" spans="1:8">
      <c r="A1351" s="432" t="s">
        <v>5081</v>
      </c>
      <c r="B1351" s="431" t="s">
        <v>7713</v>
      </c>
      <c r="C1351" s="430" t="s">
        <v>5082</v>
      </c>
      <c r="D1351" s="436">
        <v>167.78</v>
      </c>
      <c r="E1351" s="511">
        <f t="shared" si="65"/>
        <v>151.00200000000001</v>
      </c>
      <c r="F1351" s="482"/>
      <c r="G1351" s="195">
        <f t="shared" si="66"/>
        <v>0</v>
      </c>
      <c r="H1351" s="195">
        <f t="shared" si="67"/>
        <v>0</v>
      </c>
    </row>
    <row r="1352" spans="1:8">
      <c r="A1352" s="432" t="s">
        <v>5083</v>
      </c>
      <c r="B1352" s="431" t="s">
        <v>7713</v>
      </c>
      <c r="C1352" s="430" t="s">
        <v>5084</v>
      </c>
      <c r="D1352" s="436">
        <v>92.87</v>
      </c>
      <c r="E1352" s="511">
        <f t="shared" si="65"/>
        <v>83.582999999999998</v>
      </c>
      <c r="F1352" s="482"/>
      <c r="G1352" s="195">
        <f t="shared" si="66"/>
        <v>0</v>
      </c>
      <c r="H1352" s="195">
        <f t="shared" si="67"/>
        <v>0</v>
      </c>
    </row>
    <row r="1353" spans="1:8">
      <c r="A1353" s="432" t="s">
        <v>5085</v>
      </c>
      <c r="B1353" s="431" t="s">
        <v>7713</v>
      </c>
      <c r="C1353" s="430" t="s">
        <v>5086</v>
      </c>
      <c r="D1353" s="436">
        <v>154.38</v>
      </c>
      <c r="E1353" s="511">
        <f t="shared" si="65"/>
        <v>138.94200000000001</v>
      </c>
      <c r="F1353" s="482"/>
      <c r="G1353" s="195">
        <f t="shared" si="66"/>
        <v>0</v>
      </c>
      <c r="H1353" s="195">
        <f t="shared" si="67"/>
        <v>0</v>
      </c>
    </row>
    <row r="1354" spans="1:8">
      <c r="A1354" s="432" t="s">
        <v>5087</v>
      </c>
      <c r="B1354" s="431" t="s">
        <v>7713</v>
      </c>
      <c r="C1354" s="430" t="s">
        <v>5088</v>
      </c>
      <c r="D1354" s="436">
        <v>216.5</v>
      </c>
      <c r="E1354" s="511">
        <f t="shared" si="65"/>
        <v>194.85</v>
      </c>
      <c r="F1354" s="482"/>
      <c r="G1354" s="195">
        <f t="shared" si="66"/>
        <v>0</v>
      </c>
      <c r="H1354" s="195">
        <f t="shared" si="67"/>
        <v>0</v>
      </c>
    </row>
    <row r="1355" spans="1:8">
      <c r="A1355" s="432" t="s">
        <v>5089</v>
      </c>
      <c r="B1355" s="431" t="s">
        <v>7713</v>
      </c>
      <c r="C1355" s="430" t="s">
        <v>5090</v>
      </c>
      <c r="D1355" s="436">
        <v>125.45</v>
      </c>
      <c r="E1355" s="511">
        <f t="shared" si="65"/>
        <v>112.905</v>
      </c>
      <c r="F1355" s="482"/>
      <c r="G1355" s="195">
        <f t="shared" si="66"/>
        <v>0</v>
      </c>
      <c r="H1355" s="195">
        <f t="shared" si="67"/>
        <v>0</v>
      </c>
    </row>
    <row r="1356" spans="1:8">
      <c r="A1356" s="432" t="s">
        <v>5091</v>
      </c>
      <c r="B1356" s="431" t="s">
        <v>7713</v>
      </c>
      <c r="C1356" s="430" t="s">
        <v>5092</v>
      </c>
      <c r="D1356" s="436">
        <v>220.76</v>
      </c>
      <c r="E1356" s="511">
        <f t="shared" si="65"/>
        <v>198.684</v>
      </c>
      <c r="F1356" s="482"/>
      <c r="G1356" s="195">
        <f t="shared" si="66"/>
        <v>0</v>
      </c>
      <c r="H1356" s="195">
        <f t="shared" si="67"/>
        <v>0</v>
      </c>
    </row>
    <row r="1357" spans="1:8">
      <c r="A1357" s="432" t="s">
        <v>5093</v>
      </c>
      <c r="B1357" s="431" t="s">
        <v>7713</v>
      </c>
      <c r="C1357" s="430" t="s">
        <v>5094</v>
      </c>
      <c r="D1357" s="436">
        <v>305.11</v>
      </c>
      <c r="E1357" s="511">
        <f t="shared" si="65"/>
        <v>274.59899999999999</v>
      </c>
      <c r="F1357" s="482"/>
      <c r="G1357" s="195">
        <f t="shared" si="66"/>
        <v>0</v>
      </c>
      <c r="H1357" s="195">
        <f t="shared" si="67"/>
        <v>0</v>
      </c>
    </row>
    <row r="1358" spans="1:8">
      <c r="A1358" s="432" t="s">
        <v>5095</v>
      </c>
      <c r="B1358" s="431" t="s">
        <v>7713</v>
      </c>
      <c r="C1358" s="430" t="s">
        <v>5096</v>
      </c>
      <c r="D1358" s="436">
        <v>162.91</v>
      </c>
      <c r="E1358" s="511">
        <f t="shared" si="65"/>
        <v>146.619</v>
      </c>
      <c r="F1358" s="482"/>
      <c r="G1358" s="195">
        <f t="shared" si="66"/>
        <v>0</v>
      </c>
      <c r="H1358" s="195">
        <f t="shared" si="67"/>
        <v>0</v>
      </c>
    </row>
    <row r="1359" spans="1:8">
      <c r="A1359" s="432" t="s">
        <v>5097</v>
      </c>
      <c r="B1359" s="431" t="s">
        <v>7713</v>
      </c>
      <c r="C1359" s="430" t="s">
        <v>5098</v>
      </c>
      <c r="D1359" s="436">
        <v>227.16</v>
      </c>
      <c r="E1359" s="511">
        <f t="shared" si="65"/>
        <v>204.44399999999999</v>
      </c>
      <c r="F1359" s="482"/>
      <c r="G1359" s="195">
        <f t="shared" si="66"/>
        <v>0</v>
      </c>
      <c r="H1359" s="195">
        <f t="shared" si="67"/>
        <v>0</v>
      </c>
    </row>
    <row r="1360" spans="1:8">
      <c r="A1360" s="432" t="s">
        <v>5099</v>
      </c>
      <c r="B1360" s="431" t="s">
        <v>7713</v>
      </c>
      <c r="C1360" s="430" t="s">
        <v>5100</v>
      </c>
      <c r="D1360" s="436">
        <v>304.5</v>
      </c>
      <c r="E1360" s="511">
        <f t="shared" si="65"/>
        <v>274.05</v>
      </c>
      <c r="F1360" s="482"/>
      <c r="G1360" s="195">
        <f t="shared" si="66"/>
        <v>0</v>
      </c>
      <c r="H1360" s="195">
        <f t="shared" si="67"/>
        <v>0</v>
      </c>
    </row>
    <row r="1361" spans="1:8">
      <c r="A1361" s="432" t="s">
        <v>5101</v>
      </c>
      <c r="B1361" s="431" t="s">
        <v>7713</v>
      </c>
      <c r="C1361" s="430" t="s">
        <v>5102</v>
      </c>
      <c r="D1361" s="436">
        <v>221.07</v>
      </c>
      <c r="E1361" s="511">
        <f t="shared" si="65"/>
        <v>198.96299999999999</v>
      </c>
      <c r="F1361" s="482"/>
      <c r="G1361" s="195">
        <f t="shared" si="66"/>
        <v>0</v>
      </c>
      <c r="H1361" s="195">
        <f t="shared" si="67"/>
        <v>0</v>
      </c>
    </row>
    <row r="1362" spans="1:8">
      <c r="A1362" s="432" t="s">
        <v>5103</v>
      </c>
      <c r="B1362" s="431" t="s">
        <v>7713</v>
      </c>
      <c r="C1362" s="430" t="s">
        <v>5104</v>
      </c>
      <c r="D1362" s="436">
        <v>319.12</v>
      </c>
      <c r="E1362" s="511">
        <f t="shared" si="65"/>
        <v>287.20800000000003</v>
      </c>
      <c r="F1362" s="482"/>
      <c r="G1362" s="195">
        <f t="shared" si="66"/>
        <v>0</v>
      </c>
      <c r="H1362" s="195">
        <f t="shared" si="67"/>
        <v>0</v>
      </c>
    </row>
    <row r="1363" spans="1:8">
      <c r="A1363" s="432" t="s">
        <v>5105</v>
      </c>
      <c r="B1363" s="431" t="s">
        <v>7713</v>
      </c>
      <c r="C1363" s="430" t="s">
        <v>5106</v>
      </c>
      <c r="D1363" s="436">
        <v>73.69</v>
      </c>
      <c r="E1363" s="511">
        <f t="shared" si="65"/>
        <v>66.320999999999998</v>
      </c>
      <c r="F1363" s="482"/>
      <c r="G1363" s="195">
        <f t="shared" si="66"/>
        <v>0</v>
      </c>
      <c r="H1363" s="195">
        <f t="shared" si="67"/>
        <v>0</v>
      </c>
    </row>
    <row r="1364" spans="1:8">
      <c r="A1364" s="432" t="s">
        <v>5107</v>
      </c>
      <c r="B1364" s="431" t="s">
        <v>7713</v>
      </c>
      <c r="C1364" s="430" t="s">
        <v>5108</v>
      </c>
      <c r="D1364" s="436">
        <v>78.87</v>
      </c>
      <c r="E1364" s="511">
        <f t="shared" si="65"/>
        <v>70.983000000000004</v>
      </c>
      <c r="F1364" s="482"/>
      <c r="G1364" s="195">
        <f t="shared" si="66"/>
        <v>0</v>
      </c>
      <c r="H1364" s="195">
        <f t="shared" si="67"/>
        <v>0</v>
      </c>
    </row>
    <row r="1365" spans="1:8">
      <c r="A1365" s="432" t="s">
        <v>5109</v>
      </c>
      <c r="B1365" s="431" t="s">
        <v>7713</v>
      </c>
      <c r="C1365" s="430" t="s">
        <v>5110</v>
      </c>
      <c r="D1365" s="436">
        <v>88</v>
      </c>
      <c r="E1365" s="511">
        <f t="shared" si="65"/>
        <v>79.2</v>
      </c>
      <c r="F1365" s="482"/>
      <c r="G1365" s="195">
        <f t="shared" si="66"/>
        <v>0</v>
      </c>
      <c r="H1365" s="195">
        <f t="shared" si="67"/>
        <v>0</v>
      </c>
    </row>
    <row r="1366" spans="1:8">
      <c r="A1366" s="432" t="s">
        <v>5111</v>
      </c>
      <c r="B1366" s="431" t="s">
        <v>7713</v>
      </c>
      <c r="C1366" s="430" t="s">
        <v>5112</v>
      </c>
      <c r="D1366" s="436">
        <v>123.02</v>
      </c>
      <c r="E1366" s="511">
        <f t="shared" si="65"/>
        <v>110.71799999999999</v>
      </c>
      <c r="F1366" s="482"/>
      <c r="G1366" s="195">
        <f t="shared" si="66"/>
        <v>0</v>
      </c>
      <c r="H1366" s="195">
        <f t="shared" si="67"/>
        <v>0</v>
      </c>
    </row>
    <row r="1367" spans="1:8">
      <c r="A1367" s="432" t="s">
        <v>5113</v>
      </c>
      <c r="B1367" s="431" t="s">
        <v>7713</v>
      </c>
      <c r="C1367" s="430" t="s">
        <v>5114</v>
      </c>
      <c r="D1367" s="436">
        <v>133.07</v>
      </c>
      <c r="E1367" s="511">
        <f t="shared" si="65"/>
        <v>119.76299999999999</v>
      </c>
      <c r="F1367" s="482"/>
      <c r="G1367" s="195">
        <f t="shared" si="66"/>
        <v>0</v>
      </c>
      <c r="H1367" s="195">
        <f t="shared" si="67"/>
        <v>0</v>
      </c>
    </row>
    <row r="1368" spans="1:8">
      <c r="A1368" s="432" t="s">
        <v>5115</v>
      </c>
      <c r="B1368" s="431" t="s">
        <v>7713</v>
      </c>
      <c r="C1368" s="430" t="s">
        <v>5116</v>
      </c>
      <c r="D1368" s="436">
        <v>158.04</v>
      </c>
      <c r="E1368" s="511">
        <f t="shared" si="65"/>
        <v>142.23599999999999</v>
      </c>
      <c r="F1368" s="482"/>
      <c r="G1368" s="195">
        <f t="shared" si="66"/>
        <v>0</v>
      </c>
      <c r="H1368" s="195">
        <f t="shared" si="67"/>
        <v>0</v>
      </c>
    </row>
    <row r="1369" spans="1:8">
      <c r="A1369" s="432" t="s">
        <v>5117</v>
      </c>
      <c r="B1369" s="431" t="s">
        <v>7713</v>
      </c>
      <c r="C1369" s="430" t="s">
        <v>5118</v>
      </c>
      <c r="D1369" s="436">
        <v>220.76</v>
      </c>
      <c r="E1369" s="511">
        <f t="shared" si="65"/>
        <v>198.684</v>
      </c>
      <c r="F1369" s="482"/>
      <c r="G1369" s="195">
        <f t="shared" si="66"/>
        <v>0</v>
      </c>
      <c r="H1369" s="195">
        <f t="shared" si="67"/>
        <v>0</v>
      </c>
    </row>
    <row r="1370" spans="1:8">
      <c r="A1370" s="432" t="s">
        <v>5119</v>
      </c>
      <c r="B1370" s="431" t="s">
        <v>7713</v>
      </c>
      <c r="C1370" s="430" t="s">
        <v>5120</v>
      </c>
      <c r="D1370" s="436">
        <v>227.16</v>
      </c>
      <c r="E1370" s="511">
        <f t="shared" si="65"/>
        <v>204.44399999999999</v>
      </c>
      <c r="F1370" s="482"/>
      <c r="G1370" s="195">
        <f t="shared" si="66"/>
        <v>0</v>
      </c>
      <c r="H1370" s="195">
        <f t="shared" si="67"/>
        <v>0</v>
      </c>
    </row>
    <row r="1371" spans="1:8" ht="16.5" thickBot="1">
      <c r="A1371" s="445" t="s">
        <v>5121</v>
      </c>
      <c r="B1371" s="460" t="s">
        <v>7713</v>
      </c>
      <c r="C1371" s="446" t="s">
        <v>5122</v>
      </c>
      <c r="D1371" s="447">
        <v>232.03</v>
      </c>
      <c r="E1371" s="516">
        <f t="shared" si="65"/>
        <v>208.827</v>
      </c>
      <c r="F1371" s="483"/>
      <c r="G1371" s="195">
        <f t="shared" si="66"/>
        <v>0</v>
      </c>
      <c r="H1371" s="195">
        <f t="shared" si="67"/>
        <v>0</v>
      </c>
    </row>
    <row r="1372" spans="1:8" thickBot="1">
      <c r="A1372" s="598" t="s">
        <v>5123</v>
      </c>
      <c r="B1372" s="588"/>
      <c r="C1372" s="588"/>
      <c r="D1372" s="588"/>
      <c r="E1372" s="588"/>
      <c r="F1372" s="575"/>
      <c r="G1372" s="195">
        <f t="shared" si="66"/>
        <v>0</v>
      </c>
      <c r="H1372" s="195">
        <f t="shared" si="67"/>
        <v>0</v>
      </c>
    </row>
    <row r="1373" spans="1:8">
      <c r="A1373" s="449" t="s">
        <v>5124</v>
      </c>
      <c r="B1373" s="453" t="s">
        <v>7713</v>
      </c>
      <c r="C1373" s="450" t="s">
        <v>5125</v>
      </c>
      <c r="D1373" s="451">
        <v>22.53</v>
      </c>
      <c r="E1373" s="502">
        <f t="shared" si="65"/>
        <v>20.277000000000001</v>
      </c>
      <c r="F1373" s="481"/>
      <c r="G1373" s="195">
        <f t="shared" si="66"/>
        <v>0</v>
      </c>
      <c r="H1373" s="195">
        <f t="shared" si="67"/>
        <v>0</v>
      </c>
    </row>
    <row r="1374" spans="1:8">
      <c r="A1374" s="432" t="s">
        <v>5126</v>
      </c>
      <c r="B1374" s="431" t="s">
        <v>7713</v>
      </c>
      <c r="C1374" s="430" t="s">
        <v>5127</v>
      </c>
      <c r="D1374" s="436">
        <v>22.84</v>
      </c>
      <c r="E1374" s="511">
        <f t="shared" si="65"/>
        <v>20.556000000000001</v>
      </c>
      <c r="F1374" s="482"/>
      <c r="G1374" s="195">
        <f t="shared" si="66"/>
        <v>0</v>
      </c>
      <c r="H1374" s="195">
        <f t="shared" si="67"/>
        <v>0</v>
      </c>
    </row>
    <row r="1375" spans="1:8">
      <c r="A1375" s="432" t="s">
        <v>5128</v>
      </c>
      <c r="B1375" s="431" t="s">
        <v>7713</v>
      </c>
      <c r="C1375" s="430" t="s">
        <v>5129</v>
      </c>
      <c r="D1375" s="436">
        <v>23.75</v>
      </c>
      <c r="E1375" s="511">
        <f t="shared" si="65"/>
        <v>21.375</v>
      </c>
      <c r="F1375" s="482"/>
      <c r="G1375" s="195">
        <f t="shared" si="66"/>
        <v>0</v>
      </c>
      <c r="H1375" s="195">
        <f t="shared" si="67"/>
        <v>0</v>
      </c>
    </row>
    <row r="1376" spans="1:8">
      <c r="A1376" s="432" t="s">
        <v>5130</v>
      </c>
      <c r="B1376" s="431" t="s">
        <v>7713</v>
      </c>
      <c r="C1376" s="430" t="s">
        <v>5131</v>
      </c>
      <c r="D1376" s="436">
        <v>26.49</v>
      </c>
      <c r="E1376" s="511">
        <f t="shared" si="65"/>
        <v>23.840999999999998</v>
      </c>
      <c r="F1376" s="482"/>
      <c r="G1376" s="195">
        <f t="shared" si="66"/>
        <v>0</v>
      </c>
      <c r="H1376" s="195">
        <f t="shared" si="67"/>
        <v>0</v>
      </c>
    </row>
    <row r="1377" spans="1:8">
      <c r="A1377" s="432" t="s">
        <v>5132</v>
      </c>
      <c r="B1377" s="431" t="s">
        <v>7713</v>
      </c>
      <c r="C1377" s="430" t="s">
        <v>5133</v>
      </c>
      <c r="D1377" s="436">
        <v>30.15</v>
      </c>
      <c r="E1377" s="511">
        <f t="shared" si="65"/>
        <v>27.134999999999998</v>
      </c>
      <c r="F1377" s="482"/>
      <c r="G1377" s="195">
        <f t="shared" si="66"/>
        <v>0</v>
      </c>
      <c r="H1377" s="195">
        <f t="shared" si="67"/>
        <v>0</v>
      </c>
    </row>
    <row r="1378" spans="1:8">
      <c r="A1378" s="432" t="s">
        <v>5134</v>
      </c>
      <c r="B1378" s="431" t="s">
        <v>7713</v>
      </c>
      <c r="C1378" s="430" t="s">
        <v>5135</v>
      </c>
      <c r="D1378" s="436">
        <v>93.79</v>
      </c>
      <c r="E1378" s="511">
        <f t="shared" si="65"/>
        <v>84.411000000000001</v>
      </c>
      <c r="F1378" s="482"/>
      <c r="G1378" s="195">
        <f t="shared" si="66"/>
        <v>0</v>
      </c>
      <c r="H1378" s="195">
        <f t="shared" si="67"/>
        <v>0</v>
      </c>
    </row>
    <row r="1379" spans="1:8">
      <c r="A1379" s="432" t="s">
        <v>5136</v>
      </c>
      <c r="B1379" s="431" t="s">
        <v>7713</v>
      </c>
      <c r="C1379" s="430" t="s">
        <v>5137</v>
      </c>
      <c r="D1379" s="436">
        <v>140.68</v>
      </c>
      <c r="E1379" s="511">
        <f t="shared" si="65"/>
        <v>126.61200000000001</v>
      </c>
      <c r="F1379" s="482"/>
      <c r="G1379" s="195">
        <f t="shared" si="66"/>
        <v>0</v>
      </c>
      <c r="H1379" s="195">
        <f t="shared" si="67"/>
        <v>0</v>
      </c>
    </row>
    <row r="1380" spans="1:8">
      <c r="A1380" s="432" t="s">
        <v>5138</v>
      </c>
      <c r="B1380" s="431" t="s">
        <v>7713</v>
      </c>
      <c r="C1380" s="430" t="s">
        <v>5139</v>
      </c>
      <c r="D1380" s="436">
        <v>172.96</v>
      </c>
      <c r="E1380" s="511">
        <f t="shared" si="65"/>
        <v>155.66400000000002</v>
      </c>
      <c r="F1380" s="482"/>
      <c r="G1380" s="195">
        <f t="shared" si="66"/>
        <v>0</v>
      </c>
      <c r="H1380" s="195">
        <f t="shared" si="67"/>
        <v>0</v>
      </c>
    </row>
    <row r="1381" spans="1:8">
      <c r="A1381" s="432" t="s">
        <v>5140</v>
      </c>
      <c r="B1381" s="431" t="s">
        <v>7713</v>
      </c>
      <c r="C1381" s="430" t="s">
        <v>5141</v>
      </c>
      <c r="D1381" s="436">
        <v>20.71</v>
      </c>
      <c r="E1381" s="511">
        <f t="shared" si="65"/>
        <v>18.638999999999999</v>
      </c>
      <c r="F1381" s="482"/>
      <c r="G1381" s="195">
        <f t="shared" si="66"/>
        <v>0</v>
      </c>
      <c r="H1381" s="195">
        <f t="shared" si="67"/>
        <v>0</v>
      </c>
    </row>
    <row r="1382" spans="1:8">
      <c r="A1382" s="432" t="s">
        <v>5142</v>
      </c>
      <c r="B1382" s="431" t="s">
        <v>7713</v>
      </c>
      <c r="C1382" s="430" t="s">
        <v>5143</v>
      </c>
      <c r="D1382" s="436">
        <v>21.01</v>
      </c>
      <c r="E1382" s="511">
        <f t="shared" si="65"/>
        <v>18.909000000000002</v>
      </c>
      <c r="F1382" s="482"/>
      <c r="G1382" s="195">
        <f t="shared" si="66"/>
        <v>0</v>
      </c>
      <c r="H1382" s="195">
        <f t="shared" si="67"/>
        <v>0</v>
      </c>
    </row>
    <row r="1383" spans="1:8">
      <c r="A1383" s="432" t="s">
        <v>5144</v>
      </c>
      <c r="B1383" s="431" t="s">
        <v>7713</v>
      </c>
      <c r="C1383" s="430" t="s">
        <v>5145</v>
      </c>
      <c r="D1383" s="436">
        <v>21.92</v>
      </c>
      <c r="E1383" s="511">
        <f t="shared" si="65"/>
        <v>19.728000000000002</v>
      </c>
      <c r="F1383" s="482"/>
      <c r="G1383" s="195">
        <f t="shared" si="66"/>
        <v>0</v>
      </c>
      <c r="H1383" s="195">
        <f t="shared" si="67"/>
        <v>0</v>
      </c>
    </row>
    <row r="1384" spans="1:8">
      <c r="A1384" s="432" t="s">
        <v>5146</v>
      </c>
      <c r="B1384" s="431" t="s">
        <v>7713</v>
      </c>
      <c r="C1384" s="430" t="s">
        <v>5147</v>
      </c>
      <c r="D1384" s="436">
        <v>30.15</v>
      </c>
      <c r="E1384" s="511">
        <f t="shared" si="65"/>
        <v>27.134999999999998</v>
      </c>
      <c r="F1384" s="482"/>
      <c r="G1384" s="195">
        <f t="shared" si="66"/>
        <v>0</v>
      </c>
      <c r="H1384" s="195">
        <f t="shared" si="67"/>
        <v>0</v>
      </c>
    </row>
    <row r="1385" spans="1:8">
      <c r="A1385" s="432" t="s">
        <v>5148</v>
      </c>
      <c r="B1385" s="431" t="s">
        <v>7713</v>
      </c>
      <c r="C1385" s="430" t="s">
        <v>5149</v>
      </c>
      <c r="D1385" s="436">
        <v>32.28</v>
      </c>
      <c r="E1385" s="511">
        <f t="shared" si="65"/>
        <v>29.052</v>
      </c>
      <c r="F1385" s="482"/>
      <c r="G1385" s="195">
        <f t="shared" si="66"/>
        <v>0</v>
      </c>
      <c r="H1385" s="195">
        <f t="shared" si="67"/>
        <v>0</v>
      </c>
    </row>
    <row r="1386" spans="1:8">
      <c r="A1386" s="432" t="s">
        <v>5150</v>
      </c>
      <c r="B1386" s="431" t="s">
        <v>7713</v>
      </c>
      <c r="C1386" s="430" t="s">
        <v>5151</v>
      </c>
      <c r="D1386" s="436">
        <v>36.54</v>
      </c>
      <c r="E1386" s="511">
        <f t="shared" si="65"/>
        <v>32.885999999999996</v>
      </c>
      <c r="F1386" s="482"/>
      <c r="G1386" s="195">
        <f t="shared" si="66"/>
        <v>0</v>
      </c>
      <c r="H1386" s="195">
        <f t="shared" si="67"/>
        <v>0</v>
      </c>
    </row>
    <row r="1387" spans="1:8">
      <c r="A1387" s="432" t="s">
        <v>5152</v>
      </c>
      <c r="B1387" s="431" t="s">
        <v>7713</v>
      </c>
      <c r="C1387" s="430" t="s">
        <v>5153</v>
      </c>
      <c r="D1387" s="436">
        <v>27.1</v>
      </c>
      <c r="E1387" s="511">
        <f t="shared" si="65"/>
        <v>24.39</v>
      </c>
      <c r="F1387" s="482"/>
      <c r="G1387" s="195">
        <f t="shared" si="66"/>
        <v>0</v>
      </c>
      <c r="H1387" s="195">
        <f t="shared" si="67"/>
        <v>0</v>
      </c>
    </row>
    <row r="1388" spans="1:8">
      <c r="A1388" s="432" t="s">
        <v>5154</v>
      </c>
      <c r="B1388" s="431" t="s">
        <v>7713</v>
      </c>
      <c r="C1388" s="430" t="s">
        <v>5155</v>
      </c>
      <c r="D1388" s="436">
        <v>35.32</v>
      </c>
      <c r="E1388" s="511">
        <f t="shared" si="65"/>
        <v>31.788</v>
      </c>
      <c r="F1388" s="482"/>
      <c r="G1388" s="195">
        <f t="shared" si="66"/>
        <v>0</v>
      </c>
      <c r="H1388" s="195">
        <f t="shared" si="67"/>
        <v>0</v>
      </c>
    </row>
    <row r="1389" spans="1:8">
      <c r="A1389" s="432" t="s">
        <v>5156</v>
      </c>
      <c r="B1389" s="431" t="s">
        <v>7713</v>
      </c>
      <c r="C1389" s="430" t="s">
        <v>5157</v>
      </c>
      <c r="D1389" s="436">
        <v>41.41</v>
      </c>
      <c r="E1389" s="511">
        <f t="shared" si="65"/>
        <v>37.268999999999998</v>
      </c>
      <c r="F1389" s="482"/>
      <c r="G1389" s="195">
        <f t="shared" si="66"/>
        <v>0</v>
      </c>
      <c r="H1389" s="195">
        <f t="shared" si="67"/>
        <v>0</v>
      </c>
    </row>
    <row r="1390" spans="1:8">
      <c r="A1390" s="432" t="s">
        <v>5158</v>
      </c>
      <c r="B1390" s="431" t="s">
        <v>7713</v>
      </c>
      <c r="C1390" s="430" t="s">
        <v>5159</v>
      </c>
      <c r="D1390" s="436">
        <v>54.2</v>
      </c>
      <c r="E1390" s="511">
        <f t="shared" si="65"/>
        <v>48.78</v>
      </c>
      <c r="F1390" s="482"/>
      <c r="G1390" s="195">
        <f t="shared" si="66"/>
        <v>0</v>
      </c>
      <c r="H1390" s="195">
        <f t="shared" si="67"/>
        <v>0</v>
      </c>
    </row>
    <row r="1391" spans="1:8">
      <c r="A1391" s="432" t="s">
        <v>5160</v>
      </c>
      <c r="B1391" s="431" t="s">
        <v>7713</v>
      </c>
      <c r="C1391" s="430" t="s">
        <v>5161</v>
      </c>
      <c r="D1391" s="436">
        <v>128.80000000000001</v>
      </c>
      <c r="E1391" s="511">
        <f t="shared" si="65"/>
        <v>115.92000000000002</v>
      </c>
      <c r="F1391" s="482"/>
      <c r="G1391" s="195">
        <f t="shared" si="66"/>
        <v>0</v>
      </c>
      <c r="H1391" s="195">
        <f t="shared" si="67"/>
        <v>0</v>
      </c>
    </row>
    <row r="1392" spans="1:8">
      <c r="A1392" s="432" t="s">
        <v>5162</v>
      </c>
      <c r="B1392" s="431" t="s">
        <v>7713</v>
      </c>
      <c r="C1392" s="430" t="s">
        <v>5163</v>
      </c>
      <c r="D1392" s="436">
        <v>170.22</v>
      </c>
      <c r="E1392" s="511">
        <f t="shared" si="65"/>
        <v>153.19800000000001</v>
      </c>
      <c r="F1392" s="482"/>
      <c r="G1392" s="195">
        <f t="shared" si="66"/>
        <v>0</v>
      </c>
      <c r="H1392" s="195">
        <f t="shared" si="67"/>
        <v>0</v>
      </c>
    </row>
    <row r="1393" spans="1:8">
      <c r="A1393" s="432" t="s">
        <v>5164</v>
      </c>
      <c r="B1393" s="431" t="s">
        <v>7713</v>
      </c>
      <c r="C1393" s="430" t="s">
        <v>5165</v>
      </c>
      <c r="D1393" s="436">
        <v>33.799999999999997</v>
      </c>
      <c r="E1393" s="511">
        <f t="shared" si="65"/>
        <v>30.419999999999998</v>
      </c>
      <c r="F1393" s="482"/>
      <c r="G1393" s="195">
        <f t="shared" si="66"/>
        <v>0</v>
      </c>
      <c r="H1393" s="195">
        <f t="shared" si="67"/>
        <v>0</v>
      </c>
    </row>
    <row r="1394" spans="1:8">
      <c r="A1394" s="432" t="s">
        <v>5166</v>
      </c>
      <c r="B1394" s="431" t="s">
        <v>7713</v>
      </c>
      <c r="C1394" s="430" t="s">
        <v>5167</v>
      </c>
      <c r="D1394" s="436">
        <v>41.11</v>
      </c>
      <c r="E1394" s="511">
        <f t="shared" si="65"/>
        <v>36.999000000000002</v>
      </c>
      <c r="F1394" s="482"/>
      <c r="G1394" s="195">
        <f t="shared" si="66"/>
        <v>0</v>
      </c>
      <c r="H1394" s="195">
        <f t="shared" si="67"/>
        <v>0</v>
      </c>
    </row>
    <row r="1395" spans="1:8">
      <c r="A1395" s="432" t="s">
        <v>5168</v>
      </c>
      <c r="B1395" s="431" t="s">
        <v>7713</v>
      </c>
      <c r="C1395" s="430" t="s">
        <v>5169</v>
      </c>
      <c r="D1395" s="436">
        <v>57.55</v>
      </c>
      <c r="E1395" s="511">
        <f t="shared" si="65"/>
        <v>51.794999999999995</v>
      </c>
      <c r="F1395" s="482"/>
      <c r="G1395" s="195">
        <f t="shared" si="66"/>
        <v>0</v>
      </c>
      <c r="H1395" s="195">
        <f t="shared" si="67"/>
        <v>0</v>
      </c>
    </row>
    <row r="1396" spans="1:8">
      <c r="A1396" s="432" t="s">
        <v>5170</v>
      </c>
      <c r="B1396" s="431" t="s">
        <v>7713</v>
      </c>
      <c r="C1396" s="430" t="s">
        <v>5171</v>
      </c>
      <c r="D1396" s="436">
        <v>47.81</v>
      </c>
      <c r="E1396" s="511">
        <f t="shared" si="65"/>
        <v>43.029000000000003</v>
      </c>
      <c r="F1396" s="482"/>
      <c r="G1396" s="195">
        <f t="shared" si="66"/>
        <v>0</v>
      </c>
      <c r="H1396" s="195">
        <f t="shared" si="67"/>
        <v>0</v>
      </c>
    </row>
    <row r="1397" spans="1:8">
      <c r="A1397" s="432" t="s">
        <v>5172</v>
      </c>
      <c r="B1397" s="431" t="s">
        <v>7713</v>
      </c>
      <c r="C1397" s="430" t="s">
        <v>5173</v>
      </c>
      <c r="D1397" s="436">
        <v>61.51</v>
      </c>
      <c r="E1397" s="511">
        <f t="shared" si="65"/>
        <v>55.358999999999995</v>
      </c>
      <c r="F1397" s="482"/>
      <c r="G1397" s="195">
        <f t="shared" si="66"/>
        <v>0</v>
      </c>
      <c r="H1397" s="195">
        <f t="shared" si="67"/>
        <v>0</v>
      </c>
    </row>
    <row r="1398" spans="1:8">
      <c r="A1398" s="432" t="s">
        <v>5174</v>
      </c>
      <c r="B1398" s="431" t="s">
        <v>7713</v>
      </c>
      <c r="C1398" s="430" t="s">
        <v>5175</v>
      </c>
      <c r="D1398" s="436">
        <v>73.69</v>
      </c>
      <c r="E1398" s="511">
        <f t="shared" si="65"/>
        <v>66.320999999999998</v>
      </c>
      <c r="F1398" s="482"/>
      <c r="G1398" s="195">
        <f t="shared" si="66"/>
        <v>0</v>
      </c>
      <c r="H1398" s="195">
        <f t="shared" si="67"/>
        <v>0</v>
      </c>
    </row>
    <row r="1399" spans="1:8">
      <c r="A1399" s="432" t="s">
        <v>5176</v>
      </c>
      <c r="B1399" s="431" t="s">
        <v>7713</v>
      </c>
      <c r="C1399" s="430" t="s">
        <v>5177</v>
      </c>
      <c r="D1399" s="436">
        <v>105.36</v>
      </c>
      <c r="E1399" s="511">
        <f t="shared" si="65"/>
        <v>94.823999999999998</v>
      </c>
      <c r="F1399" s="482"/>
      <c r="G1399" s="195">
        <f t="shared" si="66"/>
        <v>0</v>
      </c>
      <c r="H1399" s="195">
        <f t="shared" si="67"/>
        <v>0</v>
      </c>
    </row>
    <row r="1400" spans="1:8">
      <c r="A1400" s="432" t="s">
        <v>5178</v>
      </c>
      <c r="B1400" s="431" t="s">
        <v>7713</v>
      </c>
      <c r="C1400" s="430" t="s">
        <v>5179</v>
      </c>
      <c r="D1400" s="436">
        <v>200.06</v>
      </c>
      <c r="E1400" s="511">
        <f t="shared" si="65"/>
        <v>180.054</v>
      </c>
      <c r="F1400" s="482"/>
      <c r="G1400" s="195">
        <f t="shared" si="66"/>
        <v>0</v>
      </c>
      <c r="H1400" s="195">
        <f t="shared" si="67"/>
        <v>0</v>
      </c>
    </row>
    <row r="1401" spans="1:8">
      <c r="A1401" s="432" t="s">
        <v>5180</v>
      </c>
      <c r="B1401" s="431" t="s">
        <v>7713</v>
      </c>
      <c r="C1401" s="430" t="s">
        <v>5181</v>
      </c>
      <c r="D1401" s="436">
        <v>233.55</v>
      </c>
      <c r="E1401" s="511">
        <f t="shared" si="65"/>
        <v>210.19499999999999</v>
      </c>
      <c r="F1401" s="482"/>
      <c r="G1401" s="195">
        <f t="shared" si="66"/>
        <v>0</v>
      </c>
      <c r="H1401" s="195">
        <f t="shared" si="67"/>
        <v>0</v>
      </c>
    </row>
    <row r="1402" spans="1:8">
      <c r="A1402" s="432" t="s">
        <v>5182</v>
      </c>
      <c r="B1402" s="431" t="s">
        <v>7713</v>
      </c>
      <c r="C1402" s="430" t="s">
        <v>5183</v>
      </c>
      <c r="D1402" s="436">
        <v>306.94</v>
      </c>
      <c r="E1402" s="511">
        <f t="shared" si="65"/>
        <v>276.24599999999998</v>
      </c>
      <c r="F1402" s="482"/>
      <c r="G1402" s="195">
        <f t="shared" si="66"/>
        <v>0</v>
      </c>
      <c r="H1402" s="195">
        <f t="shared" si="67"/>
        <v>0</v>
      </c>
    </row>
    <row r="1403" spans="1:8">
      <c r="A1403" s="432" t="s">
        <v>5184</v>
      </c>
      <c r="B1403" s="431" t="s">
        <v>7713</v>
      </c>
      <c r="C1403" s="430" t="s">
        <v>5185</v>
      </c>
      <c r="D1403" s="436">
        <v>142.19999999999999</v>
      </c>
      <c r="E1403" s="511">
        <f t="shared" si="65"/>
        <v>127.97999999999999</v>
      </c>
      <c r="F1403" s="482"/>
      <c r="G1403" s="195">
        <f t="shared" si="66"/>
        <v>0</v>
      </c>
      <c r="H1403" s="195">
        <f t="shared" si="67"/>
        <v>0</v>
      </c>
    </row>
    <row r="1404" spans="1:8">
      <c r="A1404" s="432" t="s">
        <v>5186</v>
      </c>
      <c r="B1404" s="431" t="s">
        <v>7713</v>
      </c>
      <c r="C1404" s="430" t="s">
        <v>5187</v>
      </c>
      <c r="D1404" s="436">
        <v>193.97</v>
      </c>
      <c r="E1404" s="511">
        <f t="shared" si="65"/>
        <v>174.57300000000001</v>
      </c>
      <c r="F1404" s="482"/>
      <c r="G1404" s="195">
        <f t="shared" si="66"/>
        <v>0</v>
      </c>
      <c r="H1404" s="195">
        <f t="shared" si="67"/>
        <v>0</v>
      </c>
    </row>
    <row r="1405" spans="1:8">
      <c r="A1405" s="432" t="s">
        <v>5188</v>
      </c>
      <c r="B1405" s="431" t="s">
        <v>7713</v>
      </c>
      <c r="C1405" s="430" t="s">
        <v>5189</v>
      </c>
      <c r="D1405" s="436">
        <v>274.66000000000003</v>
      </c>
      <c r="E1405" s="511">
        <f t="shared" si="65"/>
        <v>247.19400000000002</v>
      </c>
      <c r="F1405" s="482"/>
      <c r="G1405" s="195">
        <f t="shared" si="66"/>
        <v>0</v>
      </c>
      <c r="H1405" s="195">
        <f t="shared" si="67"/>
        <v>0</v>
      </c>
    </row>
    <row r="1406" spans="1:8">
      <c r="A1406" s="432" t="s">
        <v>5190</v>
      </c>
      <c r="B1406" s="431" t="s">
        <v>7713</v>
      </c>
      <c r="C1406" s="430" t="s">
        <v>5191</v>
      </c>
      <c r="D1406" s="436">
        <v>351.39</v>
      </c>
      <c r="E1406" s="511">
        <f t="shared" si="65"/>
        <v>316.25099999999998</v>
      </c>
      <c r="F1406" s="482"/>
      <c r="G1406" s="195">
        <f t="shared" si="66"/>
        <v>0</v>
      </c>
      <c r="H1406" s="195">
        <f t="shared" si="67"/>
        <v>0</v>
      </c>
    </row>
    <row r="1407" spans="1:8">
      <c r="A1407" s="432" t="s">
        <v>5192</v>
      </c>
      <c r="B1407" s="431" t="s">
        <v>7713</v>
      </c>
      <c r="C1407" s="430" t="s">
        <v>5193</v>
      </c>
      <c r="D1407" s="436">
        <v>102.31</v>
      </c>
      <c r="E1407" s="511">
        <f t="shared" si="65"/>
        <v>92.079000000000008</v>
      </c>
      <c r="F1407" s="482"/>
      <c r="G1407" s="195">
        <f t="shared" si="66"/>
        <v>0</v>
      </c>
      <c r="H1407" s="195">
        <f t="shared" si="67"/>
        <v>0</v>
      </c>
    </row>
    <row r="1408" spans="1:8">
      <c r="A1408" s="432" t="s">
        <v>5194</v>
      </c>
      <c r="B1408" s="431" t="s">
        <v>7713</v>
      </c>
      <c r="C1408" s="430" t="s">
        <v>5195</v>
      </c>
      <c r="D1408" s="436">
        <v>169.61</v>
      </c>
      <c r="E1408" s="511">
        <f t="shared" ref="E1408:E1471" si="68">D1408-D1408*$F$1</f>
        <v>152.649</v>
      </c>
      <c r="F1408" s="482"/>
      <c r="G1408" s="195">
        <f t="shared" si="66"/>
        <v>0</v>
      </c>
      <c r="H1408" s="195">
        <f t="shared" si="67"/>
        <v>0</v>
      </c>
    </row>
    <row r="1409" spans="1:8">
      <c r="A1409" s="432" t="s">
        <v>5196</v>
      </c>
      <c r="B1409" s="431" t="s">
        <v>7713</v>
      </c>
      <c r="C1409" s="430" t="s">
        <v>5197</v>
      </c>
      <c r="D1409" s="436">
        <v>238.12</v>
      </c>
      <c r="E1409" s="511">
        <f t="shared" si="68"/>
        <v>214.30799999999999</v>
      </c>
      <c r="F1409" s="482"/>
      <c r="G1409" s="195">
        <f t="shared" si="66"/>
        <v>0</v>
      </c>
      <c r="H1409" s="195">
        <f t="shared" si="67"/>
        <v>0</v>
      </c>
    </row>
    <row r="1410" spans="1:8">
      <c r="A1410" s="432" t="s">
        <v>5198</v>
      </c>
      <c r="B1410" s="431" t="s">
        <v>7713</v>
      </c>
      <c r="C1410" s="430" t="s">
        <v>5199</v>
      </c>
      <c r="D1410" s="436">
        <v>324.60000000000002</v>
      </c>
      <c r="E1410" s="511">
        <f t="shared" si="68"/>
        <v>292.14000000000004</v>
      </c>
      <c r="F1410" s="482"/>
      <c r="G1410" s="195">
        <f t="shared" si="66"/>
        <v>0</v>
      </c>
      <c r="H1410" s="195">
        <f t="shared" si="67"/>
        <v>0</v>
      </c>
    </row>
    <row r="1411" spans="1:8">
      <c r="A1411" s="432" t="s">
        <v>5200</v>
      </c>
      <c r="B1411" s="431" t="s">
        <v>7713</v>
      </c>
      <c r="C1411" s="430" t="s">
        <v>5201</v>
      </c>
      <c r="D1411" s="436">
        <v>411.08</v>
      </c>
      <c r="E1411" s="511">
        <f t="shared" si="68"/>
        <v>369.97199999999998</v>
      </c>
      <c r="F1411" s="482"/>
      <c r="G1411" s="195">
        <f t="shared" si="66"/>
        <v>0</v>
      </c>
      <c r="H1411" s="195">
        <f t="shared" si="67"/>
        <v>0</v>
      </c>
    </row>
    <row r="1412" spans="1:8">
      <c r="A1412" s="432" t="s">
        <v>5202</v>
      </c>
      <c r="B1412" s="431" t="s">
        <v>7713</v>
      </c>
      <c r="C1412" s="430" t="s">
        <v>5203</v>
      </c>
      <c r="D1412" s="436">
        <v>140.68</v>
      </c>
      <c r="E1412" s="511">
        <f t="shared" si="68"/>
        <v>126.61200000000001</v>
      </c>
      <c r="F1412" s="482"/>
      <c r="G1412" s="195">
        <f t="shared" ref="G1412:G1475" si="69">F1412</f>
        <v>0</v>
      </c>
      <c r="H1412" s="195">
        <f t="shared" ref="H1412:H1475" si="70">F1412*E1412</f>
        <v>0</v>
      </c>
    </row>
    <row r="1413" spans="1:8">
      <c r="A1413" s="432" t="s">
        <v>5204</v>
      </c>
      <c r="B1413" s="431" t="s">
        <v>7713</v>
      </c>
      <c r="C1413" s="430" t="s">
        <v>5205</v>
      </c>
      <c r="D1413" s="436">
        <v>238.12</v>
      </c>
      <c r="E1413" s="511">
        <f t="shared" si="68"/>
        <v>214.30799999999999</v>
      </c>
      <c r="F1413" s="482"/>
      <c r="G1413" s="195">
        <f t="shared" si="69"/>
        <v>0</v>
      </c>
      <c r="H1413" s="195">
        <f t="shared" si="70"/>
        <v>0</v>
      </c>
    </row>
    <row r="1414" spans="1:8">
      <c r="A1414" s="432" t="s">
        <v>5206</v>
      </c>
      <c r="B1414" s="431" t="s">
        <v>7713</v>
      </c>
      <c r="C1414" s="430" t="s">
        <v>5207</v>
      </c>
      <c r="D1414" s="436">
        <v>329.77</v>
      </c>
      <c r="E1414" s="511">
        <f t="shared" si="68"/>
        <v>296.79300000000001</v>
      </c>
      <c r="F1414" s="482"/>
      <c r="G1414" s="195">
        <f t="shared" si="69"/>
        <v>0</v>
      </c>
      <c r="H1414" s="195">
        <f t="shared" si="70"/>
        <v>0</v>
      </c>
    </row>
    <row r="1415" spans="1:8">
      <c r="A1415" s="432" t="s">
        <v>5208</v>
      </c>
      <c r="B1415" s="431" t="s">
        <v>7713</v>
      </c>
      <c r="C1415" s="430" t="s">
        <v>5209</v>
      </c>
      <c r="D1415" s="436">
        <v>351.39</v>
      </c>
      <c r="E1415" s="511">
        <f t="shared" si="68"/>
        <v>316.25099999999998</v>
      </c>
      <c r="F1415" s="482"/>
      <c r="G1415" s="195">
        <f t="shared" si="69"/>
        <v>0</v>
      </c>
      <c r="H1415" s="195">
        <f t="shared" si="70"/>
        <v>0</v>
      </c>
    </row>
    <row r="1416" spans="1:8">
      <c r="A1416" s="432" t="s">
        <v>5210</v>
      </c>
      <c r="B1416" s="431" t="s">
        <v>7713</v>
      </c>
      <c r="C1416" s="430" t="s">
        <v>5211</v>
      </c>
      <c r="D1416" s="436">
        <v>475.93</v>
      </c>
      <c r="E1416" s="511">
        <f t="shared" si="68"/>
        <v>428.33699999999999</v>
      </c>
      <c r="F1416" s="482"/>
      <c r="G1416" s="195">
        <f t="shared" si="69"/>
        <v>0</v>
      </c>
      <c r="H1416" s="195">
        <f t="shared" si="70"/>
        <v>0</v>
      </c>
    </row>
    <row r="1417" spans="1:8">
      <c r="A1417" s="432" t="s">
        <v>5212</v>
      </c>
      <c r="B1417" s="431" t="s">
        <v>7713</v>
      </c>
      <c r="C1417" s="430" t="s">
        <v>5213</v>
      </c>
      <c r="D1417" s="436">
        <v>179.35</v>
      </c>
      <c r="E1417" s="511">
        <f t="shared" si="68"/>
        <v>161.41499999999999</v>
      </c>
      <c r="F1417" s="482"/>
      <c r="G1417" s="195">
        <f t="shared" si="69"/>
        <v>0</v>
      </c>
      <c r="H1417" s="195">
        <f t="shared" si="70"/>
        <v>0</v>
      </c>
    </row>
    <row r="1418" spans="1:8">
      <c r="A1418" s="432" t="s">
        <v>5214</v>
      </c>
      <c r="B1418" s="431" t="s">
        <v>7713</v>
      </c>
      <c r="C1418" s="430" t="s">
        <v>5215</v>
      </c>
      <c r="D1418" s="436">
        <v>239.03</v>
      </c>
      <c r="E1418" s="511">
        <f t="shared" si="68"/>
        <v>215.12700000000001</v>
      </c>
      <c r="F1418" s="482"/>
      <c r="G1418" s="195">
        <f t="shared" si="69"/>
        <v>0</v>
      </c>
      <c r="H1418" s="195">
        <f t="shared" si="70"/>
        <v>0</v>
      </c>
    </row>
    <row r="1419" spans="1:8">
      <c r="A1419" s="432" t="s">
        <v>5216</v>
      </c>
      <c r="B1419" s="431" t="s">
        <v>7713</v>
      </c>
      <c r="C1419" s="430" t="s">
        <v>5217</v>
      </c>
      <c r="D1419" s="436">
        <v>335.25</v>
      </c>
      <c r="E1419" s="511">
        <f t="shared" si="68"/>
        <v>301.72500000000002</v>
      </c>
      <c r="F1419" s="482"/>
      <c r="G1419" s="195">
        <f t="shared" si="69"/>
        <v>0</v>
      </c>
      <c r="H1419" s="195">
        <f t="shared" si="70"/>
        <v>0</v>
      </c>
    </row>
    <row r="1420" spans="1:8">
      <c r="A1420" s="432" t="s">
        <v>5218</v>
      </c>
      <c r="B1420" s="431" t="s">
        <v>7713</v>
      </c>
      <c r="C1420" s="430" t="s">
        <v>5219</v>
      </c>
      <c r="D1420" s="436">
        <v>523.74</v>
      </c>
      <c r="E1420" s="511">
        <f t="shared" si="68"/>
        <v>471.36599999999999</v>
      </c>
      <c r="F1420" s="482"/>
      <c r="G1420" s="195">
        <f t="shared" si="69"/>
        <v>0</v>
      </c>
      <c r="H1420" s="195">
        <f t="shared" si="70"/>
        <v>0</v>
      </c>
    </row>
    <row r="1421" spans="1:8">
      <c r="A1421" s="432" t="s">
        <v>5220</v>
      </c>
      <c r="B1421" s="431" t="s">
        <v>7713</v>
      </c>
      <c r="C1421" s="430" t="s">
        <v>5221</v>
      </c>
      <c r="D1421" s="436">
        <v>615.70000000000005</v>
      </c>
      <c r="E1421" s="511">
        <f t="shared" si="68"/>
        <v>554.13</v>
      </c>
      <c r="F1421" s="482"/>
      <c r="G1421" s="195">
        <f t="shared" si="69"/>
        <v>0</v>
      </c>
      <c r="H1421" s="195">
        <f t="shared" si="70"/>
        <v>0</v>
      </c>
    </row>
    <row r="1422" spans="1:8">
      <c r="A1422" s="432" t="s">
        <v>5222</v>
      </c>
      <c r="B1422" s="431" t="s">
        <v>7713</v>
      </c>
      <c r="C1422" s="430" t="s">
        <v>5223</v>
      </c>
      <c r="D1422" s="436">
        <v>242.99</v>
      </c>
      <c r="E1422" s="511">
        <f t="shared" si="68"/>
        <v>218.691</v>
      </c>
      <c r="F1422" s="482"/>
      <c r="G1422" s="195">
        <f t="shared" si="69"/>
        <v>0</v>
      </c>
      <c r="H1422" s="195">
        <f t="shared" si="70"/>
        <v>0</v>
      </c>
    </row>
    <row r="1423" spans="1:8">
      <c r="A1423" s="432" t="s">
        <v>5224</v>
      </c>
      <c r="B1423" s="431" t="s">
        <v>7713</v>
      </c>
      <c r="C1423" s="430" t="s">
        <v>5225</v>
      </c>
      <c r="D1423" s="436">
        <v>335.25</v>
      </c>
      <c r="E1423" s="511">
        <f t="shared" si="68"/>
        <v>301.72500000000002</v>
      </c>
      <c r="F1423" s="482"/>
      <c r="G1423" s="195">
        <f t="shared" si="69"/>
        <v>0</v>
      </c>
      <c r="H1423" s="195">
        <f t="shared" si="70"/>
        <v>0</v>
      </c>
    </row>
    <row r="1424" spans="1:8">
      <c r="A1424" s="432" t="s">
        <v>5226</v>
      </c>
      <c r="B1424" s="431" t="s">
        <v>7713</v>
      </c>
      <c r="C1424" s="430" t="s">
        <v>5227</v>
      </c>
      <c r="D1424" s="436">
        <v>97.44</v>
      </c>
      <c r="E1424" s="511">
        <f t="shared" si="68"/>
        <v>87.695999999999998</v>
      </c>
      <c r="F1424" s="482"/>
      <c r="G1424" s="195">
        <f t="shared" si="69"/>
        <v>0</v>
      </c>
      <c r="H1424" s="195">
        <f t="shared" si="70"/>
        <v>0</v>
      </c>
    </row>
    <row r="1425" spans="1:8">
      <c r="A1425" s="432" t="s">
        <v>5228</v>
      </c>
      <c r="B1425" s="431" t="s">
        <v>7713</v>
      </c>
      <c r="C1425" s="430" t="s">
        <v>5229</v>
      </c>
      <c r="D1425" s="436">
        <v>102.01</v>
      </c>
      <c r="E1425" s="511">
        <f t="shared" si="68"/>
        <v>91.808999999999997</v>
      </c>
      <c r="F1425" s="482"/>
      <c r="G1425" s="195">
        <f t="shared" si="69"/>
        <v>0</v>
      </c>
      <c r="H1425" s="195">
        <f t="shared" si="70"/>
        <v>0</v>
      </c>
    </row>
    <row r="1426" spans="1:8">
      <c r="A1426" s="432" t="s">
        <v>5230</v>
      </c>
      <c r="B1426" s="431" t="s">
        <v>7713</v>
      </c>
      <c r="C1426" s="430" t="s">
        <v>5231</v>
      </c>
      <c r="D1426" s="436">
        <v>105.36</v>
      </c>
      <c r="E1426" s="511">
        <f t="shared" si="68"/>
        <v>94.823999999999998</v>
      </c>
      <c r="F1426" s="482"/>
      <c r="G1426" s="195">
        <f t="shared" si="69"/>
        <v>0</v>
      </c>
      <c r="H1426" s="195">
        <f t="shared" si="70"/>
        <v>0</v>
      </c>
    </row>
    <row r="1427" spans="1:8">
      <c r="A1427" s="432" t="s">
        <v>5232</v>
      </c>
      <c r="B1427" s="431" t="s">
        <v>7713</v>
      </c>
      <c r="C1427" s="430" t="s">
        <v>5233</v>
      </c>
      <c r="D1427" s="436">
        <v>130.63</v>
      </c>
      <c r="E1427" s="511">
        <f t="shared" si="68"/>
        <v>117.56699999999999</v>
      </c>
      <c r="F1427" s="482"/>
      <c r="G1427" s="195">
        <f t="shared" si="69"/>
        <v>0</v>
      </c>
      <c r="H1427" s="195">
        <f t="shared" si="70"/>
        <v>0</v>
      </c>
    </row>
    <row r="1428" spans="1:8">
      <c r="A1428" s="432" t="s">
        <v>5234</v>
      </c>
      <c r="B1428" s="431" t="s">
        <v>7713</v>
      </c>
      <c r="C1428" s="430" t="s">
        <v>5235</v>
      </c>
      <c r="D1428" s="436">
        <v>142.19999999999999</v>
      </c>
      <c r="E1428" s="511">
        <f t="shared" si="68"/>
        <v>127.97999999999999</v>
      </c>
      <c r="F1428" s="482"/>
      <c r="G1428" s="195">
        <f t="shared" si="69"/>
        <v>0</v>
      </c>
      <c r="H1428" s="195">
        <f t="shared" si="70"/>
        <v>0</v>
      </c>
    </row>
    <row r="1429" spans="1:8">
      <c r="A1429" s="432" t="s">
        <v>5236</v>
      </c>
      <c r="B1429" s="431" t="s">
        <v>7713</v>
      </c>
      <c r="C1429" s="430" t="s">
        <v>5237</v>
      </c>
      <c r="D1429" s="436">
        <v>170.82</v>
      </c>
      <c r="E1429" s="511">
        <f t="shared" si="68"/>
        <v>153.738</v>
      </c>
      <c r="F1429" s="482"/>
      <c r="G1429" s="195">
        <f t="shared" si="69"/>
        <v>0</v>
      </c>
      <c r="H1429" s="195">
        <f t="shared" si="70"/>
        <v>0</v>
      </c>
    </row>
    <row r="1430" spans="1:8">
      <c r="A1430" s="432" t="s">
        <v>5238</v>
      </c>
      <c r="B1430" s="431" t="s">
        <v>7713</v>
      </c>
      <c r="C1430" s="430" t="s">
        <v>5239</v>
      </c>
      <c r="D1430" s="436">
        <v>0</v>
      </c>
      <c r="E1430" s="511">
        <f t="shared" si="68"/>
        <v>0</v>
      </c>
      <c r="F1430" s="482"/>
      <c r="G1430" s="195">
        <f t="shared" si="69"/>
        <v>0</v>
      </c>
      <c r="H1430" s="195">
        <f t="shared" si="70"/>
        <v>0</v>
      </c>
    </row>
    <row r="1431" spans="1:8">
      <c r="A1431" s="432" t="s">
        <v>5240</v>
      </c>
      <c r="B1431" s="431" t="s">
        <v>7713</v>
      </c>
      <c r="C1431" s="430" t="s">
        <v>5241</v>
      </c>
      <c r="D1431" s="436">
        <v>0</v>
      </c>
      <c r="E1431" s="511">
        <f t="shared" si="68"/>
        <v>0</v>
      </c>
      <c r="F1431" s="482"/>
      <c r="G1431" s="195">
        <f t="shared" si="69"/>
        <v>0</v>
      </c>
      <c r="H1431" s="195">
        <f t="shared" si="70"/>
        <v>0</v>
      </c>
    </row>
    <row r="1432" spans="1:8" ht="16.5" thickBot="1">
      <c r="A1432" s="445" t="s">
        <v>5242</v>
      </c>
      <c r="B1432" s="460" t="s">
        <v>7713</v>
      </c>
      <c r="C1432" s="446" t="s">
        <v>5243</v>
      </c>
      <c r="D1432" s="447">
        <v>242.99</v>
      </c>
      <c r="E1432" s="516">
        <f t="shared" si="68"/>
        <v>218.691</v>
      </c>
      <c r="F1432" s="483"/>
      <c r="G1432" s="195">
        <f t="shared" si="69"/>
        <v>0</v>
      </c>
      <c r="H1432" s="195">
        <f t="shared" si="70"/>
        <v>0</v>
      </c>
    </row>
    <row r="1433" spans="1:8" thickBot="1">
      <c r="A1433" s="598" t="s">
        <v>5244</v>
      </c>
      <c r="B1433" s="588"/>
      <c r="C1433" s="588"/>
      <c r="D1433" s="588"/>
      <c r="E1433" s="588"/>
      <c r="F1433" s="575"/>
      <c r="G1433" s="195">
        <f t="shared" si="69"/>
        <v>0</v>
      </c>
      <c r="H1433" s="195">
        <f t="shared" si="70"/>
        <v>0</v>
      </c>
    </row>
    <row r="1434" spans="1:8">
      <c r="A1434" s="449" t="s">
        <v>5245</v>
      </c>
      <c r="B1434" s="453" t="s">
        <v>7713</v>
      </c>
      <c r="C1434" s="450" t="s">
        <v>5246</v>
      </c>
      <c r="D1434" s="451">
        <v>133.68</v>
      </c>
      <c r="E1434" s="502">
        <f t="shared" si="68"/>
        <v>120.31200000000001</v>
      </c>
      <c r="F1434" s="481"/>
      <c r="G1434" s="195">
        <f t="shared" si="69"/>
        <v>0</v>
      </c>
      <c r="H1434" s="195">
        <f t="shared" si="70"/>
        <v>0</v>
      </c>
    </row>
    <row r="1435" spans="1:8">
      <c r="A1435" s="432" t="s">
        <v>5247</v>
      </c>
      <c r="B1435" s="431" t="s">
        <v>7713</v>
      </c>
      <c r="C1435" s="430" t="s">
        <v>5248</v>
      </c>
      <c r="D1435" s="436">
        <v>133.68</v>
      </c>
      <c r="E1435" s="511">
        <f t="shared" si="68"/>
        <v>120.31200000000001</v>
      </c>
      <c r="F1435" s="482"/>
      <c r="G1435" s="195">
        <f t="shared" si="69"/>
        <v>0</v>
      </c>
      <c r="H1435" s="195">
        <f t="shared" si="70"/>
        <v>0</v>
      </c>
    </row>
    <row r="1436" spans="1:8">
      <c r="A1436" s="432" t="s">
        <v>5249</v>
      </c>
      <c r="B1436" s="431" t="s">
        <v>7713</v>
      </c>
      <c r="C1436" s="430" t="s">
        <v>5250</v>
      </c>
      <c r="D1436" s="436">
        <v>160.78</v>
      </c>
      <c r="E1436" s="511">
        <f t="shared" si="68"/>
        <v>144.702</v>
      </c>
      <c r="F1436" s="482"/>
      <c r="G1436" s="195">
        <f t="shared" si="69"/>
        <v>0</v>
      </c>
      <c r="H1436" s="195">
        <f t="shared" si="70"/>
        <v>0</v>
      </c>
    </row>
    <row r="1437" spans="1:8">
      <c r="A1437" s="432" t="s">
        <v>5251</v>
      </c>
      <c r="B1437" s="431" t="s">
        <v>7713</v>
      </c>
      <c r="C1437" s="430" t="s">
        <v>5252</v>
      </c>
      <c r="D1437" s="436">
        <v>294.14999999999998</v>
      </c>
      <c r="E1437" s="511">
        <f t="shared" si="68"/>
        <v>264.73499999999996</v>
      </c>
      <c r="F1437" s="482"/>
      <c r="G1437" s="195">
        <f t="shared" si="69"/>
        <v>0</v>
      </c>
      <c r="H1437" s="195">
        <f t="shared" si="70"/>
        <v>0</v>
      </c>
    </row>
    <row r="1438" spans="1:8">
      <c r="A1438" s="432" t="s">
        <v>5253</v>
      </c>
      <c r="B1438" s="431" t="s">
        <v>7713</v>
      </c>
      <c r="C1438" s="430" t="s">
        <v>5254</v>
      </c>
      <c r="D1438" s="436">
        <v>297.19</v>
      </c>
      <c r="E1438" s="511">
        <f t="shared" si="68"/>
        <v>267.471</v>
      </c>
      <c r="F1438" s="482"/>
      <c r="G1438" s="195">
        <f t="shared" si="69"/>
        <v>0</v>
      </c>
      <c r="H1438" s="195">
        <f t="shared" si="70"/>
        <v>0</v>
      </c>
    </row>
    <row r="1439" spans="1:8">
      <c r="A1439" s="432" t="s">
        <v>5255</v>
      </c>
      <c r="B1439" s="431" t="s">
        <v>7713</v>
      </c>
      <c r="C1439" s="430" t="s">
        <v>5256</v>
      </c>
      <c r="D1439" s="436">
        <v>327.33999999999997</v>
      </c>
      <c r="E1439" s="511">
        <f t="shared" si="68"/>
        <v>294.60599999999999</v>
      </c>
      <c r="F1439" s="482"/>
      <c r="G1439" s="195">
        <f t="shared" si="69"/>
        <v>0</v>
      </c>
      <c r="H1439" s="195">
        <f t="shared" si="70"/>
        <v>0</v>
      </c>
    </row>
    <row r="1440" spans="1:8">
      <c r="A1440" s="432" t="s">
        <v>5257</v>
      </c>
      <c r="B1440" s="431" t="s">
        <v>7713</v>
      </c>
      <c r="C1440" s="430" t="s">
        <v>5258</v>
      </c>
      <c r="D1440" s="436">
        <v>402.55</v>
      </c>
      <c r="E1440" s="511">
        <f t="shared" si="68"/>
        <v>362.29500000000002</v>
      </c>
      <c r="F1440" s="482"/>
      <c r="G1440" s="195">
        <f t="shared" si="69"/>
        <v>0</v>
      </c>
      <c r="H1440" s="195">
        <f t="shared" si="70"/>
        <v>0</v>
      </c>
    </row>
    <row r="1441" spans="1:8">
      <c r="A1441" s="432" t="s">
        <v>5259</v>
      </c>
      <c r="B1441" s="431" t="s">
        <v>7713</v>
      </c>
      <c r="C1441" s="430" t="s">
        <v>5260</v>
      </c>
      <c r="D1441" s="436">
        <v>447.92</v>
      </c>
      <c r="E1441" s="511">
        <f t="shared" si="68"/>
        <v>403.12800000000004</v>
      </c>
      <c r="F1441" s="482"/>
      <c r="G1441" s="195">
        <f t="shared" si="69"/>
        <v>0</v>
      </c>
      <c r="H1441" s="195">
        <f t="shared" si="70"/>
        <v>0</v>
      </c>
    </row>
    <row r="1442" spans="1:8">
      <c r="A1442" s="432" t="s">
        <v>5261</v>
      </c>
      <c r="B1442" s="431" t="s">
        <v>7713</v>
      </c>
      <c r="C1442" s="430" t="s">
        <v>5262</v>
      </c>
      <c r="D1442" s="436">
        <v>468.32</v>
      </c>
      <c r="E1442" s="511">
        <f t="shared" si="68"/>
        <v>421.488</v>
      </c>
      <c r="F1442" s="482"/>
      <c r="G1442" s="195">
        <f t="shared" si="69"/>
        <v>0</v>
      </c>
      <c r="H1442" s="195">
        <f t="shared" si="70"/>
        <v>0</v>
      </c>
    </row>
    <row r="1443" spans="1:8">
      <c r="A1443" s="432" t="s">
        <v>5263</v>
      </c>
      <c r="B1443" s="431" t="s">
        <v>7713</v>
      </c>
      <c r="C1443" s="430" t="s">
        <v>5264</v>
      </c>
      <c r="D1443" s="436">
        <v>521.61</v>
      </c>
      <c r="E1443" s="511">
        <f t="shared" si="68"/>
        <v>469.44900000000001</v>
      </c>
      <c r="F1443" s="482"/>
      <c r="G1443" s="195">
        <f t="shared" si="69"/>
        <v>0</v>
      </c>
      <c r="H1443" s="195">
        <f t="shared" si="70"/>
        <v>0</v>
      </c>
    </row>
    <row r="1444" spans="1:8">
      <c r="A1444" s="432" t="s">
        <v>5265</v>
      </c>
      <c r="B1444" s="431" t="s">
        <v>7713</v>
      </c>
      <c r="C1444" s="430" t="s">
        <v>5266</v>
      </c>
      <c r="D1444" s="436">
        <v>663.81</v>
      </c>
      <c r="E1444" s="511">
        <f t="shared" si="68"/>
        <v>597.42899999999997</v>
      </c>
      <c r="F1444" s="482"/>
      <c r="G1444" s="195">
        <f t="shared" si="69"/>
        <v>0</v>
      </c>
      <c r="H1444" s="195">
        <f t="shared" si="70"/>
        <v>0</v>
      </c>
    </row>
    <row r="1445" spans="1:8">
      <c r="A1445" s="432" t="s">
        <v>5267</v>
      </c>
      <c r="B1445" s="431" t="s">
        <v>7713</v>
      </c>
      <c r="C1445" s="430" t="s">
        <v>5268</v>
      </c>
      <c r="D1445" s="436">
        <v>732.93</v>
      </c>
      <c r="E1445" s="511">
        <f t="shared" si="68"/>
        <v>659.63699999999994</v>
      </c>
      <c r="F1445" s="482"/>
      <c r="G1445" s="195">
        <f t="shared" si="69"/>
        <v>0</v>
      </c>
      <c r="H1445" s="195">
        <f t="shared" si="70"/>
        <v>0</v>
      </c>
    </row>
    <row r="1446" spans="1:8">
      <c r="A1446" s="432" t="s">
        <v>5269</v>
      </c>
      <c r="B1446" s="431" t="s">
        <v>7713</v>
      </c>
      <c r="C1446" s="430" t="s">
        <v>5270</v>
      </c>
      <c r="D1446" s="436">
        <v>824.28</v>
      </c>
      <c r="E1446" s="511">
        <f t="shared" si="68"/>
        <v>741.85199999999998</v>
      </c>
      <c r="F1446" s="482"/>
      <c r="G1446" s="195">
        <f t="shared" si="69"/>
        <v>0</v>
      </c>
      <c r="H1446" s="195">
        <f t="shared" si="70"/>
        <v>0</v>
      </c>
    </row>
    <row r="1447" spans="1:8">
      <c r="A1447" s="432" t="s">
        <v>5271</v>
      </c>
      <c r="B1447" s="431" t="s">
        <v>7713</v>
      </c>
      <c r="C1447" s="430" t="s">
        <v>5272</v>
      </c>
      <c r="D1447" s="436">
        <v>1004.85</v>
      </c>
      <c r="E1447" s="511">
        <f t="shared" si="68"/>
        <v>904.36500000000001</v>
      </c>
      <c r="F1447" s="482"/>
      <c r="G1447" s="195">
        <f t="shared" si="69"/>
        <v>0</v>
      </c>
      <c r="H1447" s="195">
        <f t="shared" si="70"/>
        <v>0</v>
      </c>
    </row>
    <row r="1448" spans="1:8">
      <c r="A1448" s="432" t="s">
        <v>5273</v>
      </c>
      <c r="B1448" s="431" t="s">
        <v>7713</v>
      </c>
      <c r="C1448" s="430" t="s">
        <v>5274</v>
      </c>
      <c r="D1448" s="436">
        <v>755.77</v>
      </c>
      <c r="E1448" s="511">
        <f t="shared" si="68"/>
        <v>680.19299999999998</v>
      </c>
      <c r="F1448" s="482"/>
      <c r="G1448" s="195">
        <f t="shared" si="69"/>
        <v>0</v>
      </c>
      <c r="H1448" s="195">
        <f t="shared" si="70"/>
        <v>0</v>
      </c>
    </row>
    <row r="1449" spans="1:8">
      <c r="A1449" s="432" t="s">
        <v>5275</v>
      </c>
      <c r="B1449" s="431" t="s">
        <v>7713</v>
      </c>
      <c r="C1449" s="430" t="s">
        <v>5276</v>
      </c>
      <c r="D1449" s="436">
        <v>818.8</v>
      </c>
      <c r="E1449" s="511">
        <f t="shared" si="68"/>
        <v>736.92</v>
      </c>
      <c r="F1449" s="482"/>
      <c r="G1449" s="195">
        <f t="shared" si="69"/>
        <v>0</v>
      </c>
      <c r="H1449" s="195">
        <f t="shared" si="70"/>
        <v>0</v>
      </c>
    </row>
    <row r="1450" spans="1:8">
      <c r="A1450" s="432" t="s">
        <v>5277</v>
      </c>
      <c r="B1450" s="431" t="s">
        <v>7713</v>
      </c>
      <c r="C1450" s="430" t="s">
        <v>5278</v>
      </c>
      <c r="D1450" s="436">
        <v>881.83</v>
      </c>
      <c r="E1450" s="511">
        <f t="shared" si="68"/>
        <v>793.64700000000005</v>
      </c>
      <c r="F1450" s="482"/>
      <c r="G1450" s="195">
        <f t="shared" si="69"/>
        <v>0</v>
      </c>
      <c r="H1450" s="195">
        <f t="shared" si="70"/>
        <v>0</v>
      </c>
    </row>
    <row r="1451" spans="1:8">
      <c r="A1451" s="432" t="s">
        <v>5279</v>
      </c>
      <c r="B1451" s="431" t="s">
        <v>7713</v>
      </c>
      <c r="C1451" s="430" t="s">
        <v>5280</v>
      </c>
      <c r="D1451" s="436">
        <v>970.14</v>
      </c>
      <c r="E1451" s="511">
        <f t="shared" si="68"/>
        <v>873.12599999999998</v>
      </c>
      <c r="F1451" s="482"/>
      <c r="G1451" s="195">
        <f t="shared" si="69"/>
        <v>0</v>
      </c>
      <c r="H1451" s="195">
        <f t="shared" si="70"/>
        <v>0</v>
      </c>
    </row>
    <row r="1452" spans="1:8">
      <c r="A1452" s="432" t="s">
        <v>5281</v>
      </c>
      <c r="B1452" s="431" t="s">
        <v>7713</v>
      </c>
      <c r="C1452" s="430" t="s">
        <v>5282</v>
      </c>
      <c r="D1452" s="436">
        <v>1070.6199999999999</v>
      </c>
      <c r="E1452" s="511">
        <f t="shared" si="68"/>
        <v>963.55799999999988</v>
      </c>
      <c r="F1452" s="482"/>
      <c r="G1452" s="195">
        <f t="shared" si="69"/>
        <v>0</v>
      </c>
      <c r="H1452" s="195">
        <f t="shared" si="70"/>
        <v>0</v>
      </c>
    </row>
    <row r="1453" spans="1:8">
      <c r="A1453" s="432" t="s">
        <v>5283</v>
      </c>
      <c r="B1453" s="431" t="s">
        <v>7713</v>
      </c>
      <c r="C1453" s="430" t="s">
        <v>5284</v>
      </c>
      <c r="D1453" s="436">
        <v>1133.96</v>
      </c>
      <c r="E1453" s="511">
        <f t="shared" si="68"/>
        <v>1020.5640000000001</v>
      </c>
      <c r="F1453" s="482"/>
      <c r="G1453" s="195">
        <f t="shared" si="69"/>
        <v>0</v>
      </c>
      <c r="H1453" s="195">
        <f t="shared" si="70"/>
        <v>0</v>
      </c>
    </row>
    <row r="1454" spans="1:8">
      <c r="A1454" s="432" t="s">
        <v>5285</v>
      </c>
      <c r="B1454" s="431" t="s">
        <v>7713</v>
      </c>
      <c r="C1454" s="430" t="s">
        <v>5286</v>
      </c>
      <c r="D1454" s="436">
        <v>1238.71</v>
      </c>
      <c r="E1454" s="511">
        <f t="shared" si="68"/>
        <v>1114.8389999999999</v>
      </c>
      <c r="F1454" s="482"/>
      <c r="G1454" s="195">
        <f t="shared" si="69"/>
        <v>0</v>
      </c>
      <c r="H1454" s="195">
        <f t="shared" si="70"/>
        <v>0</v>
      </c>
    </row>
    <row r="1455" spans="1:8">
      <c r="A1455" s="432" t="s">
        <v>5287</v>
      </c>
      <c r="B1455" s="431" t="s">
        <v>7713</v>
      </c>
      <c r="C1455" s="430" t="s">
        <v>5288</v>
      </c>
      <c r="D1455" s="436">
        <v>1364.46</v>
      </c>
      <c r="E1455" s="511">
        <f t="shared" si="68"/>
        <v>1228.0140000000001</v>
      </c>
      <c r="F1455" s="482"/>
      <c r="G1455" s="195">
        <f t="shared" si="69"/>
        <v>0</v>
      </c>
      <c r="H1455" s="195">
        <f t="shared" si="70"/>
        <v>0</v>
      </c>
    </row>
    <row r="1456" spans="1:8">
      <c r="A1456" s="432" t="s">
        <v>5289</v>
      </c>
      <c r="B1456" s="431" t="s">
        <v>7713</v>
      </c>
      <c r="C1456" s="430" t="s">
        <v>5290</v>
      </c>
      <c r="D1456" s="436">
        <v>1445.16</v>
      </c>
      <c r="E1456" s="511">
        <f t="shared" si="68"/>
        <v>1300.644</v>
      </c>
      <c r="F1456" s="482"/>
      <c r="G1456" s="195">
        <f t="shared" si="69"/>
        <v>0</v>
      </c>
      <c r="H1456" s="195">
        <f t="shared" si="70"/>
        <v>0</v>
      </c>
    </row>
    <row r="1457" spans="1:8">
      <c r="A1457" s="432" t="s">
        <v>5291</v>
      </c>
      <c r="B1457" s="431" t="s">
        <v>7713</v>
      </c>
      <c r="C1457" s="430" t="s">
        <v>5292</v>
      </c>
      <c r="D1457" s="436">
        <v>1570.92</v>
      </c>
      <c r="E1457" s="511">
        <f t="shared" si="68"/>
        <v>1413.828</v>
      </c>
      <c r="F1457" s="482"/>
      <c r="G1457" s="195">
        <f t="shared" si="69"/>
        <v>0</v>
      </c>
      <c r="H1457" s="195">
        <f t="shared" si="70"/>
        <v>0</v>
      </c>
    </row>
    <row r="1458" spans="1:8">
      <c r="A1458" s="432" t="s">
        <v>5293</v>
      </c>
      <c r="B1458" s="431" t="s">
        <v>7713</v>
      </c>
      <c r="C1458" s="430" t="s">
        <v>5294</v>
      </c>
      <c r="D1458" s="436">
        <v>2201.54</v>
      </c>
      <c r="E1458" s="511">
        <f t="shared" si="68"/>
        <v>1981.386</v>
      </c>
      <c r="F1458" s="482"/>
      <c r="G1458" s="195">
        <f t="shared" si="69"/>
        <v>0</v>
      </c>
      <c r="H1458" s="195">
        <f t="shared" si="70"/>
        <v>0</v>
      </c>
    </row>
    <row r="1459" spans="1:8">
      <c r="A1459" s="432" t="s">
        <v>5295</v>
      </c>
      <c r="B1459" s="431" t="s">
        <v>7713</v>
      </c>
      <c r="C1459" s="430" t="s">
        <v>5296</v>
      </c>
      <c r="D1459" s="436">
        <v>2522.7800000000002</v>
      </c>
      <c r="E1459" s="511">
        <f t="shared" si="68"/>
        <v>2270.5020000000004</v>
      </c>
      <c r="F1459" s="482"/>
      <c r="G1459" s="195">
        <f t="shared" si="69"/>
        <v>0</v>
      </c>
      <c r="H1459" s="195">
        <f t="shared" si="70"/>
        <v>0</v>
      </c>
    </row>
    <row r="1460" spans="1:8" ht="16.5" thickBot="1">
      <c r="A1460" s="445" t="s">
        <v>5297</v>
      </c>
      <c r="B1460" s="460" t="s">
        <v>7713</v>
      </c>
      <c r="C1460" s="446" t="s">
        <v>5298</v>
      </c>
      <c r="D1460" s="447">
        <v>2958.22</v>
      </c>
      <c r="E1460" s="516">
        <f t="shared" si="68"/>
        <v>2662.3979999999997</v>
      </c>
      <c r="F1460" s="483"/>
      <c r="G1460" s="195">
        <f t="shared" si="69"/>
        <v>0</v>
      </c>
      <c r="H1460" s="195">
        <f t="shared" si="70"/>
        <v>0</v>
      </c>
    </row>
    <row r="1461" spans="1:8" ht="16.5" thickBot="1">
      <c r="A1461" s="599" t="s">
        <v>5299</v>
      </c>
      <c r="B1461" s="609"/>
      <c r="C1461" s="609"/>
      <c r="D1461" s="609"/>
      <c r="E1461" s="609"/>
      <c r="F1461" s="610"/>
      <c r="G1461" s="195">
        <f t="shared" si="69"/>
        <v>0</v>
      </c>
      <c r="H1461" s="195">
        <f t="shared" si="70"/>
        <v>0</v>
      </c>
    </row>
    <row r="1462" spans="1:8" thickBot="1">
      <c r="A1462" s="598" t="s">
        <v>5300</v>
      </c>
      <c r="B1462" s="588"/>
      <c r="C1462" s="588"/>
      <c r="D1462" s="588"/>
      <c r="E1462" s="588"/>
      <c r="F1462" s="575"/>
      <c r="G1462" s="195">
        <f t="shared" si="69"/>
        <v>0</v>
      </c>
      <c r="H1462" s="195">
        <f t="shared" si="70"/>
        <v>0</v>
      </c>
    </row>
    <row r="1463" spans="1:8">
      <c r="A1463" s="449" t="s">
        <v>5301</v>
      </c>
      <c r="B1463" s="453" t="s">
        <v>7713</v>
      </c>
      <c r="C1463" s="450" t="s">
        <v>5302</v>
      </c>
      <c r="D1463" s="451">
        <v>170.22</v>
      </c>
      <c r="E1463" s="502">
        <f t="shared" si="68"/>
        <v>153.19800000000001</v>
      </c>
      <c r="F1463" s="481"/>
      <c r="G1463" s="195">
        <f t="shared" si="69"/>
        <v>0</v>
      </c>
      <c r="H1463" s="195">
        <f t="shared" si="70"/>
        <v>0</v>
      </c>
    </row>
    <row r="1464" spans="1:8" ht="16.5" thickBot="1">
      <c r="A1464" s="445" t="s">
        <v>5303</v>
      </c>
      <c r="B1464" s="460" t="s">
        <v>7713</v>
      </c>
      <c r="C1464" s="446" t="s">
        <v>5304</v>
      </c>
      <c r="D1464" s="447">
        <v>845.6</v>
      </c>
      <c r="E1464" s="516">
        <f t="shared" si="68"/>
        <v>761.04</v>
      </c>
      <c r="F1464" s="483"/>
      <c r="G1464" s="195">
        <f t="shared" si="69"/>
        <v>0</v>
      </c>
      <c r="H1464" s="195">
        <f t="shared" si="70"/>
        <v>0</v>
      </c>
    </row>
    <row r="1465" spans="1:8" thickBot="1">
      <c r="A1465" s="598" t="s">
        <v>5305</v>
      </c>
      <c r="B1465" s="600"/>
      <c r="C1465" s="600"/>
      <c r="D1465" s="600"/>
      <c r="E1465" s="600"/>
      <c r="F1465" s="601"/>
      <c r="G1465" s="195">
        <f t="shared" si="69"/>
        <v>0</v>
      </c>
      <c r="H1465" s="195">
        <f t="shared" si="70"/>
        <v>0</v>
      </c>
    </row>
    <row r="1466" spans="1:8">
      <c r="A1466" s="449" t="s">
        <v>5306</v>
      </c>
      <c r="B1466" s="453" t="s">
        <v>7713</v>
      </c>
      <c r="C1466" s="450" t="s">
        <v>5307</v>
      </c>
      <c r="D1466" s="451">
        <v>34.1</v>
      </c>
      <c r="E1466" s="502">
        <f t="shared" si="68"/>
        <v>30.69</v>
      </c>
      <c r="F1466" s="481"/>
      <c r="G1466" s="195">
        <f t="shared" si="69"/>
        <v>0</v>
      </c>
      <c r="H1466" s="195">
        <f t="shared" si="70"/>
        <v>0</v>
      </c>
    </row>
    <row r="1467" spans="1:8" ht="16.5" thickBot="1">
      <c r="A1467" s="445" t="s">
        <v>5308</v>
      </c>
      <c r="B1467" s="460" t="s">
        <v>7713</v>
      </c>
      <c r="C1467" s="446" t="s">
        <v>5309</v>
      </c>
      <c r="D1467" s="447">
        <v>34.1</v>
      </c>
      <c r="E1467" s="516">
        <f t="shared" si="68"/>
        <v>30.69</v>
      </c>
      <c r="F1467" s="483"/>
      <c r="G1467" s="195">
        <f t="shared" si="69"/>
        <v>0</v>
      </c>
      <c r="H1467" s="195">
        <f t="shared" si="70"/>
        <v>0</v>
      </c>
    </row>
    <row r="1468" spans="1:8" thickBot="1">
      <c r="A1468" s="598" t="s">
        <v>5310</v>
      </c>
      <c r="B1468" s="600"/>
      <c r="C1468" s="600"/>
      <c r="D1468" s="600"/>
      <c r="E1468" s="600"/>
      <c r="F1468" s="601"/>
      <c r="G1468" s="195">
        <f t="shared" si="69"/>
        <v>0</v>
      </c>
      <c r="H1468" s="195">
        <f t="shared" si="70"/>
        <v>0</v>
      </c>
    </row>
    <row r="1469" spans="1:8">
      <c r="A1469" s="449" t="s">
        <v>5311</v>
      </c>
      <c r="B1469" s="453" t="s">
        <v>7713</v>
      </c>
      <c r="C1469" s="450" t="s">
        <v>5312</v>
      </c>
      <c r="D1469" s="451">
        <v>161.99</v>
      </c>
      <c r="E1469" s="502">
        <f t="shared" si="68"/>
        <v>145.791</v>
      </c>
      <c r="F1469" s="481"/>
      <c r="G1469" s="195">
        <f t="shared" si="69"/>
        <v>0</v>
      </c>
      <c r="H1469" s="195">
        <f t="shared" si="70"/>
        <v>0</v>
      </c>
    </row>
    <row r="1470" spans="1:8">
      <c r="A1470" s="432" t="s">
        <v>5313</v>
      </c>
      <c r="B1470" s="431" t="s">
        <v>7713</v>
      </c>
      <c r="C1470" s="430" t="s">
        <v>5314</v>
      </c>
      <c r="D1470" s="436">
        <v>70.34</v>
      </c>
      <c r="E1470" s="511">
        <f t="shared" si="68"/>
        <v>63.306000000000004</v>
      </c>
      <c r="F1470" s="482"/>
      <c r="G1470" s="195">
        <f t="shared" si="69"/>
        <v>0</v>
      </c>
      <c r="H1470" s="195">
        <f t="shared" si="70"/>
        <v>0</v>
      </c>
    </row>
    <row r="1471" spans="1:8">
      <c r="A1471" s="432" t="s">
        <v>5315</v>
      </c>
      <c r="B1471" s="431" t="s">
        <v>7713</v>
      </c>
      <c r="C1471" s="430" t="s">
        <v>5316</v>
      </c>
      <c r="D1471" s="436">
        <v>74.91</v>
      </c>
      <c r="E1471" s="511">
        <f t="shared" si="68"/>
        <v>67.418999999999997</v>
      </c>
      <c r="F1471" s="482"/>
      <c r="G1471" s="195">
        <f t="shared" si="69"/>
        <v>0</v>
      </c>
      <c r="H1471" s="195">
        <f t="shared" si="70"/>
        <v>0</v>
      </c>
    </row>
    <row r="1472" spans="1:8">
      <c r="A1472" s="432" t="s">
        <v>5317</v>
      </c>
      <c r="B1472" s="431" t="s">
        <v>7713</v>
      </c>
      <c r="C1472" s="430" t="s">
        <v>5318</v>
      </c>
      <c r="D1472" s="436">
        <v>95.31</v>
      </c>
      <c r="E1472" s="511">
        <f t="shared" ref="E1472:E1535" si="71">D1472-D1472*$F$1</f>
        <v>85.778999999999996</v>
      </c>
      <c r="F1472" s="482"/>
      <c r="G1472" s="195">
        <f t="shared" si="69"/>
        <v>0</v>
      </c>
      <c r="H1472" s="195">
        <f t="shared" si="70"/>
        <v>0</v>
      </c>
    </row>
    <row r="1473" spans="1:8">
      <c r="A1473" s="432" t="s">
        <v>5319</v>
      </c>
      <c r="B1473" s="431" t="s">
        <v>7713</v>
      </c>
      <c r="C1473" s="430" t="s">
        <v>5320</v>
      </c>
      <c r="D1473" s="436">
        <v>174.17</v>
      </c>
      <c r="E1473" s="511">
        <f t="shared" si="71"/>
        <v>156.75299999999999</v>
      </c>
      <c r="F1473" s="482"/>
      <c r="G1473" s="195">
        <f t="shared" si="69"/>
        <v>0</v>
      </c>
      <c r="H1473" s="195">
        <f t="shared" si="70"/>
        <v>0</v>
      </c>
    </row>
    <row r="1474" spans="1:8">
      <c r="A1474" s="432" t="s">
        <v>5321</v>
      </c>
      <c r="B1474" s="431" t="s">
        <v>7713</v>
      </c>
      <c r="C1474" s="430" t="s">
        <v>5322</v>
      </c>
      <c r="D1474" s="436">
        <v>114.8</v>
      </c>
      <c r="E1474" s="511">
        <f t="shared" si="71"/>
        <v>103.32</v>
      </c>
      <c r="F1474" s="482"/>
      <c r="G1474" s="195">
        <f t="shared" si="69"/>
        <v>0</v>
      </c>
      <c r="H1474" s="195">
        <f t="shared" si="70"/>
        <v>0</v>
      </c>
    </row>
    <row r="1475" spans="1:8">
      <c r="A1475" s="432" t="s">
        <v>5323</v>
      </c>
      <c r="B1475" s="431" t="s">
        <v>7713</v>
      </c>
      <c r="C1475" s="430" t="s">
        <v>5324</v>
      </c>
      <c r="D1475" s="436">
        <v>190.92</v>
      </c>
      <c r="E1475" s="511">
        <f t="shared" si="71"/>
        <v>171.82799999999997</v>
      </c>
      <c r="F1475" s="482"/>
      <c r="G1475" s="195">
        <f t="shared" si="69"/>
        <v>0</v>
      </c>
      <c r="H1475" s="195">
        <f t="shared" si="70"/>
        <v>0</v>
      </c>
    </row>
    <row r="1476" spans="1:8">
      <c r="A1476" s="432" t="s">
        <v>5325</v>
      </c>
      <c r="B1476" s="431" t="s">
        <v>7713</v>
      </c>
      <c r="C1476" s="430" t="s">
        <v>5326</v>
      </c>
      <c r="D1476" s="436">
        <v>160.78</v>
      </c>
      <c r="E1476" s="511">
        <f t="shared" si="71"/>
        <v>144.702</v>
      </c>
      <c r="F1476" s="482"/>
      <c r="G1476" s="195">
        <f t="shared" ref="G1476:G1539" si="72">F1476</f>
        <v>0</v>
      </c>
      <c r="H1476" s="195">
        <f t="shared" ref="H1476:H1539" si="73">F1476*E1476</f>
        <v>0</v>
      </c>
    </row>
    <row r="1477" spans="1:8" ht="16.5" thickBot="1">
      <c r="A1477" s="445" t="s">
        <v>5327</v>
      </c>
      <c r="B1477" s="460" t="s">
        <v>7713</v>
      </c>
      <c r="C1477" s="446" t="s">
        <v>5328</v>
      </c>
      <c r="D1477" s="447">
        <v>183.31</v>
      </c>
      <c r="E1477" s="516">
        <f t="shared" si="71"/>
        <v>164.97900000000001</v>
      </c>
      <c r="F1477" s="483"/>
      <c r="G1477" s="195">
        <f t="shared" si="72"/>
        <v>0</v>
      </c>
      <c r="H1477" s="195">
        <f t="shared" si="73"/>
        <v>0</v>
      </c>
    </row>
    <row r="1478" spans="1:8" thickBot="1">
      <c r="A1478" s="598" t="s">
        <v>5329</v>
      </c>
      <c r="B1478" s="600"/>
      <c r="C1478" s="600"/>
      <c r="D1478" s="600"/>
      <c r="E1478" s="600"/>
      <c r="F1478" s="601"/>
      <c r="G1478" s="195">
        <f t="shared" si="72"/>
        <v>0</v>
      </c>
      <c r="H1478" s="195">
        <f t="shared" si="73"/>
        <v>0</v>
      </c>
    </row>
    <row r="1479" spans="1:8">
      <c r="A1479" s="449" t="s">
        <v>5330</v>
      </c>
      <c r="B1479" s="453" t="s">
        <v>7713</v>
      </c>
      <c r="C1479" s="450" t="s">
        <v>5331</v>
      </c>
      <c r="D1479" s="451">
        <v>74.91</v>
      </c>
      <c r="E1479" s="502">
        <f t="shared" si="71"/>
        <v>67.418999999999997</v>
      </c>
      <c r="F1479" s="481"/>
      <c r="G1479" s="195">
        <f t="shared" si="72"/>
        <v>0</v>
      </c>
      <c r="H1479" s="195">
        <f t="shared" si="73"/>
        <v>0</v>
      </c>
    </row>
    <row r="1480" spans="1:8">
      <c r="A1480" s="432" t="s">
        <v>5332</v>
      </c>
      <c r="B1480" s="431" t="s">
        <v>7713</v>
      </c>
      <c r="C1480" s="430" t="s">
        <v>5333</v>
      </c>
      <c r="D1480" s="436">
        <v>74.91</v>
      </c>
      <c r="E1480" s="511">
        <f t="shared" si="71"/>
        <v>67.418999999999997</v>
      </c>
      <c r="F1480" s="482"/>
      <c r="G1480" s="195">
        <f t="shared" si="72"/>
        <v>0</v>
      </c>
      <c r="H1480" s="195">
        <f t="shared" si="73"/>
        <v>0</v>
      </c>
    </row>
    <row r="1481" spans="1:8">
      <c r="A1481" s="432" t="s">
        <v>5334</v>
      </c>
      <c r="B1481" s="431" t="s">
        <v>7713</v>
      </c>
      <c r="C1481" s="430" t="s">
        <v>5335</v>
      </c>
      <c r="D1481" s="436">
        <v>114.8</v>
      </c>
      <c r="E1481" s="511">
        <f t="shared" si="71"/>
        <v>103.32</v>
      </c>
      <c r="F1481" s="482"/>
      <c r="G1481" s="195">
        <f t="shared" si="72"/>
        <v>0</v>
      </c>
      <c r="H1481" s="195">
        <f t="shared" si="73"/>
        <v>0</v>
      </c>
    </row>
    <row r="1482" spans="1:8">
      <c r="A1482" s="432" t="s">
        <v>5336</v>
      </c>
      <c r="B1482" s="431" t="s">
        <v>7713</v>
      </c>
      <c r="C1482" s="430" t="s">
        <v>5337</v>
      </c>
      <c r="D1482" s="436">
        <v>126.37</v>
      </c>
      <c r="E1482" s="511">
        <f t="shared" si="71"/>
        <v>113.733</v>
      </c>
      <c r="F1482" s="482"/>
      <c r="G1482" s="195">
        <f t="shared" si="72"/>
        <v>0</v>
      </c>
      <c r="H1482" s="195">
        <f t="shared" si="73"/>
        <v>0</v>
      </c>
    </row>
    <row r="1483" spans="1:8" ht="16.5" thickBot="1">
      <c r="A1483" s="445" t="s">
        <v>5338</v>
      </c>
      <c r="B1483" s="460" t="s">
        <v>7713</v>
      </c>
      <c r="C1483" s="446" t="s">
        <v>5339</v>
      </c>
      <c r="D1483" s="447">
        <v>183.31</v>
      </c>
      <c r="E1483" s="516">
        <f t="shared" si="71"/>
        <v>164.97900000000001</v>
      </c>
      <c r="F1483" s="483"/>
      <c r="G1483" s="195">
        <f t="shared" si="72"/>
        <v>0</v>
      </c>
      <c r="H1483" s="195">
        <f t="shared" si="73"/>
        <v>0</v>
      </c>
    </row>
    <row r="1484" spans="1:8" thickBot="1">
      <c r="A1484" s="598" t="s">
        <v>5340</v>
      </c>
      <c r="B1484" s="600"/>
      <c r="C1484" s="600"/>
      <c r="D1484" s="600"/>
      <c r="E1484" s="600"/>
      <c r="F1484" s="601"/>
      <c r="G1484" s="195">
        <f t="shared" si="72"/>
        <v>0</v>
      </c>
      <c r="H1484" s="195">
        <f t="shared" si="73"/>
        <v>0</v>
      </c>
    </row>
    <row r="1485" spans="1:8">
      <c r="A1485" s="449" t="s">
        <v>5341</v>
      </c>
      <c r="B1485" s="453" t="s">
        <v>7713</v>
      </c>
      <c r="C1485" s="450" t="s">
        <v>5342</v>
      </c>
      <c r="D1485" s="451">
        <v>7.31</v>
      </c>
      <c r="E1485" s="502">
        <f t="shared" si="71"/>
        <v>6.5789999999999997</v>
      </c>
      <c r="F1485" s="481"/>
      <c r="G1485" s="195">
        <f t="shared" si="72"/>
        <v>0</v>
      </c>
      <c r="H1485" s="195">
        <f t="shared" si="73"/>
        <v>0</v>
      </c>
    </row>
    <row r="1486" spans="1:8">
      <c r="A1486" s="432" t="s">
        <v>5343</v>
      </c>
      <c r="B1486" s="431" t="s">
        <v>7713</v>
      </c>
      <c r="C1486" s="430" t="s">
        <v>5344</v>
      </c>
      <c r="D1486" s="436">
        <v>7.61</v>
      </c>
      <c r="E1486" s="511">
        <f t="shared" si="71"/>
        <v>6.8490000000000002</v>
      </c>
      <c r="F1486" s="482"/>
      <c r="G1486" s="195">
        <f t="shared" si="72"/>
        <v>0</v>
      </c>
      <c r="H1486" s="195">
        <f t="shared" si="73"/>
        <v>0</v>
      </c>
    </row>
    <row r="1487" spans="1:8">
      <c r="A1487" s="432" t="s">
        <v>5345</v>
      </c>
      <c r="B1487" s="431" t="s">
        <v>7713</v>
      </c>
      <c r="C1487" s="430" t="s">
        <v>5346</v>
      </c>
      <c r="D1487" s="436">
        <v>7.92</v>
      </c>
      <c r="E1487" s="511">
        <f t="shared" si="71"/>
        <v>7.1280000000000001</v>
      </c>
      <c r="F1487" s="482"/>
      <c r="G1487" s="195">
        <f t="shared" si="72"/>
        <v>0</v>
      </c>
      <c r="H1487" s="195">
        <f t="shared" si="73"/>
        <v>0</v>
      </c>
    </row>
    <row r="1488" spans="1:8">
      <c r="A1488" s="432" t="s">
        <v>5347</v>
      </c>
      <c r="B1488" s="431" t="s">
        <v>7713</v>
      </c>
      <c r="C1488" s="430" t="s">
        <v>5348</v>
      </c>
      <c r="D1488" s="436">
        <v>8.5299999999999994</v>
      </c>
      <c r="E1488" s="511">
        <f t="shared" si="71"/>
        <v>7.6769999999999996</v>
      </c>
      <c r="F1488" s="482"/>
      <c r="G1488" s="195">
        <f t="shared" si="72"/>
        <v>0</v>
      </c>
      <c r="H1488" s="195">
        <f t="shared" si="73"/>
        <v>0</v>
      </c>
    </row>
    <row r="1489" spans="1:8">
      <c r="A1489" s="432" t="s">
        <v>5349</v>
      </c>
      <c r="B1489" s="431" t="s">
        <v>7713</v>
      </c>
      <c r="C1489" s="430" t="s">
        <v>5350</v>
      </c>
      <c r="D1489" s="436">
        <v>10.35</v>
      </c>
      <c r="E1489" s="511">
        <f t="shared" si="71"/>
        <v>9.3149999999999995</v>
      </c>
      <c r="F1489" s="482"/>
      <c r="G1489" s="195">
        <f t="shared" si="72"/>
        <v>0</v>
      </c>
      <c r="H1489" s="195">
        <f t="shared" si="73"/>
        <v>0</v>
      </c>
    </row>
    <row r="1490" spans="1:8">
      <c r="A1490" s="432" t="s">
        <v>5351</v>
      </c>
      <c r="B1490" s="431" t="s">
        <v>7713</v>
      </c>
      <c r="C1490" s="430" t="s">
        <v>5352</v>
      </c>
      <c r="D1490" s="436">
        <v>10.66</v>
      </c>
      <c r="E1490" s="511">
        <f t="shared" si="71"/>
        <v>9.5939999999999994</v>
      </c>
      <c r="F1490" s="482"/>
      <c r="G1490" s="195">
        <f t="shared" si="72"/>
        <v>0</v>
      </c>
      <c r="H1490" s="195">
        <f t="shared" si="73"/>
        <v>0</v>
      </c>
    </row>
    <row r="1491" spans="1:8">
      <c r="A1491" s="432" t="s">
        <v>5353</v>
      </c>
      <c r="B1491" s="431" t="s">
        <v>7713</v>
      </c>
      <c r="C1491" s="430" t="s">
        <v>5354</v>
      </c>
      <c r="D1491" s="436">
        <v>23.45</v>
      </c>
      <c r="E1491" s="511">
        <f t="shared" si="71"/>
        <v>21.105</v>
      </c>
      <c r="F1491" s="482"/>
      <c r="G1491" s="195">
        <f t="shared" si="72"/>
        <v>0</v>
      </c>
      <c r="H1491" s="195">
        <f t="shared" si="73"/>
        <v>0</v>
      </c>
    </row>
    <row r="1492" spans="1:8">
      <c r="A1492" s="432" t="s">
        <v>5355</v>
      </c>
      <c r="B1492" s="431" t="s">
        <v>7713</v>
      </c>
      <c r="C1492" s="430" t="s">
        <v>5356</v>
      </c>
      <c r="D1492" s="436">
        <v>55.42</v>
      </c>
      <c r="E1492" s="511">
        <f t="shared" si="71"/>
        <v>49.878</v>
      </c>
      <c r="F1492" s="482"/>
      <c r="G1492" s="195">
        <f t="shared" si="72"/>
        <v>0</v>
      </c>
      <c r="H1492" s="195">
        <f t="shared" si="73"/>
        <v>0</v>
      </c>
    </row>
    <row r="1493" spans="1:8">
      <c r="A1493" s="432" t="s">
        <v>5357</v>
      </c>
      <c r="B1493" s="431" t="s">
        <v>7713</v>
      </c>
      <c r="C1493" s="430" t="s">
        <v>5358</v>
      </c>
      <c r="D1493" s="436">
        <v>79.17</v>
      </c>
      <c r="E1493" s="511">
        <f t="shared" si="71"/>
        <v>71.253</v>
      </c>
      <c r="F1493" s="482"/>
      <c r="G1493" s="195">
        <f t="shared" si="72"/>
        <v>0</v>
      </c>
      <c r="H1493" s="195">
        <f t="shared" si="73"/>
        <v>0</v>
      </c>
    </row>
    <row r="1494" spans="1:8">
      <c r="A1494" s="432" t="s">
        <v>5359</v>
      </c>
      <c r="B1494" s="431" t="s">
        <v>7713</v>
      </c>
      <c r="C1494" s="430" t="s">
        <v>5360</v>
      </c>
      <c r="D1494" s="436">
        <v>16.14</v>
      </c>
      <c r="E1494" s="511">
        <f t="shared" si="71"/>
        <v>14.526</v>
      </c>
      <c r="F1494" s="482"/>
      <c r="G1494" s="195">
        <f t="shared" si="72"/>
        <v>0</v>
      </c>
      <c r="H1494" s="195">
        <f t="shared" si="73"/>
        <v>0</v>
      </c>
    </row>
    <row r="1495" spans="1:8">
      <c r="A1495" s="432" t="s">
        <v>5361</v>
      </c>
      <c r="B1495" s="431" t="s">
        <v>7713</v>
      </c>
      <c r="C1495" s="430" t="s">
        <v>5362</v>
      </c>
      <c r="D1495" s="436">
        <v>45.37</v>
      </c>
      <c r="E1495" s="511">
        <f t="shared" si="71"/>
        <v>40.832999999999998</v>
      </c>
      <c r="F1495" s="482"/>
      <c r="G1495" s="195">
        <f t="shared" si="72"/>
        <v>0</v>
      </c>
      <c r="H1495" s="195">
        <f t="shared" si="73"/>
        <v>0</v>
      </c>
    </row>
    <row r="1496" spans="1:8">
      <c r="A1496" s="432" t="s">
        <v>5363</v>
      </c>
      <c r="B1496" s="431" t="s">
        <v>7713</v>
      </c>
      <c r="C1496" s="430" t="s">
        <v>5364</v>
      </c>
      <c r="D1496" s="436">
        <v>63.95</v>
      </c>
      <c r="E1496" s="511">
        <f t="shared" si="71"/>
        <v>57.555</v>
      </c>
      <c r="F1496" s="482"/>
      <c r="G1496" s="195">
        <f t="shared" si="72"/>
        <v>0</v>
      </c>
      <c r="H1496" s="195">
        <f t="shared" si="73"/>
        <v>0</v>
      </c>
    </row>
    <row r="1497" spans="1:8">
      <c r="A1497" s="432" t="s">
        <v>5365</v>
      </c>
      <c r="B1497" s="431" t="s">
        <v>7713</v>
      </c>
      <c r="C1497" s="430" t="s">
        <v>5366</v>
      </c>
      <c r="D1497" s="436">
        <v>87.39</v>
      </c>
      <c r="E1497" s="511">
        <f t="shared" si="71"/>
        <v>78.650999999999996</v>
      </c>
      <c r="F1497" s="482"/>
      <c r="G1497" s="195">
        <f t="shared" si="72"/>
        <v>0</v>
      </c>
      <c r="H1497" s="195">
        <f t="shared" si="73"/>
        <v>0</v>
      </c>
    </row>
    <row r="1498" spans="1:8">
      <c r="A1498" s="432" t="s">
        <v>5367</v>
      </c>
      <c r="B1498" s="431" t="s">
        <v>7713</v>
      </c>
      <c r="C1498" s="430" t="s">
        <v>5368</v>
      </c>
      <c r="D1498" s="436">
        <v>21.32</v>
      </c>
      <c r="E1498" s="511">
        <f t="shared" si="71"/>
        <v>19.187999999999999</v>
      </c>
      <c r="F1498" s="482"/>
      <c r="G1498" s="195">
        <f t="shared" si="72"/>
        <v>0</v>
      </c>
      <c r="H1498" s="195">
        <f t="shared" si="73"/>
        <v>0</v>
      </c>
    </row>
    <row r="1499" spans="1:8">
      <c r="A1499" s="432" t="s">
        <v>5369</v>
      </c>
      <c r="B1499" s="431" t="s">
        <v>7713</v>
      </c>
      <c r="C1499" s="430" t="s">
        <v>5370</v>
      </c>
      <c r="D1499" s="436">
        <v>52.07</v>
      </c>
      <c r="E1499" s="511">
        <f t="shared" si="71"/>
        <v>46.863</v>
      </c>
      <c r="F1499" s="482"/>
      <c r="G1499" s="195">
        <f t="shared" si="72"/>
        <v>0</v>
      </c>
      <c r="H1499" s="195">
        <f t="shared" si="73"/>
        <v>0</v>
      </c>
    </row>
    <row r="1500" spans="1:8">
      <c r="A1500" s="432" t="s">
        <v>5371</v>
      </c>
      <c r="B1500" s="431" t="s">
        <v>7713</v>
      </c>
      <c r="C1500" s="430" t="s">
        <v>5372</v>
      </c>
      <c r="D1500" s="436">
        <v>75.819999999999993</v>
      </c>
      <c r="E1500" s="511">
        <f t="shared" si="71"/>
        <v>68.238</v>
      </c>
      <c r="F1500" s="482"/>
      <c r="G1500" s="195">
        <f t="shared" si="72"/>
        <v>0</v>
      </c>
      <c r="H1500" s="195">
        <f t="shared" si="73"/>
        <v>0</v>
      </c>
    </row>
    <row r="1501" spans="1:8">
      <c r="A1501" s="432" t="s">
        <v>5373</v>
      </c>
      <c r="B1501" s="431" t="s">
        <v>7713</v>
      </c>
      <c r="C1501" s="430" t="s">
        <v>5374</v>
      </c>
      <c r="D1501" s="436">
        <v>97.44</v>
      </c>
      <c r="E1501" s="511">
        <f t="shared" si="71"/>
        <v>87.695999999999998</v>
      </c>
      <c r="F1501" s="482"/>
      <c r="G1501" s="195">
        <f t="shared" si="72"/>
        <v>0</v>
      </c>
      <c r="H1501" s="195">
        <f t="shared" si="73"/>
        <v>0</v>
      </c>
    </row>
    <row r="1502" spans="1:8">
      <c r="A1502" s="432" t="s">
        <v>5375</v>
      </c>
      <c r="B1502" s="431" t="s">
        <v>7713</v>
      </c>
      <c r="C1502" s="430" t="s">
        <v>5376</v>
      </c>
      <c r="D1502" s="436">
        <v>35.020000000000003</v>
      </c>
      <c r="E1502" s="511">
        <f t="shared" si="71"/>
        <v>31.518000000000001</v>
      </c>
      <c r="F1502" s="482"/>
      <c r="G1502" s="195">
        <f t="shared" si="72"/>
        <v>0</v>
      </c>
      <c r="H1502" s="195">
        <f t="shared" si="73"/>
        <v>0</v>
      </c>
    </row>
    <row r="1503" spans="1:8">
      <c r="A1503" s="432" t="s">
        <v>5377</v>
      </c>
      <c r="B1503" s="431" t="s">
        <v>7713</v>
      </c>
      <c r="C1503" s="430" t="s">
        <v>5378</v>
      </c>
      <c r="D1503" s="436">
        <v>67.290000000000006</v>
      </c>
      <c r="E1503" s="511">
        <f t="shared" si="71"/>
        <v>60.561000000000007</v>
      </c>
      <c r="F1503" s="482"/>
      <c r="G1503" s="195">
        <f t="shared" si="72"/>
        <v>0</v>
      </c>
      <c r="H1503" s="195">
        <f t="shared" si="73"/>
        <v>0</v>
      </c>
    </row>
    <row r="1504" spans="1:8">
      <c r="A1504" s="432" t="s">
        <v>5379</v>
      </c>
      <c r="B1504" s="431" t="s">
        <v>7713</v>
      </c>
      <c r="C1504" s="430" t="s">
        <v>5380</v>
      </c>
      <c r="D1504" s="436">
        <v>88.91</v>
      </c>
      <c r="E1504" s="511">
        <f t="shared" si="71"/>
        <v>80.018999999999991</v>
      </c>
      <c r="F1504" s="482"/>
      <c r="G1504" s="195">
        <f t="shared" si="72"/>
        <v>0</v>
      </c>
      <c r="H1504" s="195">
        <f t="shared" si="73"/>
        <v>0</v>
      </c>
    </row>
    <row r="1505" spans="1:8">
      <c r="A1505" s="432" t="s">
        <v>5381</v>
      </c>
      <c r="B1505" s="431" t="s">
        <v>7713</v>
      </c>
      <c r="C1505" s="430" t="s">
        <v>5382</v>
      </c>
      <c r="D1505" s="436">
        <v>104.14</v>
      </c>
      <c r="E1505" s="511">
        <f t="shared" si="71"/>
        <v>93.725999999999999</v>
      </c>
      <c r="F1505" s="482"/>
      <c r="G1505" s="195">
        <f t="shared" si="72"/>
        <v>0</v>
      </c>
      <c r="H1505" s="195">
        <f t="shared" si="73"/>
        <v>0</v>
      </c>
    </row>
    <row r="1506" spans="1:8">
      <c r="A1506" s="432" t="s">
        <v>5383</v>
      </c>
      <c r="B1506" s="431" t="s">
        <v>7713</v>
      </c>
      <c r="C1506" s="430" t="s">
        <v>5384</v>
      </c>
      <c r="D1506" s="436">
        <v>42.02</v>
      </c>
      <c r="E1506" s="511">
        <f t="shared" si="71"/>
        <v>37.818000000000005</v>
      </c>
      <c r="F1506" s="482"/>
      <c r="G1506" s="195">
        <f t="shared" si="72"/>
        <v>0</v>
      </c>
      <c r="H1506" s="195">
        <f t="shared" si="73"/>
        <v>0</v>
      </c>
    </row>
    <row r="1507" spans="1:8">
      <c r="A1507" s="432" t="s">
        <v>5385</v>
      </c>
      <c r="B1507" s="431" t="s">
        <v>7713</v>
      </c>
      <c r="C1507" s="430" t="s">
        <v>5386</v>
      </c>
      <c r="D1507" s="436">
        <v>84.35</v>
      </c>
      <c r="E1507" s="511">
        <f t="shared" si="71"/>
        <v>75.914999999999992</v>
      </c>
      <c r="F1507" s="482"/>
      <c r="G1507" s="195">
        <f t="shared" si="72"/>
        <v>0</v>
      </c>
      <c r="H1507" s="195">
        <f t="shared" si="73"/>
        <v>0</v>
      </c>
    </row>
    <row r="1508" spans="1:8" ht="16.5" thickBot="1">
      <c r="A1508" s="445" t="s">
        <v>5387</v>
      </c>
      <c r="B1508" s="460" t="s">
        <v>7713</v>
      </c>
      <c r="C1508" s="446" t="s">
        <v>5388</v>
      </c>
      <c r="D1508" s="447">
        <v>114.19</v>
      </c>
      <c r="E1508" s="516">
        <f t="shared" si="71"/>
        <v>102.771</v>
      </c>
      <c r="F1508" s="483"/>
      <c r="G1508" s="195">
        <f t="shared" si="72"/>
        <v>0</v>
      </c>
      <c r="H1508" s="195">
        <f t="shared" si="73"/>
        <v>0</v>
      </c>
    </row>
    <row r="1509" spans="1:8" thickBot="1">
      <c r="A1509" s="598" t="s">
        <v>5389</v>
      </c>
      <c r="B1509" s="600"/>
      <c r="C1509" s="600"/>
      <c r="D1509" s="600"/>
      <c r="E1509" s="600"/>
      <c r="F1509" s="601"/>
      <c r="G1509" s="195">
        <f t="shared" si="72"/>
        <v>0</v>
      </c>
      <c r="H1509" s="195">
        <f t="shared" si="73"/>
        <v>0</v>
      </c>
    </row>
    <row r="1510" spans="1:8" thickBot="1">
      <c r="A1510" s="598" t="s">
        <v>5390</v>
      </c>
      <c r="B1510" s="600"/>
      <c r="C1510" s="600"/>
      <c r="D1510" s="600"/>
      <c r="E1510" s="600"/>
      <c r="F1510" s="601"/>
      <c r="G1510" s="195">
        <f t="shared" si="72"/>
        <v>0</v>
      </c>
      <c r="H1510" s="195">
        <f t="shared" si="73"/>
        <v>0</v>
      </c>
    </row>
    <row r="1511" spans="1:8">
      <c r="A1511" s="449" t="s">
        <v>5391</v>
      </c>
      <c r="B1511" s="453" t="s">
        <v>7713</v>
      </c>
      <c r="C1511" s="450" t="s">
        <v>5392</v>
      </c>
      <c r="D1511" s="451">
        <v>177.22</v>
      </c>
      <c r="E1511" s="502">
        <f t="shared" si="71"/>
        <v>159.49799999999999</v>
      </c>
      <c r="F1511" s="481"/>
      <c r="G1511" s="195">
        <f t="shared" si="72"/>
        <v>0</v>
      </c>
      <c r="H1511" s="195">
        <f t="shared" si="73"/>
        <v>0</v>
      </c>
    </row>
    <row r="1512" spans="1:8">
      <c r="A1512" s="432" t="s">
        <v>5393</v>
      </c>
      <c r="B1512" s="431" t="s">
        <v>7713</v>
      </c>
      <c r="C1512" s="430" t="s">
        <v>5394</v>
      </c>
      <c r="D1512" s="436">
        <v>416.86</v>
      </c>
      <c r="E1512" s="511">
        <f t="shared" si="71"/>
        <v>375.17399999999998</v>
      </c>
      <c r="F1512" s="482"/>
      <c r="G1512" s="195">
        <f t="shared" si="72"/>
        <v>0</v>
      </c>
      <c r="H1512" s="195">
        <f t="shared" si="73"/>
        <v>0</v>
      </c>
    </row>
    <row r="1513" spans="1:8">
      <c r="A1513" s="432" t="s">
        <v>5395</v>
      </c>
      <c r="B1513" s="431" t="s">
        <v>7713</v>
      </c>
      <c r="C1513" s="430" t="s">
        <v>5396</v>
      </c>
      <c r="D1513" s="436">
        <v>66.69</v>
      </c>
      <c r="E1513" s="511">
        <f t="shared" si="71"/>
        <v>60.021000000000001</v>
      </c>
      <c r="F1513" s="482"/>
      <c r="G1513" s="195">
        <f t="shared" si="72"/>
        <v>0</v>
      </c>
      <c r="H1513" s="195">
        <f t="shared" si="73"/>
        <v>0</v>
      </c>
    </row>
    <row r="1514" spans="1:8">
      <c r="A1514" s="432" t="s">
        <v>5397</v>
      </c>
      <c r="B1514" s="431" t="s">
        <v>7713</v>
      </c>
      <c r="C1514" s="430" t="s">
        <v>5398</v>
      </c>
      <c r="D1514" s="436">
        <v>184.83</v>
      </c>
      <c r="E1514" s="511">
        <f t="shared" si="71"/>
        <v>166.34700000000001</v>
      </c>
      <c r="F1514" s="482"/>
      <c r="G1514" s="195">
        <f t="shared" si="72"/>
        <v>0</v>
      </c>
      <c r="H1514" s="195">
        <f t="shared" si="73"/>
        <v>0</v>
      </c>
    </row>
    <row r="1515" spans="1:8">
      <c r="A1515" s="432" t="s">
        <v>5399</v>
      </c>
      <c r="B1515" s="431" t="s">
        <v>7713</v>
      </c>
      <c r="C1515" s="430" t="s">
        <v>5400</v>
      </c>
      <c r="D1515" s="436">
        <v>196.1</v>
      </c>
      <c r="E1515" s="511">
        <f t="shared" si="71"/>
        <v>176.49</v>
      </c>
      <c r="F1515" s="482"/>
      <c r="G1515" s="195">
        <f t="shared" si="72"/>
        <v>0</v>
      </c>
      <c r="H1515" s="195">
        <f t="shared" si="73"/>
        <v>0</v>
      </c>
    </row>
    <row r="1516" spans="1:8">
      <c r="A1516" s="432" t="s">
        <v>5401</v>
      </c>
      <c r="B1516" s="431" t="s">
        <v>7713</v>
      </c>
      <c r="C1516" s="430" t="s">
        <v>5402</v>
      </c>
      <c r="D1516" s="436">
        <v>468.32</v>
      </c>
      <c r="E1516" s="511">
        <f t="shared" si="71"/>
        <v>421.488</v>
      </c>
      <c r="F1516" s="482"/>
      <c r="G1516" s="195">
        <f t="shared" si="72"/>
        <v>0</v>
      </c>
      <c r="H1516" s="195">
        <f t="shared" si="73"/>
        <v>0</v>
      </c>
    </row>
    <row r="1517" spans="1:8">
      <c r="A1517" s="432" t="s">
        <v>5403</v>
      </c>
      <c r="B1517" s="431" t="s">
        <v>7713</v>
      </c>
      <c r="C1517" s="430" t="s">
        <v>5404</v>
      </c>
      <c r="D1517" s="436">
        <v>484.46</v>
      </c>
      <c r="E1517" s="511">
        <f t="shared" si="71"/>
        <v>436.01400000000001</v>
      </c>
      <c r="F1517" s="482"/>
      <c r="G1517" s="195">
        <f t="shared" si="72"/>
        <v>0</v>
      </c>
      <c r="H1517" s="195">
        <f t="shared" si="73"/>
        <v>0</v>
      </c>
    </row>
    <row r="1518" spans="1:8">
      <c r="A1518" s="432" t="s">
        <v>5405</v>
      </c>
      <c r="B1518" s="431" t="s">
        <v>7713</v>
      </c>
      <c r="C1518" s="430" t="s">
        <v>5406</v>
      </c>
      <c r="D1518" s="436">
        <v>986.58</v>
      </c>
      <c r="E1518" s="511">
        <f t="shared" si="71"/>
        <v>887.92200000000003</v>
      </c>
      <c r="F1518" s="482"/>
      <c r="G1518" s="195">
        <f t="shared" si="72"/>
        <v>0</v>
      </c>
      <c r="H1518" s="195">
        <f t="shared" si="73"/>
        <v>0</v>
      </c>
    </row>
    <row r="1519" spans="1:8">
      <c r="A1519" s="432" t="s">
        <v>5407</v>
      </c>
      <c r="B1519" s="431" t="s">
        <v>7713</v>
      </c>
      <c r="C1519" s="430" t="s">
        <v>5408</v>
      </c>
      <c r="D1519" s="436">
        <v>1220.74</v>
      </c>
      <c r="E1519" s="511">
        <f t="shared" si="71"/>
        <v>1098.6659999999999</v>
      </c>
      <c r="F1519" s="482"/>
      <c r="G1519" s="195">
        <f t="shared" si="72"/>
        <v>0</v>
      </c>
      <c r="H1519" s="195">
        <f t="shared" si="73"/>
        <v>0</v>
      </c>
    </row>
    <row r="1520" spans="1:8">
      <c r="A1520" s="432" t="s">
        <v>5409</v>
      </c>
      <c r="B1520" s="431" t="s">
        <v>7713</v>
      </c>
      <c r="C1520" s="430" t="s">
        <v>5410</v>
      </c>
      <c r="D1520" s="436">
        <v>1470.43</v>
      </c>
      <c r="E1520" s="511">
        <f t="shared" si="71"/>
        <v>1323.3870000000002</v>
      </c>
      <c r="F1520" s="482"/>
      <c r="G1520" s="195">
        <f t="shared" si="72"/>
        <v>0</v>
      </c>
      <c r="H1520" s="195">
        <f t="shared" si="73"/>
        <v>0</v>
      </c>
    </row>
    <row r="1521" spans="1:8">
      <c r="A1521" s="432" t="s">
        <v>5411</v>
      </c>
      <c r="B1521" s="431" t="s">
        <v>7713</v>
      </c>
      <c r="C1521" s="430" t="s">
        <v>5412</v>
      </c>
      <c r="D1521" s="436">
        <v>492.68</v>
      </c>
      <c r="E1521" s="511">
        <f t="shared" si="71"/>
        <v>443.41200000000003</v>
      </c>
      <c r="F1521" s="482"/>
      <c r="G1521" s="195">
        <f t="shared" si="72"/>
        <v>0</v>
      </c>
      <c r="H1521" s="195">
        <f t="shared" si="73"/>
        <v>0</v>
      </c>
    </row>
    <row r="1522" spans="1:8">
      <c r="A1522" s="432" t="s">
        <v>5413</v>
      </c>
      <c r="B1522" s="431" t="s">
        <v>7713</v>
      </c>
      <c r="C1522" s="430" t="s">
        <v>5414</v>
      </c>
      <c r="D1522" s="436">
        <v>626.66</v>
      </c>
      <c r="E1522" s="511">
        <f t="shared" si="71"/>
        <v>563.99399999999991</v>
      </c>
      <c r="F1522" s="482"/>
      <c r="G1522" s="195">
        <f t="shared" si="72"/>
        <v>0</v>
      </c>
      <c r="H1522" s="195">
        <f t="shared" si="73"/>
        <v>0</v>
      </c>
    </row>
    <row r="1523" spans="1:8" ht="16.5" thickBot="1">
      <c r="A1523" s="445" t="s">
        <v>5415</v>
      </c>
      <c r="B1523" s="460" t="s">
        <v>7713</v>
      </c>
      <c r="C1523" s="446" t="s">
        <v>5416</v>
      </c>
      <c r="D1523" s="447">
        <v>2406.46</v>
      </c>
      <c r="E1523" s="516">
        <f t="shared" si="71"/>
        <v>2165.8139999999999</v>
      </c>
      <c r="F1523" s="483"/>
      <c r="G1523" s="195">
        <f t="shared" si="72"/>
        <v>0</v>
      </c>
      <c r="H1523" s="195">
        <f t="shared" si="73"/>
        <v>0</v>
      </c>
    </row>
    <row r="1524" spans="1:8" thickBot="1">
      <c r="A1524" s="598" t="s">
        <v>5417</v>
      </c>
      <c r="B1524" s="600"/>
      <c r="C1524" s="600"/>
      <c r="D1524" s="600"/>
      <c r="E1524" s="600"/>
      <c r="F1524" s="601"/>
      <c r="G1524" s="195">
        <f t="shared" si="72"/>
        <v>0</v>
      </c>
      <c r="H1524" s="195">
        <f t="shared" si="73"/>
        <v>0</v>
      </c>
    </row>
    <row r="1525" spans="1:8">
      <c r="A1525" s="449" t="s">
        <v>5418</v>
      </c>
      <c r="B1525" s="453" t="s">
        <v>7713</v>
      </c>
      <c r="C1525" s="450" t="s">
        <v>5419</v>
      </c>
      <c r="D1525" s="451">
        <v>2.44</v>
      </c>
      <c r="E1525" s="502">
        <f t="shared" si="71"/>
        <v>2.1959999999999997</v>
      </c>
      <c r="F1525" s="481"/>
      <c r="G1525" s="195">
        <f t="shared" si="72"/>
        <v>0</v>
      </c>
      <c r="H1525" s="195">
        <f t="shared" si="73"/>
        <v>0</v>
      </c>
    </row>
    <row r="1526" spans="1:8">
      <c r="A1526" s="432" t="s">
        <v>5420</v>
      </c>
      <c r="B1526" s="431" t="s">
        <v>7713</v>
      </c>
      <c r="C1526" s="430" t="s">
        <v>5421</v>
      </c>
      <c r="D1526" s="436">
        <v>2.44</v>
      </c>
      <c r="E1526" s="511">
        <f t="shared" si="71"/>
        <v>2.1959999999999997</v>
      </c>
      <c r="F1526" s="482"/>
      <c r="G1526" s="195">
        <f t="shared" si="72"/>
        <v>0</v>
      </c>
      <c r="H1526" s="195">
        <f t="shared" si="73"/>
        <v>0</v>
      </c>
    </row>
    <row r="1527" spans="1:8">
      <c r="A1527" s="432" t="s">
        <v>5422</v>
      </c>
      <c r="B1527" s="431" t="s">
        <v>7713</v>
      </c>
      <c r="C1527" s="430" t="s">
        <v>5423</v>
      </c>
      <c r="D1527" s="436">
        <v>2.44</v>
      </c>
      <c r="E1527" s="511">
        <f t="shared" si="71"/>
        <v>2.1959999999999997</v>
      </c>
      <c r="F1527" s="482"/>
      <c r="G1527" s="195">
        <f t="shared" si="72"/>
        <v>0</v>
      </c>
      <c r="H1527" s="195">
        <f t="shared" si="73"/>
        <v>0</v>
      </c>
    </row>
    <row r="1528" spans="1:8">
      <c r="A1528" s="432" t="s">
        <v>5424</v>
      </c>
      <c r="B1528" s="431" t="s">
        <v>7713</v>
      </c>
      <c r="C1528" s="430" t="s">
        <v>5425</v>
      </c>
      <c r="D1528" s="436">
        <v>2.44</v>
      </c>
      <c r="E1528" s="511">
        <f t="shared" si="71"/>
        <v>2.1959999999999997</v>
      </c>
      <c r="F1528" s="482"/>
      <c r="G1528" s="195">
        <f t="shared" si="72"/>
        <v>0</v>
      </c>
      <c r="H1528" s="195">
        <f t="shared" si="73"/>
        <v>0</v>
      </c>
    </row>
    <row r="1529" spans="1:8">
      <c r="A1529" s="432" t="s">
        <v>5426</v>
      </c>
      <c r="B1529" s="431" t="s">
        <v>7713</v>
      </c>
      <c r="C1529" s="430" t="s">
        <v>5427</v>
      </c>
      <c r="D1529" s="436">
        <v>2.44</v>
      </c>
      <c r="E1529" s="511">
        <f t="shared" si="71"/>
        <v>2.1959999999999997</v>
      </c>
      <c r="F1529" s="482"/>
      <c r="G1529" s="195">
        <f t="shared" si="72"/>
        <v>0</v>
      </c>
      <c r="H1529" s="195">
        <f t="shared" si="73"/>
        <v>0</v>
      </c>
    </row>
    <row r="1530" spans="1:8">
      <c r="A1530" s="432" t="s">
        <v>5428</v>
      </c>
      <c r="B1530" s="431" t="s">
        <v>7713</v>
      </c>
      <c r="C1530" s="430" t="s">
        <v>5429</v>
      </c>
      <c r="D1530" s="436">
        <v>2.44</v>
      </c>
      <c r="E1530" s="511">
        <f t="shared" si="71"/>
        <v>2.1959999999999997</v>
      </c>
      <c r="F1530" s="482"/>
      <c r="G1530" s="195">
        <f t="shared" si="72"/>
        <v>0</v>
      </c>
      <c r="H1530" s="195">
        <f t="shared" si="73"/>
        <v>0</v>
      </c>
    </row>
    <row r="1531" spans="1:8">
      <c r="A1531" s="432" t="s">
        <v>5430</v>
      </c>
      <c r="B1531" s="431" t="s">
        <v>7713</v>
      </c>
      <c r="C1531" s="430" t="s">
        <v>5431</v>
      </c>
      <c r="D1531" s="436">
        <v>2.44</v>
      </c>
      <c r="E1531" s="511">
        <f t="shared" si="71"/>
        <v>2.1959999999999997</v>
      </c>
      <c r="F1531" s="482"/>
      <c r="G1531" s="195">
        <f t="shared" si="72"/>
        <v>0</v>
      </c>
      <c r="H1531" s="195">
        <f t="shared" si="73"/>
        <v>0</v>
      </c>
    </row>
    <row r="1532" spans="1:8">
      <c r="A1532" s="432" t="s">
        <v>5432</v>
      </c>
      <c r="B1532" s="431" t="s">
        <v>7713</v>
      </c>
      <c r="C1532" s="430" t="s">
        <v>5433</v>
      </c>
      <c r="D1532" s="436">
        <v>2.44</v>
      </c>
      <c r="E1532" s="511">
        <f t="shared" si="71"/>
        <v>2.1959999999999997</v>
      </c>
      <c r="F1532" s="482"/>
      <c r="G1532" s="195">
        <f t="shared" si="72"/>
        <v>0</v>
      </c>
      <c r="H1532" s="195">
        <f t="shared" si="73"/>
        <v>0</v>
      </c>
    </row>
    <row r="1533" spans="1:8">
      <c r="A1533" s="432" t="s">
        <v>5434</v>
      </c>
      <c r="B1533" s="431" t="s">
        <v>7713</v>
      </c>
      <c r="C1533" s="430" t="s">
        <v>5435</v>
      </c>
      <c r="D1533" s="436">
        <v>2.44</v>
      </c>
      <c r="E1533" s="511">
        <f t="shared" si="71"/>
        <v>2.1959999999999997</v>
      </c>
      <c r="F1533" s="482"/>
      <c r="G1533" s="195">
        <f t="shared" si="72"/>
        <v>0</v>
      </c>
      <c r="H1533" s="195">
        <f t="shared" si="73"/>
        <v>0</v>
      </c>
    </row>
    <row r="1534" spans="1:8">
      <c r="A1534" s="432" t="s">
        <v>5436</v>
      </c>
      <c r="B1534" s="431" t="s">
        <v>7713</v>
      </c>
      <c r="C1534" s="430" t="s">
        <v>5437</v>
      </c>
      <c r="D1534" s="436">
        <v>2.44</v>
      </c>
      <c r="E1534" s="511">
        <f t="shared" si="71"/>
        <v>2.1959999999999997</v>
      </c>
      <c r="F1534" s="482"/>
      <c r="G1534" s="195">
        <f t="shared" si="72"/>
        <v>0</v>
      </c>
      <c r="H1534" s="195">
        <f t="shared" si="73"/>
        <v>0</v>
      </c>
    </row>
    <row r="1535" spans="1:8">
      <c r="A1535" s="432" t="s">
        <v>5438</v>
      </c>
      <c r="B1535" s="431" t="s">
        <v>7713</v>
      </c>
      <c r="C1535" s="430" t="s">
        <v>5439</v>
      </c>
      <c r="D1535" s="436">
        <v>2.74</v>
      </c>
      <c r="E1535" s="511">
        <f t="shared" si="71"/>
        <v>2.4660000000000002</v>
      </c>
      <c r="F1535" s="482"/>
      <c r="G1535" s="195">
        <f t="shared" si="72"/>
        <v>0</v>
      </c>
      <c r="H1535" s="195">
        <f t="shared" si="73"/>
        <v>0</v>
      </c>
    </row>
    <row r="1536" spans="1:8">
      <c r="A1536" s="432" t="s">
        <v>5440</v>
      </c>
      <c r="B1536" s="431" t="s">
        <v>7713</v>
      </c>
      <c r="C1536" s="430" t="s">
        <v>5441</v>
      </c>
      <c r="D1536" s="436">
        <v>2.74</v>
      </c>
      <c r="E1536" s="511">
        <f t="shared" ref="E1536:E1599" si="74">D1536-D1536*$F$1</f>
        <v>2.4660000000000002</v>
      </c>
      <c r="F1536" s="482"/>
      <c r="G1536" s="195">
        <f t="shared" si="72"/>
        <v>0</v>
      </c>
      <c r="H1536" s="195">
        <f t="shared" si="73"/>
        <v>0</v>
      </c>
    </row>
    <row r="1537" spans="1:8">
      <c r="A1537" s="432" t="s">
        <v>5442</v>
      </c>
      <c r="B1537" s="431" t="s">
        <v>7713</v>
      </c>
      <c r="C1537" s="430" t="s">
        <v>5443</v>
      </c>
      <c r="D1537" s="436">
        <v>2.74</v>
      </c>
      <c r="E1537" s="511">
        <f t="shared" si="74"/>
        <v>2.4660000000000002</v>
      </c>
      <c r="F1537" s="482"/>
      <c r="G1537" s="195">
        <f t="shared" si="72"/>
        <v>0</v>
      </c>
      <c r="H1537" s="195">
        <f t="shared" si="73"/>
        <v>0</v>
      </c>
    </row>
    <row r="1538" spans="1:8">
      <c r="A1538" s="432" t="s">
        <v>5444</v>
      </c>
      <c r="B1538" s="431" t="s">
        <v>7713</v>
      </c>
      <c r="C1538" s="430" t="s">
        <v>5445</v>
      </c>
      <c r="D1538" s="436">
        <v>2.74</v>
      </c>
      <c r="E1538" s="511">
        <f t="shared" si="74"/>
        <v>2.4660000000000002</v>
      </c>
      <c r="F1538" s="482"/>
      <c r="G1538" s="195">
        <f t="shared" si="72"/>
        <v>0</v>
      </c>
      <c r="H1538" s="195">
        <f t="shared" si="73"/>
        <v>0</v>
      </c>
    </row>
    <row r="1539" spans="1:8">
      <c r="A1539" s="432" t="s">
        <v>5446</v>
      </c>
      <c r="B1539" s="431" t="s">
        <v>7713</v>
      </c>
      <c r="C1539" s="430" t="s">
        <v>5447</v>
      </c>
      <c r="D1539" s="436">
        <v>2.74</v>
      </c>
      <c r="E1539" s="511">
        <f t="shared" si="74"/>
        <v>2.4660000000000002</v>
      </c>
      <c r="F1539" s="482"/>
      <c r="G1539" s="195">
        <f t="shared" si="72"/>
        <v>0</v>
      </c>
      <c r="H1539" s="195">
        <f t="shared" si="73"/>
        <v>0</v>
      </c>
    </row>
    <row r="1540" spans="1:8">
      <c r="A1540" s="432" t="s">
        <v>5448</v>
      </c>
      <c r="B1540" s="431" t="s">
        <v>7713</v>
      </c>
      <c r="C1540" s="430" t="s">
        <v>5449</v>
      </c>
      <c r="D1540" s="436">
        <v>3.35</v>
      </c>
      <c r="E1540" s="511">
        <f t="shared" si="74"/>
        <v>3.0150000000000001</v>
      </c>
      <c r="F1540" s="482"/>
      <c r="G1540" s="195">
        <f t="shared" ref="G1540:G1603" si="75">F1540</f>
        <v>0</v>
      </c>
      <c r="H1540" s="195">
        <f t="shared" ref="H1540:H1603" si="76">F1540*E1540</f>
        <v>0</v>
      </c>
    </row>
    <row r="1541" spans="1:8">
      <c r="A1541" s="432" t="s">
        <v>5450</v>
      </c>
      <c r="B1541" s="431" t="s">
        <v>7713</v>
      </c>
      <c r="C1541" s="430" t="s">
        <v>5451</v>
      </c>
      <c r="D1541" s="436">
        <v>3.35</v>
      </c>
      <c r="E1541" s="511">
        <f t="shared" si="74"/>
        <v>3.0150000000000001</v>
      </c>
      <c r="F1541" s="482"/>
      <c r="G1541" s="195">
        <f t="shared" si="75"/>
        <v>0</v>
      </c>
      <c r="H1541" s="195">
        <f t="shared" si="76"/>
        <v>0</v>
      </c>
    </row>
    <row r="1542" spans="1:8">
      <c r="A1542" s="432" t="s">
        <v>5452</v>
      </c>
      <c r="B1542" s="431" t="s">
        <v>7713</v>
      </c>
      <c r="C1542" s="430" t="s">
        <v>5453</v>
      </c>
      <c r="D1542" s="436">
        <v>3.35</v>
      </c>
      <c r="E1542" s="511">
        <f t="shared" si="74"/>
        <v>3.0150000000000001</v>
      </c>
      <c r="F1542" s="482"/>
      <c r="G1542" s="195">
        <f t="shared" si="75"/>
        <v>0</v>
      </c>
      <c r="H1542" s="195">
        <f t="shared" si="76"/>
        <v>0</v>
      </c>
    </row>
    <row r="1543" spans="1:8">
      <c r="A1543" s="432" t="s">
        <v>5454</v>
      </c>
      <c r="B1543" s="431" t="s">
        <v>7713</v>
      </c>
      <c r="C1543" s="430" t="s">
        <v>5455</v>
      </c>
      <c r="D1543" s="436">
        <v>3.35</v>
      </c>
      <c r="E1543" s="511">
        <f t="shared" si="74"/>
        <v>3.0150000000000001</v>
      </c>
      <c r="F1543" s="482"/>
      <c r="G1543" s="195">
        <f t="shared" si="75"/>
        <v>0</v>
      </c>
      <c r="H1543" s="195">
        <f t="shared" si="76"/>
        <v>0</v>
      </c>
    </row>
    <row r="1544" spans="1:8">
      <c r="A1544" s="432" t="s">
        <v>5456</v>
      </c>
      <c r="B1544" s="431" t="s">
        <v>7713</v>
      </c>
      <c r="C1544" s="430" t="s">
        <v>5457</v>
      </c>
      <c r="D1544" s="436">
        <v>3.35</v>
      </c>
      <c r="E1544" s="511">
        <f t="shared" si="74"/>
        <v>3.0150000000000001</v>
      </c>
      <c r="F1544" s="482"/>
      <c r="G1544" s="195">
        <f t="shared" si="75"/>
        <v>0</v>
      </c>
      <c r="H1544" s="195">
        <f t="shared" si="76"/>
        <v>0</v>
      </c>
    </row>
    <row r="1545" spans="1:8">
      <c r="A1545" s="432" t="s">
        <v>5458</v>
      </c>
      <c r="B1545" s="431" t="s">
        <v>7713</v>
      </c>
      <c r="C1545" s="430" t="s">
        <v>5459</v>
      </c>
      <c r="D1545" s="436">
        <v>3.65</v>
      </c>
      <c r="E1545" s="511">
        <f t="shared" si="74"/>
        <v>3.2850000000000001</v>
      </c>
      <c r="F1545" s="482"/>
      <c r="G1545" s="195">
        <f t="shared" si="75"/>
        <v>0</v>
      </c>
      <c r="H1545" s="195">
        <f t="shared" si="76"/>
        <v>0</v>
      </c>
    </row>
    <row r="1546" spans="1:8">
      <c r="A1546" s="432" t="s">
        <v>5460</v>
      </c>
      <c r="B1546" s="431" t="s">
        <v>7713</v>
      </c>
      <c r="C1546" s="430" t="s">
        <v>5461</v>
      </c>
      <c r="D1546" s="436">
        <v>3.65</v>
      </c>
      <c r="E1546" s="511">
        <f t="shared" si="74"/>
        <v>3.2850000000000001</v>
      </c>
      <c r="F1546" s="482"/>
      <c r="G1546" s="195">
        <f t="shared" si="75"/>
        <v>0</v>
      </c>
      <c r="H1546" s="195">
        <f t="shared" si="76"/>
        <v>0</v>
      </c>
    </row>
    <row r="1547" spans="1:8">
      <c r="A1547" s="432" t="s">
        <v>5462</v>
      </c>
      <c r="B1547" s="431" t="s">
        <v>7713</v>
      </c>
      <c r="C1547" s="430" t="s">
        <v>5463</v>
      </c>
      <c r="D1547" s="436">
        <v>3.65</v>
      </c>
      <c r="E1547" s="511">
        <f t="shared" si="74"/>
        <v>3.2850000000000001</v>
      </c>
      <c r="F1547" s="482"/>
      <c r="G1547" s="195">
        <f t="shared" si="75"/>
        <v>0</v>
      </c>
      <c r="H1547" s="195">
        <f t="shared" si="76"/>
        <v>0</v>
      </c>
    </row>
    <row r="1548" spans="1:8">
      <c r="A1548" s="432" t="s">
        <v>5464</v>
      </c>
      <c r="B1548" s="431" t="s">
        <v>7713</v>
      </c>
      <c r="C1548" s="430" t="s">
        <v>5465</v>
      </c>
      <c r="D1548" s="436">
        <v>3.65</v>
      </c>
      <c r="E1548" s="511">
        <f t="shared" si="74"/>
        <v>3.2850000000000001</v>
      </c>
      <c r="F1548" s="482"/>
      <c r="G1548" s="195">
        <f t="shared" si="75"/>
        <v>0</v>
      </c>
      <c r="H1548" s="195">
        <f t="shared" si="76"/>
        <v>0</v>
      </c>
    </row>
    <row r="1549" spans="1:8">
      <c r="A1549" s="432" t="s">
        <v>5466</v>
      </c>
      <c r="B1549" s="431" t="s">
        <v>7713</v>
      </c>
      <c r="C1549" s="430" t="s">
        <v>5467</v>
      </c>
      <c r="D1549" s="436">
        <v>3.65</v>
      </c>
      <c r="E1549" s="511">
        <f t="shared" si="74"/>
        <v>3.2850000000000001</v>
      </c>
      <c r="F1549" s="482"/>
      <c r="G1549" s="195">
        <f t="shared" si="75"/>
        <v>0</v>
      </c>
      <c r="H1549" s="195">
        <f t="shared" si="76"/>
        <v>0</v>
      </c>
    </row>
    <row r="1550" spans="1:8">
      <c r="A1550" s="432" t="s">
        <v>5468</v>
      </c>
      <c r="B1550" s="431" t="s">
        <v>7713</v>
      </c>
      <c r="C1550" s="430" t="s">
        <v>5469</v>
      </c>
      <c r="D1550" s="436">
        <v>3.65</v>
      </c>
      <c r="E1550" s="511">
        <f t="shared" si="74"/>
        <v>3.2850000000000001</v>
      </c>
      <c r="F1550" s="482"/>
      <c r="G1550" s="195">
        <f t="shared" si="75"/>
        <v>0</v>
      </c>
      <c r="H1550" s="195">
        <f t="shared" si="76"/>
        <v>0</v>
      </c>
    </row>
    <row r="1551" spans="1:8">
      <c r="A1551" s="432" t="s">
        <v>5470</v>
      </c>
      <c r="B1551" s="431" t="s">
        <v>7713</v>
      </c>
      <c r="C1551" s="430" t="s">
        <v>5471</v>
      </c>
      <c r="D1551" s="436">
        <v>3.65</v>
      </c>
      <c r="E1551" s="511">
        <f t="shared" si="74"/>
        <v>3.2850000000000001</v>
      </c>
      <c r="F1551" s="482"/>
      <c r="G1551" s="195">
        <f t="shared" si="75"/>
        <v>0</v>
      </c>
      <c r="H1551" s="195">
        <f t="shared" si="76"/>
        <v>0</v>
      </c>
    </row>
    <row r="1552" spans="1:8">
      <c r="A1552" s="432" t="s">
        <v>5472</v>
      </c>
      <c r="B1552" s="431" t="s">
        <v>7713</v>
      </c>
      <c r="C1552" s="430" t="s">
        <v>5473</v>
      </c>
      <c r="D1552" s="436">
        <v>3.65</v>
      </c>
      <c r="E1552" s="511">
        <f t="shared" si="74"/>
        <v>3.2850000000000001</v>
      </c>
      <c r="F1552" s="482"/>
      <c r="G1552" s="195">
        <f t="shared" si="75"/>
        <v>0</v>
      </c>
      <c r="H1552" s="195">
        <f t="shared" si="76"/>
        <v>0</v>
      </c>
    </row>
    <row r="1553" spans="1:8">
      <c r="A1553" s="432" t="s">
        <v>5474</v>
      </c>
      <c r="B1553" s="431" t="s">
        <v>7713</v>
      </c>
      <c r="C1553" s="430" t="s">
        <v>5475</v>
      </c>
      <c r="D1553" s="436">
        <v>3.96</v>
      </c>
      <c r="E1553" s="511">
        <f t="shared" si="74"/>
        <v>3.5640000000000001</v>
      </c>
      <c r="F1553" s="482"/>
      <c r="G1553" s="195">
        <f t="shared" si="75"/>
        <v>0</v>
      </c>
      <c r="H1553" s="195">
        <f t="shared" si="76"/>
        <v>0</v>
      </c>
    </row>
    <row r="1554" spans="1:8">
      <c r="A1554" s="432" t="s">
        <v>5476</v>
      </c>
      <c r="B1554" s="431" t="s">
        <v>7713</v>
      </c>
      <c r="C1554" s="430" t="s">
        <v>5477</v>
      </c>
      <c r="D1554" s="436">
        <v>3.96</v>
      </c>
      <c r="E1554" s="511">
        <f t="shared" si="74"/>
        <v>3.5640000000000001</v>
      </c>
      <c r="F1554" s="482"/>
      <c r="G1554" s="195">
        <f t="shared" si="75"/>
        <v>0</v>
      </c>
      <c r="H1554" s="195">
        <f t="shared" si="76"/>
        <v>0</v>
      </c>
    </row>
    <row r="1555" spans="1:8">
      <c r="A1555" s="432" t="s">
        <v>5478</v>
      </c>
      <c r="B1555" s="431" t="s">
        <v>7713</v>
      </c>
      <c r="C1555" s="430" t="s">
        <v>5479</v>
      </c>
      <c r="D1555" s="436">
        <v>3.96</v>
      </c>
      <c r="E1555" s="511">
        <f t="shared" si="74"/>
        <v>3.5640000000000001</v>
      </c>
      <c r="F1555" s="482"/>
      <c r="G1555" s="195">
        <f t="shared" si="75"/>
        <v>0</v>
      </c>
      <c r="H1555" s="195">
        <f t="shared" si="76"/>
        <v>0</v>
      </c>
    </row>
    <row r="1556" spans="1:8">
      <c r="A1556" s="432" t="s">
        <v>5480</v>
      </c>
      <c r="B1556" s="431" t="s">
        <v>7713</v>
      </c>
      <c r="C1556" s="430" t="s">
        <v>5481</v>
      </c>
      <c r="D1556" s="436">
        <v>3.96</v>
      </c>
      <c r="E1556" s="511">
        <f t="shared" si="74"/>
        <v>3.5640000000000001</v>
      </c>
      <c r="F1556" s="482"/>
      <c r="G1556" s="195">
        <f t="shared" si="75"/>
        <v>0</v>
      </c>
      <c r="H1556" s="195">
        <f t="shared" si="76"/>
        <v>0</v>
      </c>
    </row>
    <row r="1557" spans="1:8">
      <c r="A1557" s="432" t="s">
        <v>5482</v>
      </c>
      <c r="B1557" s="431" t="s">
        <v>7713</v>
      </c>
      <c r="C1557" s="430" t="s">
        <v>5483</v>
      </c>
      <c r="D1557" s="436">
        <v>3.96</v>
      </c>
      <c r="E1557" s="511">
        <f t="shared" si="74"/>
        <v>3.5640000000000001</v>
      </c>
      <c r="F1557" s="482"/>
      <c r="G1557" s="195">
        <f t="shared" si="75"/>
        <v>0</v>
      </c>
      <c r="H1557" s="195">
        <f t="shared" si="76"/>
        <v>0</v>
      </c>
    </row>
    <row r="1558" spans="1:8">
      <c r="A1558" s="432" t="s">
        <v>5484</v>
      </c>
      <c r="B1558" s="431" t="s">
        <v>7713</v>
      </c>
      <c r="C1558" s="430" t="s">
        <v>5485</v>
      </c>
      <c r="D1558" s="436">
        <v>4.57</v>
      </c>
      <c r="E1558" s="511">
        <f t="shared" si="74"/>
        <v>4.1130000000000004</v>
      </c>
      <c r="F1558" s="482"/>
      <c r="G1558" s="195">
        <f t="shared" si="75"/>
        <v>0</v>
      </c>
      <c r="H1558" s="195">
        <f t="shared" si="76"/>
        <v>0</v>
      </c>
    </row>
    <row r="1559" spans="1:8">
      <c r="A1559" s="432" t="s">
        <v>5486</v>
      </c>
      <c r="B1559" s="431" t="s">
        <v>7713</v>
      </c>
      <c r="C1559" s="430" t="s">
        <v>5487</v>
      </c>
      <c r="D1559" s="436">
        <v>4.57</v>
      </c>
      <c r="E1559" s="511">
        <f t="shared" si="74"/>
        <v>4.1130000000000004</v>
      </c>
      <c r="F1559" s="482"/>
      <c r="G1559" s="195">
        <f t="shared" si="75"/>
        <v>0</v>
      </c>
      <c r="H1559" s="195">
        <f t="shared" si="76"/>
        <v>0</v>
      </c>
    </row>
    <row r="1560" spans="1:8">
      <c r="A1560" s="432" t="s">
        <v>5488</v>
      </c>
      <c r="B1560" s="431" t="s">
        <v>7713</v>
      </c>
      <c r="C1560" s="430" t="s">
        <v>5489</v>
      </c>
      <c r="D1560" s="436">
        <v>4.57</v>
      </c>
      <c r="E1560" s="511">
        <f t="shared" si="74"/>
        <v>4.1130000000000004</v>
      </c>
      <c r="F1560" s="482"/>
      <c r="G1560" s="195">
        <f t="shared" si="75"/>
        <v>0</v>
      </c>
      <c r="H1560" s="195">
        <f t="shared" si="76"/>
        <v>0</v>
      </c>
    </row>
    <row r="1561" spans="1:8">
      <c r="A1561" s="432" t="s">
        <v>5490</v>
      </c>
      <c r="B1561" s="431" t="s">
        <v>7713</v>
      </c>
      <c r="C1561" s="430" t="s">
        <v>5491</v>
      </c>
      <c r="D1561" s="436">
        <v>4.57</v>
      </c>
      <c r="E1561" s="511">
        <f t="shared" si="74"/>
        <v>4.1130000000000004</v>
      </c>
      <c r="F1561" s="482"/>
      <c r="G1561" s="195">
        <f t="shared" si="75"/>
        <v>0</v>
      </c>
      <c r="H1561" s="195">
        <f t="shared" si="76"/>
        <v>0</v>
      </c>
    </row>
    <row r="1562" spans="1:8">
      <c r="A1562" s="432" t="s">
        <v>5492</v>
      </c>
      <c r="B1562" s="431" t="s">
        <v>7713</v>
      </c>
      <c r="C1562" s="430" t="s">
        <v>5493</v>
      </c>
      <c r="D1562" s="436">
        <v>4.26</v>
      </c>
      <c r="E1562" s="511">
        <f t="shared" si="74"/>
        <v>3.8339999999999996</v>
      </c>
      <c r="F1562" s="482"/>
      <c r="G1562" s="195">
        <f t="shared" si="75"/>
        <v>0</v>
      </c>
      <c r="H1562" s="195">
        <f t="shared" si="76"/>
        <v>0</v>
      </c>
    </row>
    <row r="1563" spans="1:8">
      <c r="A1563" s="432" t="s">
        <v>5494</v>
      </c>
      <c r="B1563" s="431" t="s">
        <v>7713</v>
      </c>
      <c r="C1563" s="430" t="s">
        <v>5495</v>
      </c>
      <c r="D1563" s="436">
        <v>6.09</v>
      </c>
      <c r="E1563" s="511">
        <f t="shared" si="74"/>
        <v>5.4809999999999999</v>
      </c>
      <c r="F1563" s="482"/>
      <c r="G1563" s="195">
        <f t="shared" si="75"/>
        <v>0</v>
      </c>
      <c r="H1563" s="195">
        <f t="shared" si="76"/>
        <v>0</v>
      </c>
    </row>
    <row r="1564" spans="1:8">
      <c r="A1564" s="432" t="s">
        <v>5496</v>
      </c>
      <c r="B1564" s="431" t="s">
        <v>7713</v>
      </c>
      <c r="C1564" s="430" t="s">
        <v>5497</v>
      </c>
      <c r="D1564" s="436">
        <v>6.09</v>
      </c>
      <c r="E1564" s="511">
        <f t="shared" si="74"/>
        <v>5.4809999999999999</v>
      </c>
      <c r="F1564" s="482"/>
      <c r="G1564" s="195">
        <f t="shared" si="75"/>
        <v>0</v>
      </c>
      <c r="H1564" s="195">
        <f t="shared" si="76"/>
        <v>0</v>
      </c>
    </row>
    <row r="1565" spans="1:8">
      <c r="A1565" s="432" t="s">
        <v>5498</v>
      </c>
      <c r="B1565" s="431" t="s">
        <v>7713</v>
      </c>
      <c r="C1565" s="430" t="s">
        <v>5499</v>
      </c>
      <c r="D1565" s="436">
        <v>6.09</v>
      </c>
      <c r="E1565" s="511">
        <f t="shared" si="74"/>
        <v>5.4809999999999999</v>
      </c>
      <c r="F1565" s="482"/>
      <c r="G1565" s="195">
        <f t="shared" si="75"/>
        <v>0</v>
      </c>
      <c r="H1565" s="195">
        <f t="shared" si="76"/>
        <v>0</v>
      </c>
    </row>
    <row r="1566" spans="1:8">
      <c r="A1566" s="432" t="s">
        <v>5500</v>
      </c>
      <c r="B1566" s="431" t="s">
        <v>7713</v>
      </c>
      <c r="C1566" s="430" t="s">
        <v>5501</v>
      </c>
      <c r="D1566" s="436">
        <v>6.09</v>
      </c>
      <c r="E1566" s="511">
        <f t="shared" si="74"/>
        <v>5.4809999999999999</v>
      </c>
      <c r="F1566" s="482"/>
      <c r="G1566" s="195">
        <f t="shared" si="75"/>
        <v>0</v>
      </c>
      <c r="H1566" s="195">
        <f t="shared" si="76"/>
        <v>0</v>
      </c>
    </row>
    <row r="1567" spans="1:8">
      <c r="A1567" s="432" t="s">
        <v>5502</v>
      </c>
      <c r="B1567" s="431" t="s">
        <v>7713</v>
      </c>
      <c r="C1567" s="430" t="s">
        <v>5503</v>
      </c>
      <c r="D1567" s="436">
        <v>6.09</v>
      </c>
      <c r="E1567" s="511">
        <f t="shared" si="74"/>
        <v>5.4809999999999999</v>
      </c>
      <c r="F1567" s="482"/>
      <c r="G1567" s="195">
        <f t="shared" si="75"/>
        <v>0</v>
      </c>
      <c r="H1567" s="195">
        <f t="shared" si="76"/>
        <v>0</v>
      </c>
    </row>
    <row r="1568" spans="1:8">
      <c r="A1568" s="432" t="s">
        <v>5504</v>
      </c>
      <c r="B1568" s="431" t="s">
        <v>7713</v>
      </c>
      <c r="C1568" s="430" t="s">
        <v>5505</v>
      </c>
      <c r="D1568" s="436">
        <v>6.09</v>
      </c>
      <c r="E1568" s="511">
        <f t="shared" si="74"/>
        <v>5.4809999999999999</v>
      </c>
      <c r="F1568" s="482"/>
      <c r="G1568" s="195">
        <f t="shared" si="75"/>
        <v>0</v>
      </c>
      <c r="H1568" s="195">
        <f t="shared" si="76"/>
        <v>0</v>
      </c>
    </row>
    <row r="1569" spans="1:8">
      <c r="A1569" s="432" t="s">
        <v>5506</v>
      </c>
      <c r="B1569" s="431" t="s">
        <v>7713</v>
      </c>
      <c r="C1569" s="430" t="s">
        <v>5507</v>
      </c>
      <c r="D1569" s="436">
        <v>6.09</v>
      </c>
      <c r="E1569" s="511">
        <f t="shared" si="74"/>
        <v>5.4809999999999999</v>
      </c>
      <c r="F1569" s="482"/>
      <c r="G1569" s="195">
        <f t="shared" si="75"/>
        <v>0</v>
      </c>
      <c r="H1569" s="195">
        <f t="shared" si="76"/>
        <v>0</v>
      </c>
    </row>
    <row r="1570" spans="1:8">
      <c r="A1570" s="432" t="s">
        <v>5508</v>
      </c>
      <c r="B1570" s="431" t="s">
        <v>7713</v>
      </c>
      <c r="C1570" s="430" t="s">
        <v>5509</v>
      </c>
      <c r="D1570" s="436">
        <v>6.39</v>
      </c>
      <c r="E1570" s="511">
        <f t="shared" si="74"/>
        <v>5.7509999999999994</v>
      </c>
      <c r="F1570" s="482"/>
      <c r="G1570" s="195">
        <f t="shared" si="75"/>
        <v>0</v>
      </c>
      <c r="H1570" s="195">
        <f t="shared" si="76"/>
        <v>0</v>
      </c>
    </row>
    <row r="1571" spans="1:8">
      <c r="A1571" s="432" t="s">
        <v>5510</v>
      </c>
      <c r="B1571" s="431" t="s">
        <v>7713</v>
      </c>
      <c r="C1571" s="430" t="s">
        <v>5511</v>
      </c>
      <c r="D1571" s="436">
        <v>6.39</v>
      </c>
      <c r="E1571" s="511">
        <f t="shared" si="74"/>
        <v>5.7509999999999994</v>
      </c>
      <c r="F1571" s="482"/>
      <c r="G1571" s="195">
        <f t="shared" si="75"/>
        <v>0</v>
      </c>
      <c r="H1571" s="195">
        <f t="shared" si="76"/>
        <v>0</v>
      </c>
    </row>
    <row r="1572" spans="1:8">
      <c r="A1572" s="432" t="s">
        <v>5512</v>
      </c>
      <c r="B1572" s="431" t="s">
        <v>7713</v>
      </c>
      <c r="C1572" s="430" t="s">
        <v>5513</v>
      </c>
      <c r="D1572" s="436">
        <v>6.39</v>
      </c>
      <c r="E1572" s="511">
        <f t="shared" si="74"/>
        <v>5.7509999999999994</v>
      </c>
      <c r="F1572" s="482"/>
      <c r="G1572" s="195">
        <f t="shared" si="75"/>
        <v>0</v>
      </c>
      <c r="H1572" s="195">
        <f t="shared" si="76"/>
        <v>0</v>
      </c>
    </row>
    <row r="1573" spans="1:8">
      <c r="A1573" s="432" t="s">
        <v>5514</v>
      </c>
      <c r="B1573" s="431" t="s">
        <v>7713</v>
      </c>
      <c r="C1573" s="430" t="s">
        <v>5515</v>
      </c>
      <c r="D1573" s="436">
        <v>6.39</v>
      </c>
      <c r="E1573" s="511">
        <f t="shared" si="74"/>
        <v>5.7509999999999994</v>
      </c>
      <c r="F1573" s="482"/>
      <c r="G1573" s="195">
        <f t="shared" si="75"/>
        <v>0</v>
      </c>
      <c r="H1573" s="195">
        <f t="shared" si="76"/>
        <v>0</v>
      </c>
    </row>
    <row r="1574" spans="1:8">
      <c r="A1574" s="432" t="s">
        <v>5516</v>
      </c>
      <c r="B1574" s="431" t="s">
        <v>7713</v>
      </c>
      <c r="C1574" s="430" t="s">
        <v>5517</v>
      </c>
      <c r="D1574" s="436">
        <v>6.39</v>
      </c>
      <c r="E1574" s="511">
        <f t="shared" si="74"/>
        <v>5.7509999999999994</v>
      </c>
      <c r="F1574" s="482"/>
      <c r="G1574" s="195">
        <f t="shared" si="75"/>
        <v>0</v>
      </c>
      <c r="H1574" s="195">
        <f t="shared" si="76"/>
        <v>0</v>
      </c>
    </row>
    <row r="1575" spans="1:8">
      <c r="A1575" s="432" t="s">
        <v>5518</v>
      </c>
      <c r="B1575" s="431" t="s">
        <v>7713</v>
      </c>
      <c r="C1575" s="430" t="s">
        <v>5519</v>
      </c>
      <c r="D1575" s="436">
        <v>7.92</v>
      </c>
      <c r="E1575" s="511">
        <f t="shared" si="74"/>
        <v>7.1280000000000001</v>
      </c>
      <c r="F1575" s="482"/>
      <c r="G1575" s="195">
        <f t="shared" si="75"/>
        <v>0</v>
      </c>
      <c r="H1575" s="195">
        <f t="shared" si="76"/>
        <v>0</v>
      </c>
    </row>
    <row r="1576" spans="1:8">
      <c r="A1576" s="432" t="s">
        <v>5520</v>
      </c>
      <c r="B1576" s="431" t="s">
        <v>7713</v>
      </c>
      <c r="C1576" s="430" t="s">
        <v>5521</v>
      </c>
      <c r="D1576" s="436">
        <v>7.92</v>
      </c>
      <c r="E1576" s="511">
        <f t="shared" si="74"/>
        <v>7.1280000000000001</v>
      </c>
      <c r="F1576" s="482"/>
      <c r="G1576" s="195">
        <f t="shared" si="75"/>
        <v>0</v>
      </c>
      <c r="H1576" s="195">
        <f t="shared" si="76"/>
        <v>0</v>
      </c>
    </row>
    <row r="1577" spans="1:8">
      <c r="A1577" s="432" t="s">
        <v>5522</v>
      </c>
      <c r="B1577" s="431" t="s">
        <v>7713</v>
      </c>
      <c r="C1577" s="430" t="s">
        <v>5523</v>
      </c>
      <c r="D1577" s="436">
        <v>7.92</v>
      </c>
      <c r="E1577" s="511">
        <f t="shared" si="74"/>
        <v>7.1280000000000001</v>
      </c>
      <c r="F1577" s="482"/>
      <c r="G1577" s="195">
        <f t="shared" si="75"/>
        <v>0</v>
      </c>
      <c r="H1577" s="195">
        <f t="shared" si="76"/>
        <v>0</v>
      </c>
    </row>
    <row r="1578" spans="1:8">
      <c r="A1578" s="432" t="s">
        <v>5524</v>
      </c>
      <c r="B1578" s="431" t="s">
        <v>7713</v>
      </c>
      <c r="C1578" s="430" t="s">
        <v>5525</v>
      </c>
      <c r="D1578" s="436">
        <v>7.92</v>
      </c>
      <c r="E1578" s="511">
        <f t="shared" si="74"/>
        <v>7.1280000000000001</v>
      </c>
      <c r="F1578" s="482"/>
      <c r="G1578" s="195">
        <f t="shared" si="75"/>
        <v>0</v>
      </c>
      <c r="H1578" s="195">
        <f t="shared" si="76"/>
        <v>0</v>
      </c>
    </row>
    <row r="1579" spans="1:8">
      <c r="A1579" s="432" t="s">
        <v>5526</v>
      </c>
      <c r="B1579" s="431" t="s">
        <v>7713</v>
      </c>
      <c r="C1579" s="430" t="s">
        <v>5527</v>
      </c>
      <c r="D1579" s="436">
        <v>7.92</v>
      </c>
      <c r="E1579" s="511">
        <f t="shared" si="74"/>
        <v>7.1280000000000001</v>
      </c>
      <c r="F1579" s="482"/>
      <c r="G1579" s="195">
        <f t="shared" si="75"/>
        <v>0</v>
      </c>
      <c r="H1579" s="195">
        <f t="shared" si="76"/>
        <v>0</v>
      </c>
    </row>
    <row r="1580" spans="1:8">
      <c r="A1580" s="432" t="s">
        <v>5528</v>
      </c>
      <c r="B1580" s="431" t="s">
        <v>7713</v>
      </c>
      <c r="C1580" s="430" t="s">
        <v>5529</v>
      </c>
      <c r="D1580" s="436">
        <v>8.5299999999999994</v>
      </c>
      <c r="E1580" s="511">
        <f t="shared" si="74"/>
        <v>7.6769999999999996</v>
      </c>
      <c r="F1580" s="482"/>
      <c r="G1580" s="195">
        <f t="shared" si="75"/>
        <v>0</v>
      </c>
      <c r="H1580" s="195">
        <f t="shared" si="76"/>
        <v>0</v>
      </c>
    </row>
    <row r="1581" spans="1:8">
      <c r="A1581" s="432" t="s">
        <v>5530</v>
      </c>
      <c r="B1581" s="431" t="s">
        <v>7713</v>
      </c>
      <c r="C1581" s="430" t="s">
        <v>5531</v>
      </c>
      <c r="D1581" s="436">
        <v>9.44</v>
      </c>
      <c r="E1581" s="511">
        <f t="shared" si="74"/>
        <v>8.4959999999999987</v>
      </c>
      <c r="F1581" s="482"/>
      <c r="G1581" s="195">
        <f t="shared" si="75"/>
        <v>0</v>
      </c>
      <c r="H1581" s="195">
        <f t="shared" si="76"/>
        <v>0</v>
      </c>
    </row>
    <row r="1582" spans="1:8">
      <c r="A1582" s="432" t="s">
        <v>5532</v>
      </c>
      <c r="B1582" s="431" t="s">
        <v>7713</v>
      </c>
      <c r="C1582" s="430" t="s">
        <v>5533</v>
      </c>
      <c r="D1582" s="436">
        <v>11.27</v>
      </c>
      <c r="E1582" s="511">
        <f t="shared" si="74"/>
        <v>10.142999999999999</v>
      </c>
      <c r="F1582" s="482"/>
      <c r="G1582" s="195">
        <f t="shared" si="75"/>
        <v>0</v>
      </c>
      <c r="H1582" s="195">
        <f t="shared" si="76"/>
        <v>0</v>
      </c>
    </row>
    <row r="1583" spans="1:8">
      <c r="A1583" s="432" t="s">
        <v>5534</v>
      </c>
      <c r="B1583" s="431" t="s">
        <v>7713</v>
      </c>
      <c r="C1583" s="430" t="s">
        <v>5535</v>
      </c>
      <c r="D1583" s="436">
        <v>13.4</v>
      </c>
      <c r="E1583" s="511">
        <f t="shared" si="74"/>
        <v>12.06</v>
      </c>
      <c r="F1583" s="482"/>
      <c r="G1583" s="195">
        <f t="shared" si="75"/>
        <v>0</v>
      </c>
      <c r="H1583" s="195">
        <f t="shared" si="76"/>
        <v>0</v>
      </c>
    </row>
    <row r="1584" spans="1:8">
      <c r="A1584" s="432" t="s">
        <v>5536</v>
      </c>
      <c r="B1584" s="431" t="s">
        <v>7713</v>
      </c>
      <c r="C1584" s="430" t="s">
        <v>5537</v>
      </c>
      <c r="D1584" s="436">
        <v>14.31</v>
      </c>
      <c r="E1584" s="511">
        <f t="shared" si="74"/>
        <v>12.879000000000001</v>
      </c>
      <c r="F1584" s="482"/>
      <c r="G1584" s="195">
        <f t="shared" si="75"/>
        <v>0</v>
      </c>
      <c r="H1584" s="195">
        <f t="shared" si="76"/>
        <v>0</v>
      </c>
    </row>
    <row r="1585" spans="1:8">
      <c r="A1585" s="432" t="s">
        <v>5538</v>
      </c>
      <c r="B1585" s="431" t="s">
        <v>7713</v>
      </c>
      <c r="C1585" s="430" t="s">
        <v>5539</v>
      </c>
      <c r="D1585" s="436">
        <v>16.75</v>
      </c>
      <c r="E1585" s="511">
        <f t="shared" si="74"/>
        <v>15.074999999999999</v>
      </c>
      <c r="F1585" s="482"/>
      <c r="G1585" s="195">
        <f t="shared" si="75"/>
        <v>0</v>
      </c>
      <c r="H1585" s="195">
        <f t="shared" si="76"/>
        <v>0</v>
      </c>
    </row>
    <row r="1586" spans="1:8">
      <c r="A1586" s="432" t="s">
        <v>5540</v>
      </c>
      <c r="B1586" s="431" t="s">
        <v>7713</v>
      </c>
      <c r="C1586" s="430" t="s">
        <v>5541</v>
      </c>
      <c r="D1586" s="436">
        <v>18.27</v>
      </c>
      <c r="E1586" s="511">
        <f t="shared" si="74"/>
        <v>16.442999999999998</v>
      </c>
      <c r="F1586" s="482"/>
      <c r="G1586" s="195">
        <f t="shared" si="75"/>
        <v>0</v>
      </c>
      <c r="H1586" s="195">
        <f t="shared" si="76"/>
        <v>0</v>
      </c>
    </row>
    <row r="1587" spans="1:8">
      <c r="A1587" s="432" t="s">
        <v>5542</v>
      </c>
      <c r="B1587" s="431" t="s">
        <v>7713</v>
      </c>
      <c r="C1587" s="430" t="s">
        <v>5543</v>
      </c>
      <c r="D1587" s="436">
        <v>21.32</v>
      </c>
      <c r="E1587" s="511">
        <f t="shared" si="74"/>
        <v>19.187999999999999</v>
      </c>
      <c r="F1587" s="482"/>
      <c r="G1587" s="195">
        <f t="shared" si="75"/>
        <v>0</v>
      </c>
      <c r="H1587" s="195">
        <f t="shared" si="76"/>
        <v>0</v>
      </c>
    </row>
    <row r="1588" spans="1:8">
      <c r="A1588" s="432" t="s">
        <v>5544</v>
      </c>
      <c r="B1588" s="431" t="s">
        <v>7713</v>
      </c>
      <c r="C1588" s="430" t="s">
        <v>5545</v>
      </c>
      <c r="D1588" s="436">
        <v>22.23</v>
      </c>
      <c r="E1588" s="511">
        <f t="shared" si="74"/>
        <v>20.007000000000001</v>
      </c>
      <c r="F1588" s="482"/>
      <c r="G1588" s="195">
        <f t="shared" si="75"/>
        <v>0</v>
      </c>
      <c r="H1588" s="195">
        <f t="shared" si="76"/>
        <v>0</v>
      </c>
    </row>
    <row r="1589" spans="1:8" ht="16.5" thickBot="1">
      <c r="A1589" s="445" t="s">
        <v>5546</v>
      </c>
      <c r="B1589" s="460" t="s">
        <v>7713</v>
      </c>
      <c r="C1589" s="446" t="s">
        <v>5547</v>
      </c>
      <c r="D1589" s="447">
        <v>25.58</v>
      </c>
      <c r="E1589" s="516">
        <f t="shared" si="74"/>
        <v>23.021999999999998</v>
      </c>
      <c r="F1589" s="483"/>
      <c r="G1589" s="195">
        <f t="shared" si="75"/>
        <v>0</v>
      </c>
      <c r="H1589" s="195">
        <f t="shared" si="76"/>
        <v>0</v>
      </c>
    </row>
    <row r="1590" spans="1:8" thickBot="1">
      <c r="A1590" s="598" t="s">
        <v>5548</v>
      </c>
      <c r="B1590" s="600"/>
      <c r="C1590" s="600"/>
      <c r="D1590" s="600"/>
      <c r="E1590" s="600"/>
      <c r="F1590" s="601"/>
      <c r="G1590" s="195">
        <f t="shared" si="75"/>
        <v>0</v>
      </c>
      <c r="H1590" s="195">
        <f t="shared" si="76"/>
        <v>0</v>
      </c>
    </row>
    <row r="1591" spans="1:8">
      <c r="A1591" s="449" t="s">
        <v>5549</v>
      </c>
      <c r="B1591" s="453" t="s">
        <v>7713</v>
      </c>
      <c r="C1591" s="450" t="s">
        <v>5550</v>
      </c>
      <c r="D1591" s="451">
        <v>2.74</v>
      </c>
      <c r="E1591" s="502">
        <f t="shared" si="74"/>
        <v>2.4660000000000002</v>
      </c>
      <c r="F1591" s="481"/>
      <c r="G1591" s="195">
        <f t="shared" si="75"/>
        <v>0</v>
      </c>
      <c r="H1591" s="195">
        <f t="shared" si="76"/>
        <v>0</v>
      </c>
    </row>
    <row r="1592" spans="1:8">
      <c r="A1592" s="432" t="s">
        <v>5551</v>
      </c>
      <c r="B1592" s="431" t="s">
        <v>7713</v>
      </c>
      <c r="C1592" s="430" t="s">
        <v>5552</v>
      </c>
      <c r="D1592" s="436">
        <v>2.74</v>
      </c>
      <c r="E1592" s="511">
        <f t="shared" si="74"/>
        <v>2.4660000000000002</v>
      </c>
      <c r="F1592" s="482"/>
      <c r="G1592" s="195">
        <f t="shared" si="75"/>
        <v>0</v>
      </c>
      <c r="H1592" s="195">
        <f t="shared" si="76"/>
        <v>0</v>
      </c>
    </row>
    <row r="1593" spans="1:8">
      <c r="A1593" s="432" t="s">
        <v>5553</v>
      </c>
      <c r="B1593" s="431" t="s">
        <v>7713</v>
      </c>
      <c r="C1593" s="430" t="s">
        <v>5554</v>
      </c>
      <c r="D1593" s="436">
        <v>2.74</v>
      </c>
      <c r="E1593" s="511">
        <f t="shared" si="74"/>
        <v>2.4660000000000002</v>
      </c>
      <c r="F1593" s="482"/>
      <c r="G1593" s="195">
        <f t="shared" si="75"/>
        <v>0</v>
      </c>
      <c r="H1593" s="195">
        <f t="shared" si="76"/>
        <v>0</v>
      </c>
    </row>
    <row r="1594" spans="1:8">
      <c r="A1594" s="432" t="s">
        <v>5555</v>
      </c>
      <c r="B1594" s="431" t="s">
        <v>7713</v>
      </c>
      <c r="C1594" s="430" t="s">
        <v>5556</v>
      </c>
      <c r="D1594" s="436">
        <v>3.65</v>
      </c>
      <c r="E1594" s="511">
        <f t="shared" si="74"/>
        <v>3.2850000000000001</v>
      </c>
      <c r="F1594" s="482"/>
      <c r="G1594" s="195">
        <f t="shared" si="75"/>
        <v>0</v>
      </c>
      <c r="H1594" s="195">
        <f t="shared" si="76"/>
        <v>0</v>
      </c>
    </row>
    <row r="1595" spans="1:8">
      <c r="A1595" s="432" t="s">
        <v>5557</v>
      </c>
      <c r="B1595" s="431" t="s">
        <v>7713</v>
      </c>
      <c r="C1595" s="430" t="s">
        <v>5558</v>
      </c>
      <c r="D1595" s="436">
        <v>3.65</v>
      </c>
      <c r="E1595" s="511">
        <f t="shared" si="74"/>
        <v>3.2850000000000001</v>
      </c>
      <c r="F1595" s="482"/>
      <c r="G1595" s="195">
        <f t="shared" si="75"/>
        <v>0</v>
      </c>
      <c r="H1595" s="195">
        <f t="shared" si="76"/>
        <v>0</v>
      </c>
    </row>
    <row r="1596" spans="1:8">
      <c r="A1596" s="432" t="s">
        <v>5559</v>
      </c>
      <c r="B1596" s="431" t="s">
        <v>7713</v>
      </c>
      <c r="C1596" s="430" t="s">
        <v>5560</v>
      </c>
      <c r="D1596" s="436">
        <v>3.65</v>
      </c>
      <c r="E1596" s="511">
        <f t="shared" si="74"/>
        <v>3.2850000000000001</v>
      </c>
      <c r="F1596" s="482"/>
      <c r="G1596" s="195">
        <f t="shared" si="75"/>
        <v>0</v>
      </c>
      <c r="H1596" s="195">
        <f t="shared" si="76"/>
        <v>0</v>
      </c>
    </row>
    <row r="1597" spans="1:8">
      <c r="A1597" s="432" t="s">
        <v>5561</v>
      </c>
      <c r="B1597" s="431" t="s">
        <v>7713</v>
      </c>
      <c r="C1597" s="430" t="s">
        <v>5562</v>
      </c>
      <c r="D1597" s="436">
        <v>3.65</v>
      </c>
      <c r="E1597" s="511">
        <f t="shared" si="74"/>
        <v>3.2850000000000001</v>
      </c>
      <c r="F1597" s="482"/>
      <c r="G1597" s="195">
        <f t="shared" si="75"/>
        <v>0</v>
      </c>
      <c r="H1597" s="195">
        <f t="shared" si="76"/>
        <v>0</v>
      </c>
    </row>
    <row r="1598" spans="1:8">
      <c r="A1598" s="432" t="s">
        <v>5563</v>
      </c>
      <c r="B1598" s="431" t="s">
        <v>7713</v>
      </c>
      <c r="C1598" s="430" t="s">
        <v>5564</v>
      </c>
      <c r="D1598" s="436">
        <v>3.65</v>
      </c>
      <c r="E1598" s="511">
        <f t="shared" si="74"/>
        <v>3.2850000000000001</v>
      </c>
      <c r="F1598" s="482"/>
      <c r="G1598" s="195">
        <f t="shared" si="75"/>
        <v>0</v>
      </c>
      <c r="H1598" s="195">
        <f t="shared" si="76"/>
        <v>0</v>
      </c>
    </row>
    <row r="1599" spans="1:8">
      <c r="A1599" s="432" t="s">
        <v>5565</v>
      </c>
      <c r="B1599" s="431" t="s">
        <v>7713</v>
      </c>
      <c r="C1599" s="430" t="s">
        <v>5566</v>
      </c>
      <c r="D1599" s="436">
        <v>3.65</v>
      </c>
      <c r="E1599" s="511">
        <f t="shared" si="74"/>
        <v>3.2850000000000001</v>
      </c>
      <c r="F1599" s="482"/>
      <c r="G1599" s="195">
        <f t="shared" si="75"/>
        <v>0</v>
      </c>
      <c r="H1599" s="195">
        <f t="shared" si="76"/>
        <v>0</v>
      </c>
    </row>
    <row r="1600" spans="1:8">
      <c r="A1600" s="432" t="s">
        <v>5567</v>
      </c>
      <c r="B1600" s="431" t="s">
        <v>7713</v>
      </c>
      <c r="C1600" s="430" t="s">
        <v>5568</v>
      </c>
      <c r="D1600" s="436">
        <v>3.65</v>
      </c>
      <c r="E1600" s="511">
        <f t="shared" ref="E1600:E1663" si="77">D1600-D1600*$F$1</f>
        <v>3.2850000000000001</v>
      </c>
      <c r="F1600" s="482"/>
      <c r="G1600" s="195">
        <f t="shared" si="75"/>
        <v>0</v>
      </c>
      <c r="H1600" s="195">
        <f t="shared" si="76"/>
        <v>0</v>
      </c>
    </row>
    <row r="1601" spans="1:8">
      <c r="A1601" s="432" t="s">
        <v>5569</v>
      </c>
      <c r="B1601" s="431" t="s">
        <v>7713</v>
      </c>
      <c r="C1601" s="430" t="s">
        <v>5570</v>
      </c>
      <c r="D1601" s="436">
        <v>3.65</v>
      </c>
      <c r="E1601" s="511">
        <f t="shared" si="77"/>
        <v>3.2850000000000001</v>
      </c>
      <c r="F1601" s="482"/>
      <c r="G1601" s="195">
        <f t="shared" si="75"/>
        <v>0</v>
      </c>
      <c r="H1601" s="195">
        <f t="shared" si="76"/>
        <v>0</v>
      </c>
    </row>
    <row r="1602" spans="1:8">
      <c r="A1602" s="432" t="s">
        <v>5571</v>
      </c>
      <c r="B1602" s="431" t="s">
        <v>7713</v>
      </c>
      <c r="C1602" s="430" t="s">
        <v>5572</v>
      </c>
      <c r="D1602" s="436">
        <v>3.96</v>
      </c>
      <c r="E1602" s="511">
        <f t="shared" si="77"/>
        <v>3.5640000000000001</v>
      </c>
      <c r="F1602" s="482"/>
      <c r="G1602" s="195">
        <f t="shared" si="75"/>
        <v>0</v>
      </c>
      <c r="H1602" s="195">
        <f t="shared" si="76"/>
        <v>0</v>
      </c>
    </row>
    <row r="1603" spans="1:8">
      <c r="A1603" s="432" t="s">
        <v>5573</v>
      </c>
      <c r="B1603" s="431" t="s">
        <v>7713</v>
      </c>
      <c r="C1603" s="430" t="s">
        <v>5574</v>
      </c>
      <c r="D1603" s="436">
        <v>3.96</v>
      </c>
      <c r="E1603" s="511">
        <f t="shared" si="77"/>
        <v>3.5640000000000001</v>
      </c>
      <c r="F1603" s="482"/>
      <c r="G1603" s="195">
        <f t="shared" si="75"/>
        <v>0</v>
      </c>
      <c r="H1603" s="195">
        <f t="shared" si="76"/>
        <v>0</v>
      </c>
    </row>
    <row r="1604" spans="1:8">
      <c r="A1604" s="432" t="s">
        <v>5575</v>
      </c>
      <c r="B1604" s="431" t="s">
        <v>7713</v>
      </c>
      <c r="C1604" s="430" t="s">
        <v>5576</v>
      </c>
      <c r="D1604" s="436">
        <v>3.96</v>
      </c>
      <c r="E1604" s="511">
        <f t="shared" si="77"/>
        <v>3.5640000000000001</v>
      </c>
      <c r="F1604" s="482"/>
      <c r="G1604" s="195">
        <f t="shared" ref="G1604:G1667" si="78">F1604</f>
        <v>0</v>
      </c>
      <c r="H1604" s="195">
        <f t="shared" ref="H1604:H1667" si="79">F1604*E1604</f>
        <v>0</v>
      </c>
    </row>
    <row r="1605" spans="1:8">
      <c r="A1605" s="432" t="s">
        <v>5577</v>
      </c>
      <c r="B1605" s="431" t="s">
        <v>7713</v>
      </c>
      <c r="C1605" s="430" t="s">
        <v>5578</v>
      </c>
      <c r="D1605" s="436">
        <v>3.96</v>
      </c>
      <c r="E1605" s="511">
        <f t="shared" si="77"/>
        <v>3.5640000000000001</v>
      </c>
      <c r="F1605" s="482"/>
      <c r="G1605" s="195">
        <f t="shared" si="78"/>
        <v>0</v>
      </c>
      <c r="H1605" s="195">
        <f t="shared" si="79"/>
        <v>0</v>
      </c>
    </row>
    <row r="1606" spans="1:8">
      <c r="A1606" s="432" t="s">
        <v>5579</v>
      </c>
      <c r="B1606" s="431" t="s">
        <v>7713</v>
      </c>
      <c r="C1606" s="430" t="s">
        <v>5580</v>
      </c>
      <c r="D1606" s="436">
        <v>3.96</v>
      </c>
      <c r="E1606" s="511">
        <f t="shared" si="77"/>
        <v>3.5640000000000001</v>
      </c>
      <c r="F1606" s="482"/>
      <c r="G1606" s="195">
        <f t="shared" si="78"/>
        <v>0</v>
      </c>
      <c r="H1606" s="195">
        <f t="shared" si="79"/>
        <v>0</v>
      </c>
    </row>
    <row r="1607" spans="1:8">
      <c r="A1607" s="432" t="s">
        <v>5581</v>
      </c>
      <c r="B1607" s="431" t="s">
        <v>7713</v>
      </c>
      <c r="C1607" s="430" t="s">
        <v>5582</v>
      </c>
      <c r="D1607" s="436">
        <v>5.18</v>
      </c>
      <c r="E1607" s="511">
        <f t="shared" si="77"/>
        <v>4.6619999999999999</v>
      </c>
      <c r="F1607" s="482"/>
      <c r="G1607" s="195">
        <f t="shared" si="78"/>
        <v>0</v>
      </c>
      <c r="H1607" s="195">
        <f t="shared" si="79"/>
        <v>0</v>
      </c>
    </row>
    <row r="1608" spans="1:8">
      <c r="A1608" s="432" t="s">
        <v>5583</v>
      </c>
      <c r="B1608" s="431" t="s">
        <v>7713</v>
      </c>
      <c r="C1608" s="430" t="s">
        <v>5584</v>
      </c>
      <c r="D1608" s="436">
        <v>5.18</v>
      </c>
      <c r="E1608" s="511">
        <f t="shared" si="77"/>
        <v>4.6619999999999999</v>
      </c>
      <c r="F1608" s="482"/>
      <c r="G1608" s="195">
        <f t="shared" si="78"/>
        <v>0</v>
      </c>
      <c r="H1608" s="195">
        <f t="shared" si="79"/>
        <v>0</v>
      </c>
    </row>
    <row r="1609" spans="1:8">
      <c r="A1609" s="432" t="s">
        <v>5585</v>
      </c>
      <c r="B1609" s="431" t="s">
        <v>7713</v>
      </c>
      <c r="C1609" s="430" t="s">
        <v>5586</v>
      </c>
      <c r="D1609" s="436">
        <v>5.18</v>
      </c>
      <c r="E1609" s="511">
        <f t="shared" si="77"/>
        <v>4.6619999999999999</v>
      </c>
      <c r="F1609" s="482"/>
      <c r="G1609" s="195">
        <f t="shared" si="78"/>
        <v>0</v>
      </c>
      <c r="H1609" s="195">
        <f t="shared" si="79"/>
        <v>0</v>
      </c>
    </row>
    <row r="1610" spans="1:8">
      <c r="A1610" s="432" t="s">
        <v>5587</v>
      </c>
      <c r="B1610" s="431" t="s">
        <v>7713</v>
      </c>
      <c r="C1610" s="430" t="s">
        <v>5588</v>
      </c>
      <c r="D1610" s="436">
        <v>5.18</v>
      </c>
      <c r="E1610" s="511">
        <f t="shared" si="77"/>
        <v>4.6619999999999999</v>
      </c>
      <c r="F1610" s="482"/>
      <c r="G1610" s="195">
        <f t="shared" si="78"/>
        <v>0</v>
      </c>
      <c r="H1610" s="195">
        <f t="shared" si="79"/>
        <v>0</v>
      </c>
    </row>
    <row r="1611" spans="1:8">
      <c r="A1611" s="432" t="s">
        <v>5589</v>
      </c>
      <c r="B1611" s="431" t="s">
        <v>7713</v>
      </c>
      <c r="C1611" s="430" t="s">
        <v>5590</v>
      </c>
      <c r="D1611" s="436">
        <v>5.18</v>
      </c>
      <c r="E1611" s="511">
        <f t="shared" si="77"/>
        <v>4.6619999999999999</v>
      </c>
      <c r="F1611" s="482"/>
      <c r="G1611" s="195">
        <f t="shared" si="78"/>
        <v>0</v>
      </c>
      <c r="H1611" s="195">
        <f t="shared" si="79"/>
        <v>0</v>
      </c>
    </row>
    <row r="1612" spans="1:8">
      <c r="A1612" s="432" t="s">
        <v>5591</v>
      </c>
      <c r="B1612" s="431" t="s">
        <v>7713</v>
      </c>
      <c r="C1612" s="430" t="s">
        <v>5592</v>
      </c>
      <c r="D1612" s="436">
        <v>6.7</v>
      </c>
      <c r="E1612" s="511">
        <f t="shared" si="77"/>
        <v>6.03</v>
      </c>
      <c r="F1612" s="482"/>
      <c r="G1612" s="195">
        <f t="shared" si="78"/>
        <v>0</v>
      </c>
      <c r="H1612" s="195">
        <f t="shared" si="79"/>
        <v>0</v>
      </c>
    </row>
    <row r="1613" spans="1:8">
      <c r="A1613" s="432" t="s">
        <v>5593</v>
      </c>
      <c r="B1613" s="431" t="s">
        <v>7713</v>
      </c>
      <c r="C1613" s="430" t="s">
        <v>5594</v>
      </c>
      <c r="D1613" s="436">
        <v>6.7</v>
      </c>
      <c r="E1613" s="511">
        <f t="shared" si="77"/>
        <v>6.03</v>
      </c>
      <c r="F1613" s="482"/>
      <c r="G1613" s="195">
        <f t="shared" si="78"/>
        <v>0</v>
      </c>
      <c r="H1613" s="195">
        <f t="shared" si="79"/>
        <v>0</v>
      </c>
    </row>
    <row r="1614" spans="1:8">
      <c r="A1614" s="432" t="s">
        <v>5595</v>
      </c>
      <c r="B1614" s="431" t="s">
        <v>7713</v>
      </c>
      <c r="C1614" s="430" t="s">
        <v>5596</v>
      </c>
      <c r="D1614" s="436">
        <v>6.7</v>
      </c>
      <c r="E1614" s="511">
        <f t="shared" si="77"/>
        <v>6.03</v>
      </c>
      <c r="F1614" s="482"/>
      <c r="G1614" s="195">
        <f t="shared" si="78"/>
        <v>0</v>
      </c>
      <c r="H1614" s="195">
        <f t="shared" si="79"/>
        <v>0</v>
      </c>
    </row>
    <row r="1615" spans="1:8">
      <c r="A1615" s="432" t="s">
        <v>5597</v>
      </c>
      <c r="B1615" s="431" t="s">
        <v>7713</v>
      </c>
      <c r="C1615" s="430" t="s">
        <v>5598</v>
      </c>
      <c r="D1615" s="436">
        <v>6.7</v>
      </c>
      <c r="E1615" s="511">
        <f t="shared" si="77"/>
        <v>6.03</v>
      </c>
      <c r="F1615" s="482"/>
      <c r="G1615" s="195">
        <f t="shared" si="78"/>
        <v>0</v>
      </c>
      <c r="H1615" s="195">
        <f t="shared" si="79"/>
        <v>0</v>
      </c>
    </row>
    <row r="1616" spans="1:8">
      <c r="A1616" s="432" t="s">
        <v>5599</v>
      </c>
      <c r="B1616" s="431" t="s">
        <v>7713</v>
      </c>
      <c r="C1616" s="430" t="s">
        <v>5600</v>
      </c>
      <c r="D1616" s="436">
        <v>6.7</v>
      </c>
      <c r="E1616" s="511">
        <f t="shared" si="77"/>
        <v>6.03</v>
      </c>
      <c r="F1616" s="482"/>
      <c r="G1616" s="195">
        <f t="shared" si="78"/>
        <v>0</v>
      </c>
      <c r="H1616" s="195">
        <f t="shared" si="79"/>
        <v>0</v>
      </c>
    </row>
    <row r="1617" spans="1:8">
      <c r="A1617" s="432" t="s">
        <v>5601</v>
      </c>
      <c r="B1617" s="431" t="s">
        <v>7713</v>
      </c>
      <c r="C1617" s="430" t="s">
        <v>5602</v>
      </c>
      <c r="D1617" s="436">
        <v>8.2200000000000006</v>
      </c>
      <c r="E1617" s="511">
        <f t="shared" si="77"/>
        <v>7.3980000000000006</v>
      </c>
      <c r="F1617" s="482"/>
      <c r="G1617" s="195">
        <f t="shared" si="78"/>
        <v>0</v>
      </c>
      <c r="H1617" s="195">
        <f t="shared" si="79"/>
        <v>0</v>
      </c>
    </row>
    <row r="1618" spans="1:8">
      <c r="A1618" s="432" t="s">
        <v>5603</v>
      </c>
      <c r="B1618" s="431" t="s">
        <v>7713</v>
      </c>
      <c r="C1618" s="430" t="s">
        <v>5604</v>
      </c>
      <c r="D1618" s="436">
        <v>8.2200000000000006</v>
      </c>
      <c r="E1618" s="511">
        <f t="shared" si="77"/>
        <v>7.3980000000000006</v>
      </c>
      <c r="F1618" s="482"/>
      <c r="G1618" s="195">
        <f t="shared" si="78"/>
        <v>0</v>
      </c>
      <c r="H1618" s="195">
        <f t="shared" si="79"/>
        <v>0</v>
      </c>
    </row>
    <row r="1619" spans="1:8">
      <c r="A1619" s="432" t="s">
        <v>5605</v>
      </c>
      <c r="B1619" s="431" t="s">
        <v>7713</v>
      </c>
      <c r="C1619" s="430" t="s">
        <v>5606</v>
      </c>
      <c r="D1619" s="436">
        <v>8.2200000000000006</v>
      </c>
      <c r="E1619" s="511">
        <f t="shared" si="77"/>
        <v>7.3980000000000006</v>
      </c>
      <c r="F1619" s="482"/>
      <c r="G1619" s="195">
        <f t="shared" si="78"/>
        <v>0</v>
      </c>
      <c r="H1619" s="195">
        <f t="shared" si="79"/>
        <v>0</v>
      </c>
    </row>
    <row r="1620" spans="1:8">
      <c r="A1620" s="432" t="s">
        <v>5607</v>
      </c>
      <c r="B1620" s="431" t="s">
        <v>7713</v>
      </c>
      <c r="C1620" s="430" t="s">
        <v>5608</v>
      </c>
      <c r="D1620" s="436">
        <v>8.2200000000000006</v>
      </c>
      <c r="E1620" s="511">
        <f t="shared" si="77"/>
        <v>7.3980000000000006</v>
      </c>
      <c r="F1620" s="482"/>
      <c r="G1620" s="195">
        <f t="shared" si="78"/>
        <v>0</v>
      </c>
      <c r="H1620" s="195">
        <f t="shared" si="79"/>
        <v>0</v>
      </c>
    </row>
    <row r="1621" spans="1:8">
      <c r="A1621" s="432" t="s">
        <v>5609</v>
      </c>
      <c r="B1621" s="431" t="s">
        <v>7713</v>
      </c>
      <c r="C1621" s="430" t="s">
        <v>5610</v>
      </c>
      <c r="D1621" s="436">
        <v>8.2200000000000006</v>
      </c>
      <c r="E1621" s="511">
        <f t="shared" si="77"/>
        <v>7.3980000000000006</v>
      </c>
      <c r="F1621" s="482"/>
      <c r="G1621" s="195">
        <f t="shared" si="78"/>
        <v>0</v>
      </c>
      <c r="H1621" s="195">
        <f t="shared" si="79"/>
        <v>0</v>
      </c>
    </row>
    <row r="1622" spans="1:8">
      <c r="A1622" s="432" t="s">
        <v>5611</v>
      </c>
      <c r="B1622" s="431" t="s">
        <v>7713</v>
      </c>
      <c r="C1622" s="430" t="s">
        <v>5612</v>
      </c>
      <c r="D1622" s="436">
        <v>10.66</v>
      </c>
      <c r="E1622" s="511">
        <f t="shared" si="77"/>
        <v>9.5939999999999994</v>
      </c>
      <c r="F1622" s="482"/>
      <c r="G1622" s="195">
        <f t="shared" si="78"/>
        <v>0</v>
      </c>
      <c r="H1622" s="195">
        <f t="shared" si="79"/>
        <v>0</v>
      </c>
    </row>
    <row r="1623" spans="1:8">
      <c r="A1623" s="432" t="s">
        <v>5613</v>
      </c>
      <c r="B1623" s="431" t="s">
        <v>7713</v>
      </c>
      <c r="C1623" s="430" t="s">
        <v>5614</v>
      </c>
      <c r="D1623" s="436">
        <v>10.66</v>
      </c>
      <c r="E1623" s="511">
        <f t="shared" si="77"/>
        <v>9.5939999999999994</v>
      </c>
      <c r="F1623" s="482"/>
      <c r="G1623" s="195">
        <f t="shared" si="78"/>
        <v>0</v>
      </c>
      <c r="H1623" s="195">
        <f t="shared" si="79"/>
        <v>0</v>
      </c>
    </row>
    <row r="1624" spans="1:8">
      <c r="A1624" s="432" t="s">
        <v>5615</v>
      </c>
      <c r="B1624" s="431" t="s">
        <v>7713</v>
      </c>
      <c r="C1624" s="430" t="s">
        <v>5616</v>
      </c>
      <c r="D1624" s="436">
        <v>10.66</v>
      </c>
      <c r="E1624" s="511">
        <f t="shared" si="77"/>
        <v>9.5939999999999994</v>
      </c>
      <c r="F1624" s="482"/>
      <c r="G1624" s="195">
        <f t="shared" si="78"/>
        <v>0</v>
      </c>
      <c r="H1624" s="195">
        <f t="shared" si="79"/>
        <v>0</v>
      </c>
    </row>
    <row r="1625" spans="1:8">
      <c r="A1625" s="432" t="s">
        <v>5617</v>
      </c>
      <c r="B1625" s="431" t="s">
        <v>7713</v>
      </c>
      <c r="C1625" s="430" t="s">
        <v>5618</v>
      </c>
      <c r="D1625" s="436">
        <v>10.66</v>
      </c>
      <c r="E1625" s="511">
        <f t="shared" si="77"/>
        <v>9.5939999999999994</v>
      </c>
      <c r="F1625" s="482"/>
      <c r="G1625" s="195">
        <f t="shared" si="78"/>
        <v>0</v>
      </c>
      <c r="H1625" s="195">
        <f t="shared" si="79"/>
        <v>0</v>
      </c>
    </row>
    <row r="1626" spans="1:8">
      <c r="A1626" s="432" t="s">
        <v>5619</v>
      </c>
      <c r="B1626" s="431" t="s">
        <v>7713</v>
      </c>
      <c r="C1626" s="430" t="s">
        <v>5620</v>
      </c>
      <c r="D1626" s="436">
        <v>10.66</v>
      </c>
      <c r="E1626" s="511">
        <f t="shared" si="77"/>
        <v>9.5939999999999994</v>
      </c>
      <c r="F1626" s="482"/>
      <c r="G1626" s="195">
        <f t="shared" si="78"/>
        <v>0</v>
      </c>
      <c r="H1626" s="195">
        <f t="shared" si="79"/>
        <v>0</v>
      </c>
    </row>
    <row r="1627" spans="1:8">
      <c r="A1627" s="432" t="s">
        <v>5621</v>
      </c>
      <c r="B1627" s="431" t="s">
        <v>7713</v>
      </c>
      <c r="C1627" s="430" t="s">
        <v>5622</v>
      </c>
      <c r="D1627" s="436">
        <v>12.18</v>
      </c>
      <c r="E1627" s="511">
        <f t="shared" si="77"/>
        <v>10.962</v>
      </c>
      <c r="F1627" s="482"/>
      <c r="G1627" s="195">
        <f t="shared" si="78"/>
        <v>0</v>
      </c>
      <c r="H1627" s="195">
        <f t="shared" si="79"/>
        <v>0</v>
      </c>
    </row>
    <row r="1628" spans="1:8">
      <c r="A1628" s="432" t="s">
        <v>5623</v>
      </c>
      <c r="B1628" s="431" t="s">
        <v>7713</v>
      </c>
      <c r="C1628" s="430" t="s">
        <v>5624</v>
      </c>
      <c r="D1628" s="436">
        <v>12.18</v>
      </c>
      <c r="E1628" s="511">
        <f t="shared" si="77"/>
        <v>10.962</v>
      </c>
      <c r="F1628" s="482"/>
      <c r="G1628" s="195">
        <f t="shared" si="78"/>
        <v>0</v>
      </c>
      <c r="H1628" s="195">
        <f t="shared" si="79"/>
        <v>0</v>
      </c>
    </row>
    <row r="1629" spans="1:8">
      <c r="A1629" s="432" t="s">
        <v>5625</v>
      </c>
      <c r="B1629" s="431" t="s">
        <v>7713</v>
      </c>
      <c r="C1629" s="430" t="s">
        <v>5626</v>
      </c>
      <c r="D1629" s="436">
        <v>12.18</v>
      </c>
      <c r="E1629" s="511">
        <f t="shared" si="77"/>
        <v>10.962</v>
      </c>
      <c r="F1629" s="482"/>
      <c r="G1629" s="195">
        <f t="shared" si="78"/>
        <v>0</v>
      </c>
      <c r="H1629" s="195">
        <f t="shared" si="79"/>
        <v>0</v>
      </c>
    </row>
    <row r="1630" spans="1:8">
      <c r="A1630" s="432" t="s">
        <v>5627</v>
      </c>
      <c r="B1630" s="431" t="s">
        <v>7713</v>
      </c>
      <c r="C1630" s="430" t="s">
        <v>5628</v>
      </c>
      <c r="D1630" s="436">
        <v>12.18</v>
      </c>
      <c r="E1630" s="511">
        <f t="shared" si="77"/>
        <v>10.962</v>
      </c>
      <c r="F1630" s="482"/>
      <c r="G1630" s="195">
        <f t="shared" si="78"/>
        <v>0</v>
      </c>
      <c r="H1630" s="195">
        <f t="shared" si="79"/>
        <v>0</v>
      </c>
    </row>
    <row r="1631" spans="1:8">
      <c r="A1631" s="432" t="s">
        <v>5629</v>
      </c>
      <c r="B1631" s="431" t="s">
        <v>7713</v>
      </c>
      <c r="C1631" s="430" t="s">
        <v>5630</v>
      </c>
      <c r="D1631" s="436">
        <v>12.18</v>
      </c>
      <c r="E1631" s="511">
        <f t="shared" si="77"/>
        <v>10.962</v>
      </c>
      <c r="F1631" s="482"/>
      <c r="G1631" s="195">
        <f t="shared" si="78"/>
        <v>0</v>
      </c>
      <c r="H1631" s="195">
        <f t="shared" si="79"/>
        <v>0</v>
      </c>
    </row>
    <row r="1632" spans="1:8">
      <c r="A1632" s="432" t="s">
        <v>5631</v>
      </c>
      <c r="B1632" s="431" t="s">
        <v>7713</v>
      </c>
      <c r="C1632" s="430" t="s">
        <v>5632</v>
      </c>
      <c r="D1632" s="436">
        <v>15.23</v>
      </c>
      <c r="E1632" s="511">
        <f t="shared" si="77"/>
        <v>13.707000000000001</v>
      </c>
      <c r="F1632" s="482"/>
      <c r="G1632" s="195">
        <f t="shared" si="78"/>
        <v>0</v>
      </c>
      <c r="H1632" s="195">
        <f t="shared" si="79"/>
        <v>0</v>
      </c>
    </row>
    <row r="1633" spans="1:8">
      <c r="A1633" s="432" t="s">
        <v>5633</v>
      </c>
      <c r="B1633" s="431" t="s">
        <v>7713</v>
      </c>
      <c r="C1633" s="430" t="s">
        <v>5634</v>
      </c>
      <c r="D1633" s="436">
        <v>15.23</v>
      </c>
      <c r="E1633" s="511">
        <f t="shared" si="77"/>
        <v>13.707000000000001</v>
      </c>
      <c r="F1633" s="482"/>
      <c r="G1633" s="195">
        <f t="shared" si="78"/>
        <v>0</v>
      </c>
      <c r="H1633" s="195">
        <f t="shared" si="79"/>
        <v>0</v>
      </c>
    </row>
    <row r="1634" spans="1:8">
      <c r="A1634" s="432" t="s">
        <v>5635</v>
      </c>
      <c r="B1634" s="431" t="s">
        <v>7713</v>
      </c>
      <c r="C1634" s="430" t="s">
        <v>5636</v>
      </c>
      <c r="D1634" s="436">
        <v>15.23</v>
      </c>
      <c r="E1634" s="511">
        <f t="shared" si="77"/>
        <v>13.707000000000001</v>
      </c>
      <c r="F1634" s="482"/>
      <c r="G1634" s="195">
        <f t="shared" si="78"/>
        <v>0</v>
      </c>
      <c r="H1634" s="195">
        <f t="shared" si="79"/>
        <v>0</v>
      </c>
    </row>
    <row r="1635" spans="1:8">
      <c r="A1635" s="432" t="s">
        <v>5637</v>
      </c>
      <c r="B1635" s="431" t="s">
        <v>7713</v>
      </c>
      <c r="C1635" s="430" t="s">
        <v>5638</v>
      </c>
      <c r="D1635" s="436">
        <v>15.23</v>
      </c>
      <c r="E1635" s="511">
        <f t="shared" si="77"/>
        <v>13.707000000000001</v>
      </c>
      <c r="F1635" s="482"/>
      <c r="G1635" s="195">
        <f t="shared" si="78"/>
        <v>0</v>
      </c>
      <c r="H1635" s="195">
        <f t="shared" si="79"/>
        <v>0</v>
      </c>
    </row>
    <row r="1636" spans="1:8">
      <c r="A1636" s="432" t="s">
        <v>5639</v>
      </c>
      <c r="B1636" s="431" t="s">
        <v>7713</v>
      </c>
      <c r="C1636" s="430" t="s">
        <v>5640</v>
      </c>
      <c r="D1636" s="436">
        <v>15.23</v>
      </c>
      <c r="E1636" s="511">
        <f t="shared" si="77"/>
        <v>13.707000000000001</v>
      </c>
      <c r="F1636" s="482"/>
      <c r="G1636" s="195">
        <f t="shared" si="78"/>
        <v>0</v>
      </c>
      <c r="H1636" s="195">
        <f t="shared" si="79"/>
        <v>0</v>
      </c>
    </row>
    <row r="1637" spans="1:8">
      <c r="A1637" s="432" t="s">
        <v>5641</v>
      </c>
      <c r="B1637" s="431" t="s">
        <v>7713</v>
      </c>
      <c r="C1637" s="430" t="s">
        <v>5642</v>
      </c>
      <c r="D1637" s="436">
        <v>19.489999999999998</v>
      </c>
      <c r="E1637" s="511">
        <f t="shared" si="77"/>
        <v>17.540999999999997</v>
      </c>
      <c r="F1637" s="482"/>
      <c r="G1637" s="195">
        <f t="shared" si="78"/>
        <v>0</v>
      </c>
      <c r="H1637" s="195">
        <f t="shared" si="79"/>
        <v>0</v>
      </c>
    </row>
    <row r="1638" spans="1:8">
      <c r="A1638" s="432" t="s">
        <v>5643</v>
      </c>
      <c r="B1638" s="431" t="s">
        <v>7713</v>
      </c>
      <c r="C1638" s="430" t="s">
        <v>5644</v>
      </c>
      <c r="D1638" s="436">
        <v>19.489999999999998</v>
      </c>
      <c r="E1638" s="511">
        <f t="shared" si="77"/>
        <v>17.540999999999997</v>
      </c>
      <c r="F1638" s="482"/>
      <c r="G1638" s="195">
        <f t="shared" si="78"/>
        <v>0</v>
      </c>
      <c r="H1638" s="195">
        <f t="shared" si="79"/>
        <v>0</v>
      </c>
    </row>
    <row r="1639" spans="1:8">
      <c r="A1639" s="432" t="s">
        <v>5645</v>
      </c>
      <c r="B1639" s="431" t="s">
        <v>7713</v>
      </c>
      <c r="C1639" s="430" t="s">
        <v>5646</v>
      </c>
      <c r="D1639" s="436">
        <v>19.489999999999998</v>
      </c>
      <c r="E1639" s="511">
        <f t="shared" si="77"/>
        <v>17.540999999999997</v>
      </c>
      <c r="F1639" s="482"/>
      <c r="G1639" s="195">
        <f t="shared" si="78"/>
        <v>0</v>
      </c>
      <c r="H1639" s="195">
        <f t="shared" si="79"/>
        <v>0</v>
      </c>
    </row>
    <row r="1640" spans="1:8">
      <c r="A1640" s="432" t="s">
        <v>5647</v>
      </c>
      <c r="B1640" s="431" t="s">
        <v>7713</v>
      </c>
      <c r="C1640" s="430" t="s">
        <v>5648</v>
      </c>
      <c r="D1640" s="436">
        <v>19.489999999999998</v>
      </c>
      <c r="E1640" s="511">
        <f t="shared" si="77"/>
        <v>17.540999999999997</v>
      </c>
      <c r="F1640" s="482"/>
      <c r="G1640" s="195">
        <f t="shared" si="78"/>
        <v>0</v>
      </c>
      <c r="H1640" s="195">
        <f t="shared" si="79"/>
        <v>0</v>
      </c>
    </row>
    <row r="1641" spans="1:8">
      <c r="A1641" s="432" t="s">
        <v>5649</v>
      </c>
      <c r="B1641" s="431" t="s">
        <v>7713</v>
      </c>
      <c r="C1641" s="430" t="s">
        <v>5650</v>
      </c>
      <c r="D1641" s="436">
        <v>19.489999999999998</v>
      </c>
      <c r="E1641" s="511">
        <f t="shared" si="77"/>
        <v>17.540999999999997</v>
      </c>
      <c r="F1641" s="482"/>
      <c r="G1641" s="195">
        <f t="shared" si="78"/>
        <v>0</v>
      </c>
      <c r="H1641" s="195">
        <f t="shared" si="79"/>
        <v>0</v>
      </c>
    </row>
    <row r="1642" spans="1:8">
      <c r="A1642" s="432" t="s">
        <v>5651</v>
      </c>
      <c r="B1642" s="431" t="s">
        <v>7713</v>
      </c>
      <c r="C1642" s="430" t="s">
        <v>5652</v>
      </c>
      <c r="D1642" s="436">
        <v>22.53</v>
      </c>
      <c r="E1642" s="511">
        <f t="shared" si="77"/>
        <v>20.277000000000001</v>
      </c>
      <c r="F1642" s="482"/>
      <c r="G1642" s="195">
        <f t="shared" si="78"/>
        <v>0</v>
      </c>
      <c r="H1642" s="195">
        <f t="shared" si="79"/>
        <v>0</v>
      </c>
    </row>
    <row r="1643" spans="1:8">
      <c r="A1643" s="432" t="s">
        <v>5653</v>
      </c>
      <c r="B1643" s="431" t="s">
        <v>7713</v>
      </c>
      <c r="C1643" s="430" t="s">
        <v>5654</v>
      </c>
      <c r="D1643" s="436">
        <v>22.53</v>
      </c>
      <c r="E1643" s="511">
        <f t="shared" si="77"/>
        <v>20.277000000000001</v>
      </c>
      <c r="F1643" s="482"/>
      <c r="G1643" s="195">
        <f t="shared" si="78"/>
        <v>0</v>
      </c>
      <c r="H1643" s="195">
        <f t="shared" si="79"/>
        <v>0</v>
      </c>
    </row>
    <row r="1644" spans="1:8">
      <c r="A1644" s="432" t="s">
        <v>5655</v>
      </c>
      <c r="B1644" s="431" t="s">
        <v>7713</v>
      </c>
      <c r="C1644" s="430" t="s">
        <v>5656</v>
      </c>
      <c r="D1644" s="436">
        <v>22.53</v>
      </c>
      <c r="E1644" s="511">
        <f t="shared" si="77"/>
        <v>20.277000000000001</v>
      </c>
      <c r="F1644" s="482"/>
      <c r="G1644" s="195">
        <f t="shared" si="78"/>
        <v>0</v>
      </c>
      <c r="H1644" s="195">
        <f t="shared" si="79"/>
        <v>0</v>
      </c>
    </row>
    <row r="1645" spans="1:8">
      <c r="A1645" s="432" t="s">
        <v>5657</v>
      </c>
      <c r="B1645" s="431" t="s">
        <v>7713</v>
      </c>
      <c r="C1645" s="430" t="s">
        <v>5658</v>
      </c>
      <c r="D1645" s="436">
        <v>22.53</v>
      </c>
      <c r="E1645" s="511">
        <f t="shared" si="77"/>
        <v>20.277000000000001</v>
      </c>
      <c r="F1645" s="482"/>
      <c r="G1645" s="195">
        <f t="shared" si="78"/>
        <v>0</v>
      </c>
      <c r="H1645" s="195">
        <f t="shared" si="79"/>
        <v>0</v>
      </c>
    </row>
    <row r="1646" spans="1:8">
      <c r="A1646" s="432" t="s">
        <v>5659</v>
      </c>
      <c r="B1646" s="431" t="s">
        <v>7713</v>
      </c>
      <c r="C1646" s="430" t="s">
        <v>5660</v>
      </c>
      <c r="D1646" s="436">
        <v>22.53</v>
      </c>
      <c r="E1646" s="511">
        <f t="shared" si="77"/>
        <v>20.277000000000001</v>
      </c>
      <c r="F1646" s="482"/>
      <c r="G1646" s="195">
        <f t="shared" si="78"/>
        <v>0</v>
      </c>
      <c r="H1646" s="195">
        <f t="shared" si="79"/>
        <v>0</v>
      </c>
    </row>
    <row r="1647" spans="1:8">
      <c r="A1647" s="432" t="s">
        <v>5661</v>
      </c>
      <c r="B1647" s="431" t="s">
        <v>7713</v>
      </c>
      <c r="C1647" s="430" t="s">
        <v>5662</v>
      </c>
      <c r="D1647" s="436">
        <v>25.58</v>
      </c>
      <c r="E1647" s="511">
        <f t="shared" si="77"/>
        <v>23.021999999999998</v>
      </c>
      <c r="F1647" s="482"/>
      <c r="G1647" s="195">
        <f t="shared" si="78"/>
        <v>0</v>
      </c>
      <c r="H1647" s="195">
        <f t="shared" si="79"/>
        <v>0</v>
      </c>
    </row>
    <row r="1648" spans="1:8">
      <c r="A1648" s="432" t="s">
        <v>5663</v>
      </c>
      <c r="B1648" s="431" t="s">
        <v>7713</v>
      </c>
      <c r="C1648" s="430" t="s">
        <v>5664</v>
      </c>
      <c r="D1648" s="436">
        <v>29.84</v>
      </c>
      <c r="E1648" s="511">
        <f t="shared" si="77"/>
        <v>26.856000000000002</v>
      </c>
      <c r="F1648" s="482"/>
      <c r="G1648" s="195">
        <f t="shared" si="78"/>
        <v>0</v>
      </c>
      <c r="H1648" s="195">
        <f t="shared" si="79"/>
        <v>0</v>
      </c>
    </row>
    <row r="1649" spans="1:8">
      <c r="A1649" s="432" t="s">
        <v>5665</v>
      </c>
      <c r="B1649" s="431" t="s">
        <v>7713</v>
      </c>
      <c r="C1649" s="430" t="s">
        <v>5666</v>
      </c>
      <c r="D1649" s="436">
        <v>35.020000000000003</v>
      </c>
      <c r="E1649" s="511">
        <f t="shared" si="77"/>
        <v>31.518000000000001</v>
      </c>
      <c r="F1649" s="482"/>
      <c r="G1649" s="195">
        <f t="shared" si="78"/>
        <v>0</v>
      </c>
      <c r="H1649" s="195">
        <f t="shared" si="79"/>
        <v>0</v>
      </c>
    </row>
    <row r="1650" spans="1:8">
      <c r="A1650" s="432" t="s">
        <v>5667</v>
      </c>
      <c r="B1650" s="431" t="s">
        <v>7713</v>
      </c>
      <c r="C1650" s="430" t="s">
        <v>5668</v>
      </c>
      <c r="D1650" s="436">
        <v>37.450000000000003</v>
      </c>
      <c r="E1650" s="511">
        <f t="shared" si="77"/>
        <v>33.705000000000005</v>
      </c>
      <c r="F1650" s="482"/>
      <c r="G1650" s="195">
        <f t="shared" si="78"/>
        <v>0</v>
      </c>
      <c r="H1650" s="195">
        <f t="shared" si="79"/>
        <v>0</v>
      </c>
    </row>
    <row r="1651" spans="1:8">
      <c r="A1651" s="432" t="s">
        <v>5669</v>
      </c>
      <c r="B1651" s="431" t="s">
        <v>7713</v>
      </c>
      <c r="C1651" s="430" t="s">
        <v>5670</v>
      </c>
      <c r="D1651" s="436">
        <v>40.19</v>
      </c>
      <c r="E1651" s="511">
        <f t="shared" si="77"/>
        <v>36.170999999999999</v>
      </c>
      <c r="F1651" s="482"/>
      <c r="G1651" s="195">
        <f t="shared" si="78"/>
        <v>0</v>
      </c>
      <c r="H1651" s="195">
        <f t="shared" si="79"/>
        <v>0</v>
      </c>
    </row>
    <row r="1652" spans="1:8">
      <c r="A1652" s="432" t="s">
        <v>5671</v>
      </c>
      <c r="B1652" s="431" t="s">
        <v>7713</v>
      </c>
      <c r="C1652" s="430" t="s">
        <v>5672</v>
      </c>
      <c r="D1652" s="436">
        <v>49.63</v>
      </c>
      <c r="E1652" s="511">
        <f t="shared" si="77"/>
        <v>44.667000000000002</v>
      </c>
      <c r="F1652" s="482"/>
      <c r="G1652" s="195">
        <f t="shared" si="78"/>
        <v>0</v>
      </c>
      <c r="H1652" s="195">
        <f t="shared" si="79"/>
        <v>0</v>
      </c>
    </row>
    <row r="1653" spans="1:8">
      <c r="A1653" s="432" t="s">
        <v>5673</v>
      </c>
      <c r="B1653" s="431" t="s">
        <v>7713</v>
      </c>
      <c r="C1653" s="430" t="s">
        <v>5674</v>
      </c>
      <c r="D1653" s="436">
        <v>59.07</v>
      </c>
      <c r="E1653" s="511">
        <f t="shared" si="77"/>
        <v>53.162999999999997</v>
      </c>
      <c r="F1653" s="482"/>
      <c r="G1653" s="195">
        <f t="shared" si="78"/>
        <v>0</v>
      </c>
      <c r="H1653" s="195">
        <f t="shared" si="79"/>
        <v>0</v>
      </c>
    </row>
    <row r="1654" spans="1:8">
      <c r="A1654" s="432" t="s">
        <v>5675</v>
      </c>
      <c r="B1654" s="431" t="s">
        <v>7713</v>
      </c>
      <c r="C1654" s="430" t="s">
        <v>5676</v>
      </c>
      <c r="D1654" s="436">
        <v>59.99</v>
      </c>
      <c r="E1654" s="511">
        <f t="shared" si="77"/>
        <v>53.991</v>
      </c>
      <c r="F1654" s="482"/>
      <c r="G1654" s="195">
        <f t="shared" si="78"/>
        <v>0</v>
      </c>
      <c r="H1654" s="195">
        <f t="shared" si="79"/>
        <v>0</v>
      </c>
    </row>
    <row r="1655" spans="1:8" ht="16.5" thickBot="1">
      <c r="A1655" s="445" t="s">
        <v>5677</v>
      </c>
      <c r="B1655" s="460" t="s">
        <v>7713</v>
      </c>
      <c r="C1655" s="446" t="s">
        <v>5678</v>
      </c>
      <c r="D1655" s="447">
        <v>68.209999999999994</v>
      </c>
      <c r="E1655" s="516">
        <f t="shared" si="77"/>
        <v>61.388999999999996</v>
      </c>
      <c r="F1655" s="483"/>
      <c r="G1655" s="195">
        <f t="shared" si="78"/>
        <v>0</v>
      </c>
      <c r="H1655" s="195">
        <f t="shared" si="79"/>
        <v>0</v>
      </c>
    </row>
    <row r="1656" spans="1:8" thickBot="1">
      <c r="A1656" s="598" t="s">
        <v>5679</v>
      </c>
      <c r="B1656" s="600"/>
      <c r="C1656" s="600"/>
      <c r="D1656" s="600"/>
      <c r="E1656" s="600"/>
      <c r="F1656" s="601"/>
      <c r="G1656" s="195">
        <f t="shared" si="78"/>
        <v>0</v>
      </c>
      <c r="H1656" s="195">
        <f t="shared" si="79"/>
        <v>0</v>
      </c>
    </row>
    <row r="1657" spans="1:8">
      <c r="A1657" s="449" t="s">
        <v>5680</v>
      </c>
      <c r="B1657" s="453" t="s">
        <v>7713</v>
      </c>
      <c r="C1657" s="450" t="s">
        <v>5681</v>
      </c>
      <c r="D1657" s="451">
        <v>4.57</v>
      </c>
      <c r="E1657" s="502">
        <f t="shared" si="77"/>
        <v>4.1130000000000004</v>
      </c>
      <c r="F1657" s="481"/>
      <c r="G1657" s="195">
        <f t="shared" si="78"/>
        <v>0</v>
      </c>
      <c r="H1657" s="195">
        <f t="shared" si="79"/>
        <v>0</v>
      </c>
    </row>
    <row r="1658" spans="1:8">
      <c r="A1658" s="432" t="s">
        <v>5682</v>
      </c>
      <c r="B1658" s="431" t="s">
        <v>7713</v>
      </c>
      <c r="C1658" s="430" t="s">
        <v>5683</v>
      </c>
      <c r="D1658" s="436">
        <v>5.18</v>
      </c>
      <c r="E1658" s="511">
        <f t="shared" si="77"/>
        <v>4.6619999999999999</v>
      </c>
      <c r="F1658" s="482"/>
      <c r="G1658" s="195">
        <f t="shared" si="78"/>
        <v>0</v>
      </c>
      <c r="H1658" s="195">
        <f t="shared" si="79"/>
        <v>0</v>
      </c>
    </row>
    <row r="1659" spans="1:8">
      <c r="A1659" s="432" t="s">
        <v>5684</v>
      </c>
      <c r="B1659" s="431" t="s">
        <v>7713</v>
      </c>
      <c r="C1659" s="430" t="s">
        <v>5685</v>
      </c>
      <c r="D1659" s="436">
        <v>5.79</v>
      </c>
      <c r="E1659" s="511">
        <f t="shared" si="77"/>
        <v>5.2110000000000003</v>
      </c>
      <c r="F1659" s="482"/>
      <c r="G1659" s="195">
        <f t="shared" si="78"/>
        <v>0</v>
      </c>
      <c r="H1659" s="195">
        <f t="shared" si="79"/>
        <v>0</v>
      </c>
    </row>
    <row r="1660" spans="1:8">
      <c r="A1660" s="432" t="s">
        <v>5686</v>
      </c>
      <c r="B1660" s="431" t="s">
        <v>7713</v>
      </c>
      <c r="C1660" s="430" t="s">
        <v>5687</v>
      </c>
      <c r="D1660" s="436">
        <v>6.39</v>
      </c>
      <c r="E1660" s="511">
        <f t="shared" si="77"/>
        <v>5.7509999999999994</v>
      </c>
      <c r="F1660" s="482"/>
      <c r="G1660" s="195">
        <f t="shared" si="78"/>
        <v>0</v>
      </c>
      <c r="H1660" s="195">
        <f t="shared" si="79"/>
        <v>0</v>
      </c>
    </row>
    <row r="1661" spans="1:8">
      <c r="A1661" s="432" t="s">
        <v>5688</v>
      </c>
      <c r="B1661" s="431" t="s">
        <v>7713</v>
      </c>
      <c r="C1661" s="430" t="s">
        <v>5689</v>
      </c>
      <c r="D1661" s="436">
        <v>10.96</v>
      </c>
      <c r="E1661" s="511">
        <f t="shared" si="77"/>
        <v>9.8640000000000008</v>
      </c>
      <c r="F1661" s="482"/>
      <c r="G1661" s="195">
        <f t="shared" si="78"/>
        <v>0</v>
      </c>
      <c r="H1661" s="195">
        <f t="shared" si="79"/>
        <v>0</v>
      </c>
    </row>
    <row r="1662" spans="1:8">
      <c r="A1662" s="432" t="s">
        <v>5690</v>
      </c>
      <c r="B1662" s="431" t="s">
        <v>7713</v>
      </c>
      <c r="C1662" s="430" t="s">
        <v>5691</v>
      </c>
      <c r="D1662" s="436">
        <v>13.4</v>
      </c>
      <c r="E1662" s="511">
        <f t="shared" si="77"/>
        <v>12.06</v>
      </c>
      <c r="F1662" s="482"/>
      <c r="G1662" s="195">
        <f t="shared" si="78"/>
        <v>0</v>
      </c>
      <c r="H1662" s="195">
        <f t="shared" si="79"/>
        <v>0</v>
      </c>
    </row>
    <row r="1663" spans="1:8">
      <c r="A1663" s="432" t="s">
        <v>5692</v>
      </c>
      <c r="B1663" s="431" t="s">
        <v>7713</v>
      </c>
      <c r="C1663" s="430" t="s">
        <v>5693</v>
      </c>
      <c r="D1663" s="436">
        <v>14.62</v>
      </c>
      <c r="E1663" s="511">
        <f t="shared" si="77"/>
        <v>13.157999999999999</v>
      </c>
      <c r="F1663" s="482"/>
      <c r="G1663" s="195">
        <f t="shared" si="78"/>
        <v>0</v>
      </c>
      <c r="H1663" s="195">
        <f t="shared" si="79"/>
        <v>0</v>
      </c>
    </row>
    <row r="1664" spans="1:8">
      <c r="A1664" s="432" t="s">
        <v>5694</v>
      </c>
      <c r="B1664" s="431" t="s">
        <v>7713</v>
      </c>
      <c r="C1664" s="430" t="s">
        <v>5695</v>
      </c>
      <c r="D1664" s="436">
        <v>17.97</v>
      </c>
      <c r="E1664" s="511">
        <f t="shared" ref="E1664:E1727" si="80">D1664-D1664*$F$1</f>
        <v>16.172999999999998</v>
      </c>
      <c r="F1664" s="482"/>
      <c r="G1664" s="195">
        <f t="shared" si="78"/>
        <v>0</v>
      </c>
      <c r="H1664" s="195">
        <f t="shared" si="79"/>
        <v>0</v>
      </c>
    </row>
    <row r="1665" spans="1:8">
      <c r="A1665" s="432" t="s">
        <v>5696</v>
      </c>
      <c r="B1665" s="431" t="s">
        <v>7713</v>
      </c>
      <c r="C1665" s="430" t="s">
        <v>5697</v>
      </c>
      <c r="D1665" s="436">
        <v>21.62</v>
      </c>
      <c r="E1665" s="511">
        <f t="shared" si="80"/>
        <v>19.458000000000002</v>
      </c>
      <c r="F1665" s="482"/>
      <c r="G1665" s="195">
        <f t="shared" si="78"/>
        <v>0</v>
      </c>
      <c r="H1665" s="195">
        <f t="shared" si="79"/>
        <v>0</v>
      </c>
    </row>
    <row r="1666" spans="1:8">
      <c r="A1666" s="432" t="s">
        <v>5698</v>
      </c>
      <c r="B1666" s="431" t="s">
        <v>7713</v>
      </c>
      <c r="C1666" s="430" t="s">
        <v>5699</v>
      </c>
      <c r="D1666" s="436">
        <v>27.1</v>
      </c>
      <c r="E1666" s="511">
        <f t="shared" si="80"/>
        <v>24.39</v>
      </c>
      <c r="F1666" s="482"/>
      <c r="G1666" s="195">
        <f t="shared" si="78"/>
        <v>0</v>
      </c>
      <c r="H1666" s="195">
        <f t="shared" si="79"/>
        <v>0</v>
      </c>
    </row>
    <row r="1667" spans="1:8">
      <c r="A1667" s="432" t="s">
        <v>5700</v>
      </c>
      <c r="B1667" s="431" t="s">
        <v>7713</v>
      </c>
      <c r="C1667" s="430" t="s">
        <v>5701</v>
      </c>
      <c r="D1667" s="436">
        <v>32.58</v>
      </c>
      <c r="E1667" s="511">
        <f t="shared" si="80"/>
        <v>29.321999999999999</v>
      </c>
      <c r="F1667" s="482"/>
      <c r="G1667" s="195">
        <f t="shared" si="78"/>
        <v>0</v>
      </c>
      <c r="H1667" s="195">
        <f t="shared" si="79"/>
        <v>0</v>
      </c>
    </row>
    <row r="1668" spans="1:8">
      <c r="A1668" s="432" t="s">
        <v>5702</v>
      </c>
      <c r="B1668" s="431" t="s">
        <v>7713</v>
      </c>
      <c r="C1668" s="430" t="s">
        <v>5703</v>
      </c>
      <c r="D1668" s="436">
        <v>36.840000000000003</v>
      </c>
      <c r="E1668" s="511">
        <f t="shared" si="80"/>
        <v>33.156000000000006</v>
      </c>
      <c r="F1668" s="482"/>
      <c r="G1668" s="195">
        <f t="shared" ref="G1668:G1731" si="81">F1668</f>
        <v>0</v>
      </c>
      <c r="H1668" s="195">
        <f t="shared" ref="H1668:H1731" si="82">F1668*E1668</f>
        <v>0</v>
      </c>
    </row>
    <row r="1669" spans="1:8">
      <c r="A1669" s="432" t="s">
        <v>5704</v>
      </c>
      <c r="B1669" s="431" t="s">
        <v>7713</v>
      </c>
      <c r="C1669" s="430" t="s">
        <v>5705</v>
      </c>
      <c r="D1669" s="436">
        <v>44.15</v>
      </c>
      <c r="E1669" s="511">
        <f t="shared" si="80"/>
        <v>39.734999999999999</v>
      </c>
      <c r="F1669" s="482"/>
      <c r="G1669" s="195">
        <f t="shared" si="81"/>
        <v>0</v>
      </c>
      <c r="H1669" s="195">
        <f t="shared" si="82"/>
        <v>0</v>
      </c>
    </row>
    <row r="1670" spans="1:8">
      <c r="A1670" s="432" t="s">
        <v>5706</v>
      </c>
      <c r="B1670" s="431" t="s">
        <v>7713</v>
      </c>
      <c r="C1670" s="430" t="s">
        <v>5707</v>
      </c>
      <c r="D1670" s="436">
        <v>51.46</v>
      </c>
      <c r="E1670" s="511">
        <f t="shared" si="80"/>
        <v>46.314</v>
      </c>
      <c r="F1670" s="482"/>
      <c r="G1670" s="195">
        <f t="shared" si="81"/>
        <v>0</v>
      </c>
      <c r="H1670" s="195">
        <f t="shared" si="82"/>
        <v>0</v>
      </c>
    </row>
    <row r="1671" spans="1:8">
      <c r="A1671" s="432" t="s">
        <v>5708</v>
      </c>
      <c r="B1671" s="431" t="s">
        <v>7713</v>
      </c>
      <c r="C1671" s="430" t="s">
        <v>5709</v>
      </c>
      <c r="D1671" s="436">
        <v>59.99</v>
      </c>
      <c r="E1671" s="511">
        <f t="shared" si="80"/>
        <v>53.991</v>
      </c>
      <c r="F1671" s="482"/>
      <c r="G1671" s="195">
        <f t="shared" si="81"/>
        <v>0</v>
      </c>
      <c r="H1671" s="195">
        <f t="shared" si="82"/>
        <v>0</v>
      </c>
    </row>
    <row r="1672" spans="1:8">
      <c r="A1672" s="432" t="s">
        <v>5710</v>
      </c>
      <c r="B1672" s="431" t="s">
        <v>7713</v>
      </c>
      <c r="C1672" s="430" t="s">
        <v>5711</v>
      </c>
      <c r="D1672" s="436">
        <v>64.86</v>
      </c>
      <c r="E1672" s="511">
        <f t="shared" si="80"/>
        <v>58.373999999999995</v>
      </c>
      <c r="F1672" s="482"/>
      <c r="G1672" s="195">
        <f t="shared" si="81"/>
        <v>0</v>
      </c>
      <c r="H1672" s="195">
        <f t="shared" si="82"/>
        <v>0</v>
      </c>
    </row>
    <row r="1673" spans="1:8">
      <c r="A1673" s="432" t="s">
        <v>5712</v>
      </c>
      <c r="B1673" s="431" t="s">
        <v>7713</v>
      </c>
      <c r="C1673" s="430" t="s">
        <v>5713</v>
      </c>
      <c r="D1673" s="436">
        <v>79.17</v>
      </c>
      <c r="E1673" s="511">
        <f t="shared" si="80"/>
        <v>71.253</v>
      </c>
      <c r="F1673" s="482"/>
      <c r="G1673" s="195">
        <f t="shared" si="81"/>
        <v>0</v>
      </c>
      <c r="H1673" s="195">
        <f t="shared" si="82"/>
        <v>0</v>
      </c>
    </row>
    <row r="1674" spans="1:8">
      <c r="A1674" s="432" t="s">
        <v>5714</v>
      </c>
      <c r="B1674" s="431" t="s">
        <v>7713</v>
      </c>
      <c r="C1674" s="430" t="s">
        <v>5715</v>
      </c>
      <c r="D1674" s="436">
        <v>84.96</v>
      </c>
      <c r="E1674" s="511">
        <f t="shared" si="80"/>
        <v>76.463999999999999</v>
      </c>
      <c r="F1674" s="482"/>
      <c r="G1674" s="195">
        <f t="shared" si="81"/>
        <v>0</v>
      </c>
      <c r="H1674" s="195">
        <f t="shared" si="82"/>
        <v>0</v>
      </c>
    </row>
    <row r="1675" spans="1:8">
      <c r="A1675" s="432" t="s">
        <v>5716</v>
      </c>
      <c r="B1675" s="431" t="s">
        <v>7713</v>
      </c>
      <c r="C1675" s="430" t="s">
        <v>5717</v>
      </c>
      <c r="D1675" s="436">
        <v>98.35</v>
      </c>
      <c r="E1675" s="511">
        <f t="shared" si="80"/>
        <v>88.514999999999986</v>
      </c>
      <c r="F1675" s="482"/>
      <c r="G1675" s="195">
        <f t="shared" si="81"/>
        <v>0</v>
      </c>
      <c r="H1675" s="195">
        <f t="shared" si="82"/>
        <v>0</v>
      </c>
    </row>
    <row r="1676" spans="1:8">
      <c r="A1676" s="432" t="s">
        <v>5718</v>
      </c>
      <c r="B1676" s="431" t="s">
        <v>7713</v>
      </c>
      <c r="C1676" s="430" t="s">
        <v>5719</v>
      </c>
      <c r="D1676" s="436">
        <v>104.75</v>
      </c>
      <c r="E1676" s="511">
        <f t="shared" si="80"/>
        <v>94.275000000000006</v>
      </c>
      <c r="F1676" s="482"/>
      <c r="G1676" s="195">
        <f t="shared" si="81"/>
        <v>0</v>
      </c>
      <c r="H1676" s="195">
        <f t="shared" si="82"/>
        <v>0</v>
      </c>
    </row>
    <row r="1677" spans="1:8" ht="16.5" thickBot="1">
      <c r="A1677" s="445" t="s">
        <v>5720</v>
      </c>
      <c r="B1677" s="460" t="s">
        <v>7713</v>
      </c>
      <c r="C1677" s="446" t="s">
        <v>5721</v>
      </c>
      <c r="D1677" s="447">
        <v>126.37</v>
      </c>
      <c r="E1677" s="516">
        <f t="shared" si="80"/>
        <v>113.733</v>
      </c>
      <c r="F1677" s="483"/>
      <c r="G1677" s="195">
        <f t="shared" si="81"/>
        <v>0</v>
      </c>
      <c r="H1677" s="195">
        <f t="shared" si="82"/>
        <v>0</v>
      </c>
    </row>
    <row r="1678" spans="1:8" thickBot="1">
      <c r="A1678" s="598" t="s">
        <v>5722</v>
      </c>
      <c r="B1678" s="600"/>
      <c r="C1678" s="600"/>
      <c r="D1678" s="600"/>
      <c r="E1678" s="600"/>
      <c r="F1678" s="601"/>
      <c r="G1678" s="195">
        <f t="shared" si="81"/>
        <v>0</v>
      </c>
      <c r="H1678" s="195">
        <f t="shared" si="82"/>
        <v>0</v>
      </c>
    </row>
    <row r="1679" spans="1:8">
      <c r="A1679" s="449" t="s">
        <v>5723</v>
      </c>
      <c r="B1679" s="453" t="s">
        <v>7713</v>
      </c>
      <c r="C1679" s="450" t="s">
        <v>5724</v>
      </c>
      <c r="D1679" s="451">
        <v>10.35</v>
      </c>
      <c r="E1679" s="502">
        <f t="shared" si="80"/>
        <v>9.3149999999999995</v>
      </c>
      <c r="F1679" s="481"/>
      <c r="G1679" s="195">
        <f t="shared" si="81"/>
        <v>0</v>
      </c>
      <c r="H1679" s="195">
        <f t="shared" si="82"/>
        <v>0</v>
      </c>
    </row>
    <row r="1680" spans="1:8">
      <c r="A1680" s="432" t="s">
        <v>5725</v>
      </c>
      <c r="B1680" s="431" t="s">
        <v>7713</v>
      </c>
      <c r="C1680" s="430" t="s">
        <v>5726</v>
      </c>
      <c r="D1680" s="436">
        <v>11.27</v>
      </c>
      <c r="E1680" s="511">
        <f t="shared" si="80"/>
        <v>10.142999999999999</v>
      </c>
      <c r="F1680" s="482"/>
      <c r="G1680" s="195">
        <f t="shared" si="81"/>
        <v>0</v>
      </c>
      <c r="H1680" s="195">
        <f t="shared" si="82"/>
        <v>0</v>
      </c>
    </row>
    <row r="1681" spans="1:8">
      <c r="A1681" s="432" t="s">
        <v>5727</v>
      </c>
      <c r="B1681" s="431" t="s">
        <v>7713</v>
      </c>
      <c r="C1681" s="430" t="s">
        <v>5728</v>
      </c>
      <c r="D1681" s="436">
        <v>13.4</v>
      </c>
      <c r="E1681" s="511">
        <f t="shared" si="80"/>
        <v>12.06</v>
      </c>
      <c r="F1681" s="482"/>
      <c r="G1681" s="195">
        <f t="shared" si="81"/>
        <v>0</v>
      </c>
      <c r="H1681" s="195">
        <f t="shared" si="82"/>
        <v>0</v>
      </c>
    </row>
    <row r="1682" spans="1:8">
      <c r="A1682" s="432" t="s">
        <v>5729</v>
      </c>
      <c r="B1682" s="431" t="s">
        <v>7713</v>
      </c>
      <c r="C1682" s="430" t="s">
        <v>5730</v>
      </c>
      <c r="D1682" s="436">
        <v>16.14</v>
      </c>
      <c r="E1682" s="511">
        <f t="shared" si="80"/>
        <v>14.526</v>
      </c>
      <c r="F1682" s="482"/>
      <c r="G1682" s="195">
        <f t="shared" si="81"/>
        <v>0</v>
      </c>
      <c r="H1682" s="195">
        <f t="shared" si="82"/>
        <v>0</v>
      </c>
    </row>
    <row r="1683" spans="1:8">
      <c r="A1683" s="432" t="s">
        <v>5731</v>
      </c>
      <c r="B1683" s="431" t="s">
        <v>7713</v>
      </c>
      <c r="C1683" s="430" t="s">
        <v>5732</v>
      </c>
      <c r="D1683" s="436">
        <v>19.489999999999998</v>
      </c>
      <c r="E1683" s="511">
        <f t="shared" si="80"/>
        <v>17.540999999999997</v>
      </c>
      <c r="F1683" s="482"/>
      <c r="G1683" s="195">
        <f t="shared" si="81"/>
        <v>0</v>
      </c>
      <c r="H1683" s="195">
        <f t="shared" si="82"/>
        <v>0</v>
      </c>
    </row>
    <row r="1684" spans="1:8">
      <c r="A1684" s="432" t="s">
        <v>5733</v>
      </c>
      <c r="B1684" s="431" t="s">
        <v>7713</v>
      </c>
      <c r="C1684" s="430" t="s">
        <v>5734</v>
      </c>
      <c r="D1684" s="436">
        <v>22.53</v>
      </c>
      <c r="E1684" s="511">
        <f t="shared" si="80"/>
        <v>20.277000000000001</v>
      </c>
      <c r="F1684" s="482"/>
      <c r="G1684" s="195">
        <f t="shared" si="81"/>
        <v>0</v>
      </c>
      <c r="H1684" s="195">
        <f t="shared" si="82"/>
        <v>0</v>
      </c>
    </row>
    <row r="1685" spans="1:8">
      <c r="A1685" s="432" t="s">
        <v>5735</v>
      </c>
      <c r="B1685" s="431" t="s">
        <v>7713</v>
      </c>
      <c r="C1685" s="430" t="s">
        <v>5736</v>
      </c>
      <c r="D1685" s="436">
        <v>26.49</v>
      </c>
      <c r="E1685" s="511">
        <f t="shared" si="80"/>
        <v>23.840999999999998</v>
      </c>
      <c r="F1685" s="482"/>
      <c r="G1685" s="195">
        <f t="shared" si="81"/>
        <v>0</v>
      </c>
      <c r="H1685" s="195">
        <f t="shared" si="82"/>
        <v>0</v>
      </c>
    </row>
    <row r="1686" spans="1:8">
      <c r="A1686" s="432" t="s">
        <v>5737</v>
      </c>
      <c r="B1686" s="431" t="s">
        <v>7713</v>
      </c>
      <c r="C1686" s="430" t="s">
        <v>5738</v>
      </c>
      <c r="D1686" s="436">
        <v>29.54</v>
      </c>
      <c r="E1686" s="511">
        <f t="shared" si="80"/>
        <v>26.585999999999999</v>
      </c>
      <c r="F1686" s="482"/>
      <c r="G1686" s="195">
        <f t="shared" si="81"/>
        <v>0</v>
      </c>
      <c r="H1686" s="195">
        <f t="shared" si="82"/>
        <v>0</v>
      </c>
    </row>
    <row r="1687" spans="1:8">
      <c r="A1687" s="432" t="s">
        <v>5739</v>
      </c>
      <c r="B1687" s="431" t="s">
        <v>7713</v>
      </c>
      <c r="C1687" s="430" t="s">
        <v>5740</v>
      </c>
      <c r="D1687" s="436">
        <v>35.93</v>
      </c>
      <c r="E1687" s="511">
        <f t="shared" si="80"/>
        <v>32.337000000000003</v>
      </c>
      <c r="F1687" s="482"/>
      <c r="G1687" s="195">
        <f t="shared" si="81"/>
        <v>0</v>
      </c>
      <c r="H1687" s="195">
        <f t="shared" si="82"/>
        <v>0</v>
      </c>
    </row>
    <row r="1688" spans="1:8">
      <c r="A1688" s="432" t="s">
        <v>5741</v>
      </c>
      <c r="B1688" s="431" t="s">
        <v>7713</v>
      </c>
      <c r="C1688" s="430" t="s">
        <v>5742</v>
      </c>
      <c r="D1688" s="436">
        <v>42.63</v>
      </c>
      <c r="E1688" s="511">
        <f t="shared" si="80"/>
        <v>38.367000000000004</v>
      </c>
      <c r="F1688" s="482"/>
      <c r="G1688" s="195">
        <f t="shared" si="81"/>
        <v>0</v>
      </c>
      <c r="H1688" s="195">
        <f t="shared" si="82"/>
        <v>0</v>
      </c>
    </row>
    <row r="1689" spans="1:8">
      <c r="A1689" s="432" t="s">
        <v>5743</v>
      </c>
      <c r="B1689" s="431" t="s">
        <v>7713</v>
      </c>
      <c r="C1689" s="430" t="s">
        <v>5744</v>
      </c>
      <c r="D1689" s="436">
        <v>47.81</v>
      </c>
      <c r="E1689" s="511">
        <f t="shared" si="80"/>
        <v>43.029000000000003</v>
      </c>
      <c r="F1689" s="482"/>
      <c r="G1689" s="195">
        <f t="shared" si="81"/>
        <v>0</v>
      </c>
      <c r="H1689" s="195">
        <f t="shared" si="82"/>
        <v>0</v>
      </c>
    </row>
    <row r="1690" spans="1:8">
      <c r="A1690" s="432" t="s">
        <v>5745</v>
      </c>
      <c r="B1690" s="431" t="s">
        <v>7713</v>
      </c>
      <c r="C1690" s="430" t="s">
        <v>5746</v>
      </c>
      <c r="D1690" s="436">
        <v>51.77</v>
      </c>
      <c r="E1690" s="511">
        <f t="shared" si="80"/>
        <v>46.593000000000004</v>
      </c>
      <c r="F1690" s="482"/>
      <c r="G1690" s="195">
        <f t="shared" si="81"/>
        <v>0</v>
      </c>
      <c r="H1690" s="195">
        <f t="shared" si="82"/>
        <v>0</v>
      </c>
    </row>
    <row r="1691" spans="1:8">
      <c r="A1691" s="432" t="s">
        <v>5747</v>
      </c>
      <c r="B1691" s="431" t="s">
        <v>7713</v>
      </c>
      <c r="C1691" s="430" t="s">
        <v>5748</v>
      </c>
      <c r="D1691" s="436">
        <v>61.81</v>
      </c>
      <c r="E1691" s="511">
        <f t="shared" si="80"/>
        <v>55.629000000000005</v>
      </c>
      <c r="F1691" s="482"/>
      <c r="G1691" s="195">
        <f t="shared" si="81"/>
        <v>0</v>
      </c>
      <c r="H1691" s="195">
        <f t="shared" si="82"/>
        <v>0</v>
      </c>
    </row>
    <row r="1692" spans="1:8">
      <c r="A1692" s="432" t="s">
        <v>5749</v>
      </c>
      <c r="B1692" s="431" t="s">
        <v>7713</v>
      </c>
      <c r="C1692" s="430" t="s">
        <v>5750</v>
      </c>
      <c r="D1692" s="436">
        <v>70.34</v>
      </c>
      <c r="E1692" s="511">
        <f t="shared" si="80"/>
        <v>63.306000000000004</v>
      </c>
      <c r="F1692" s="482"/>
      <c r="G1692" s="195">
        <f t="shared" si="81"/>
        <v>0</v>
      </c>
      <c r="H1692" s="195">
        <f t="shared" si="82"/>
        <v>0</v>
      </c>
    </row>
    <row r="1693" spans="1:8">
      <c r="A1693" s="432" t="s">
        <v>5751</v>
      </c>
      <c r="B1693" s="431" t="s">
        <v>7713</v>
      </c>
      <c r="C1693" s="430" t="s">
        <v>5752</v>
      </c>
      <c r="D1693" s="436">
        <v>79.78</v>
      </c>
      <c r="E1693" s="511">
        <f t="shared" si="80"/>
        <v>71.802000000000007</v>
      </c>
      <c r="F1693" s="482"/>
      <c r="G1693" s="195">
        <f t="shared" si="81"/>
        <v>0</v>
      </c>
      <c r="H1693" s="195">
        <f t="shared" si="82"/>
        <v>0</v>
      </c>
    </row>
    <row r="1694" spans="1:8" ht="16.5" thickBot="1">
      <c r="A1694" s="445" t="s">
        <v>5753</v>
      </c>
      <c r="B1694" s="460" t="s">
        <v>7713</v>
      </c>
      <c r="C1694" s="446" t="s">
        <v>5754</v>
      </c>
      <c r="D1694" s="447">
        <v>90.74</v>
      </c>
      <c r="E1694" s="516">
        <f t="shared" si="80"/>
        <v>81.665999999999997</v>
      </c>
      <c r="F1694" s="483"/>
      <c r="G1694" s="195">
        <f t="shared" si="81"/>
        <v>0</v>
      </c>
      <c r="H1694" s="195">
        <f t="shared" si="82"/>
        <v>0</v>
      </c>
    </row>
    <row r="1695" spans="1:8" thickBot="1">
      <c r="A1695" s="598" t="s">
        <v>5755</v>
      </c>
      <c r="B1695" s="600"/>
      <c r="C1695" s="600"/>
      <c r="D1695" s="600"/>
      <c r="E1695" s="600"/>
      <c r="F1695" s="601"/>
      <c r="G1695" s="195">
        <f t="shared" si="81"/>
        <v>0</v>
      </c>
      <c r="H1695" s="195">
        <f t="shared" si="82"/>
        <v>0</v>
      </c>
    </row>
    <row r="1696" spans="1:8">
      <c r="A1696" s="449" t="s">
        <v>5756</v>
      </c>
      <c r="B1696" s="453" t="s">
        <v>7713</v>
      </c>
      <c r="C1696" s="450" t="s">
        <v>5757</v>
      </c>
      <c r="D1696" s="451">
        <v>16.440000000000001</v>
      </c>
      <c r="E1696" s="502">
        <f t="shared" si="80"/>
        <v>14.796000000000001</v>
      </c>
      <c r="F1696" s="481"/>
      <c r="G1696" s="195">
        <f t="shared" si="81"/>
        <v>0</v>
      </c>
      <c r="H1696" s="195">
        <f t="shared" si="82"/>
        <v>0</v>
      </c>
    </row>
    <row r="1697" spans="1:8">
      <c r="A1697" s="432" t="s">
        <v>5758</v>
      </c>
      <c r="B1697" s="431" t="s">
        <v>7713</v>
      </c>
      <c r="C1697" s="430" t="s">
        <v>5759</v>
      </c>
      <c r="D1697" s="436">
        <v>18.57</v>
      </c>
      <c r="E1697" s="511">
        <f t="shared" si="80"/>
        <v>16.713000000000001</v>
      </c>
      <c r="F1697" s="482"/>
      <c r="G1697" s="195">
        <f t="shared" si="81"/>
        <v>0</v>
      </c>
      <c r="H1697" s="195">
        <f t="shared" si="82"/>
        <v>0</v>
      </c>
    </row>
    <row r="1698" spans="1:8">
      <c r="A1698" s="432" t="s">
        <v>5760</v>
      </c>
      <c r="B1698" s="431" t="s">
        <v>7713</v>
      </c>
      <c r="C1698" s="430" t="s">
        <v>5761</v>
      </c>
      <c r="D1698" s="436">
        <v>24.66</v>
      </c>
      <c r="E1698" s="511">
        <f t="shared" si="80"/>
        <v>22.193999999999999</v>
      </c>
      <c r="F1698" s="482"/>
      <c r="G1698" s="195">
        <f t="shared" si="81"/>
        <v>0</v>
      </c>
      <c r="H1698" s="195">
        <f t="shared" si="82"/>
        <v>0</v>
      </c>
    </row>
    <row r="1699" spans="1:8">
      <c r="A1699" s="432" t="s">
        <v>5762</v>
      </c>
      <c r="B1699" s="431" t="s">
        <v>7713</v>
      </c>
      <c r="C1699" s="430" t="s">
        <v>5763</v>
      </c>
      <c r="D1699" s="436">
        <v>27.71</v>
      </c>
      <c r="E1699" s="511">
        <f t="shared" si="80"/>
        <v>24.939</v>
      </c>
      <c r="F1699" s="482"/>
      <c r="G1699" s="195">
        <f t="shared" si="81"/>
        <v>0</v>
      </c>
      <c r="H1699" s="195">
        <f t="shared" si="82"/>
        <v>0</v>
      </c>
    </row>
    <row r="1700" spans="1:8">
      <c r="A1700" s="432" t="s">
        <v>5764</v>
      </c>
      <c r="B1700" s="431" t="s">
        <v>7713</v>
      </c>
      <c r="C1700" s="430" t="s">
        <v>5765</v>
      </c>
      <c r="D1700" s="436">
        <v>32.58</v>
      </c>
      <c r="E1700" s="511">
        <f t="shared" si="80"/>
        <v>29.321999999999999</v>
      </c>
      <c r="F1700" s="482"/>
      <c r="G1700" s="195">
        <f t="shared" si="81"/>
        <v>0</v>
      </c>
      <c r="H1700" s="195">
        <f t="shared" si="82"/>
        <v>0</v>
      </c>
    </row>
    <row r="1701" spans="1:8">
      <c r="A1701" s="432" t="s">
        <v>5766</v>
      </c>
      <c r="B1701" s="431" t="s">
        <v>7713</v>
      </c>
      <c r="C1701" s="430" t="s">
        <v>5767</v>
      </c>
      <c r="D1701" s="436">
        <v>39.89</v>
      </c>
      <c r="E1701" s="511">
        <f t="shared" si="80"/>
        <v>35.901000000000003</v>
      </c>
      <c r="F1701" s="482"/>
      <c r="G1701" s="195">
        <f t="shared" si="81"/>
        <v>0</v>
      </c>
      <c r="H1701" s="195">
        <f t="shared" si="82"/>
        <v>0</v>
      </c>
    </row>
    <row r="1702" spans="1:8">
      <c r="A1702" s="432" t="s">
        <v>5768</v>
      </c>
      <c r="B1702" s="431" t="s">
        <v>7713</v>
      </c>
      <c r="C1702" s="430" t="s">
        <v>5769</v>
      </c>
      <c r="D1702" s="436">
        <v>45.37</v>
      </c>
      <c r="E1702" s="511">
        <f t="shared" si="80"/>
        <v>40.832999999999998</v>
      </c>
      <c r="F1702" s="482"/>
      <c r="G1702" s="195">
        <f t="shared" si="81"/>
        <v>0</v>
      </c>
      <c r="H1702" s="195">
        <f t="shared" si="82"/>
        <v>0</v>
      </c>
    </row>
    <row r="1703" spans="1:8">
      <c r="A1703" s="432" t="s">
        <v>5770</v>
      </c>
      <c r="B1703" s="431" t="s">
        <v>7713</v>
      </c>
      <c r="C1703" s="430" t="s">
        <v>5771</v>
      </c>
      <c r="D1703" s="436">
        <v>54.81</v>
      </c>
      <c r="E1703" s="511">
        <f t="shared" si="80"/>
        <v>49.329000000000001</v>
      </c>
      <c r="F1703" s="482"/>
      <c r="G1703" s="195">
        <f t="shared" si="81"/>
        <v>0</v>
      </c>
      <c r="H1703" s="195">
        <f t="shared" si="82"/>
        <v>0</v>
      </c>
    </row>
    <row r="1704" spans="1:8">
      <c r="A1704" s="432" t="s">
        <v>5772</v>
      </c>
      <c r="B1704" s="431" t="s">
        <v>7713</v>
      </c>
      <c r="C1704" s="430" t="s">
        <v>5773</v>
      </c>
      <c r="D1704" s="436">
        <v>64.86</v>
      </c>
      <c r="E1704" s="511">
        <f t="shared" si="80"/>
        <v>58.373999999999995</v>
      </c>
      <c r="F1704" s="482"/>
      <c r="G1704" s="195">
        <f t="shared" si="81"/>
        <v>0</v>
      </c>
      <c r="H1704" s="195">
        <f t="shared" si="82"/>
        <v>0</v>
      </c>
    </row>
    <row r="1705" spans="1:8">
      <c r="A1705" s="432" t="s">
        <v>5774</v>
      </c>
      <c r="B1705" s="431" t="s">
        <v>7713</v>
      </c>
      <c r="C1705" s="430" t="s">
        <v>5775</v>
      </c>
      <c r="D1705" s="436">
        <v>73.38</v>
      </c>
      <c r="E1705" s="511">
        <f t="shared" si="80"/>
        <v>66.042000000000002</v>
      </c>
      <c r="F1705" s="482"/>
      <c r="G1705" s="195">
        <f t="shared" si="81"/>
        <v>0</v>
      </c>
      <c r="H1705" s="195">
        <f t="shared" si="82"/>
        <v>0</v>
      </c>
    </row>
    <row r="1706" spans="1:8">
      <c r="A1706" s="432" t="s">
        <v>5776</v>
      </c>
      <c r="B1706" s="431" t="s">
        <v>7713</v>
      </c>
      <c r="C1706" s="430" t="s">
        <v>5777</v>
      </c>
      <c r="D1706" s="436">
        <v>83.43</v>
      </c>
      <c r="E1706" s="511">
        <f t="shared" si="80"/>
        <v>75.087000000000003</v>
      </c>
      <c r="F1706" s="482"/>
      <c r="G1706" s="195">
        <f t="shared" si="81"/>
        <v>0</v>
      </c>
      <c r="H1706" s="195">
        <f t="shared" si="82"/>
        <v>0</v>
      </c>
    </row>
    <row r="1707" spans="1:8">
      <c r="A1707" s="432" t="s">
        <v>5778</v>
      </c>
      <c r="B1707" s="431" t="s">
        <v>7713</v>
      </c>
      <c r="C1707" s="430" t="s">
        <v>5779</v>
      </c>
      <c r="D1707" s="436">
        <v>93.79</v>
      </c>
      <c r="E1707" s="511">
        <f t="shared" si="80"/>
        <v>84.411000000000001</v>
      </c>
      <c r="F1707" s="482"/>
      <c r="G1707" s="195">
        <f t="shared" si="81"/>
        <v>0</v>
      </c>
      <c r="H1707" s="195">
        <f t="shared" si="82"/>
        <v>0</v>
      </c>
    </row>
    <row r="1708" spans="1:8">
      <c r="A1708" s="432" t="s">
        <v>5780</v>
      </c>
      <c r="B1708" s="431" t="s">
        <v>7713</v>
      </c>
      <c r="C1708" s="430" t="s">
        <v>5781</v>
      </c>
      <c r="D1708" s="436">
        <v>109.32</v>
      </c>
      <c r="E1708" s="511">
        <f t="shared" si="80"/>
        <v>98.387999999999991</v>
      </c>
      <c r="F1708" s="482"/>
      <c r="G1708" s="195">
        <f t="shared" si="81"/>
        <v>0</v>
      </c>
      <c r="H1708" s="195">
        <f t="shared" si="82"/>
        <v>0</v>
      </c>
    </row>
    <row r="1709" spans="1:8">
      <c r="A1709" s="432" t="s">
        <v>5782</v>
      </c>
      <c r="B1709" s="431" t="s">
        <v>7713</v>
      </c>
      <c r="C1709" s="430" t="s">
        <v>5783</v>
      </c>
      <c r="D1709" s="436">
        <v>120.58</v>
      </c>
      <c r="E1709" s="511">
        <f t="shared" si="80"/>
        <v>108.52199999999999</v>
      </c>
      <c r="F1709" s="482"/>
      <c r="G1709" s="195">
        <f t="shared" si="81"/>
        <v>0</v>
      </c>
      <c r="H1709" s="195">
        <f t="shared" si="82"/>
        <v>0</v>
      </c>
    </row>
    <row r="1710" spans="1:8" ht="16.5" thickBot="1">
      <c r="A1710" s="445" t="s">
        <v>5784</v>
      </c>
      <c r="B1710" s="460" t="s">
        <v>7713</v>
      </c>
      <c r="C1710" s="446" t="s">
        <v>5785</v>
      </c>
      <c r="D1710" s="447">
        <v>133.97999999999999</v>
      </c>
      <c r="E1710" s="516">
        <f t="shared" si="80"/>
        <v>120.58199999999999</v>
      </c>
      <c r="F1710" s="483"/>
      <c r="G1710" s="195">
        <f t="shared" si="81"/>
        <v>0</v>
      </c>
      <c r="H1710" s="195">
        <f t="shared" si="82"/>
        <v>0</v>
      </c>
    </row>
    <row r="1711" spans="1:8" thickBot="1">
      <c r="A1711" s="598" t="s">
        <v>5786</v>
      </c>
      <c r="B1711" s="600"/>
      <c r="C1711" s="600"/>
      <c r="D1711" s="600"/>
      <c r="E1711" s="600"/>
      <c r="F1711" s="601"/>
      <c r="G1711" s="195">
        <f t="shared" si="81"/>
        <v>0</v>
      </c>
      <c r="H1711" s="195">
        <f t="shared" si="82"/>
        <v>0</v>
      </c>
    </row>
    <row r="1712" spans="1:8">
      <c r="A1712" s="449" t="s">
        <v>5787</v>
      </c>
      <c r="B1712" s="453" t="s">
        <v>7713</v>
      </c>
      <c r="C1712" s="450" t="s">
        <v>5788</v>
      </c>
      <c r="D1712" s="451">
        <v>70.95</v>
      </c>
      <c r="E1712" s="502">
        <f t="shared" si="80"/>
        <v>63.855000000000004</v>
      </c>
      <c r="F1712" s="481"/>
      <c r="G1712" s="195">
        <f t="shared" si="81"/>
        <v>0</v>
      </c>
      <c r="H1712" s="195">
        <f t="shared" si="82"/>
        <v>0</v>
      </c>
    </row>
    <row r="1713" spans="1:8">
      <c r="A1713" s="432" t="s">
        <v>5789</v>
      </c>
      <c r="B1713" s="431" t="s">
        <v>7713</v>
      </c>
      <c r="C1713" s="430" t="s">
        <v>5790</v>
      </c>
      <c r="D1713" s="436">
        <v>81.3</v>
      </c>
      <c r="E1713" s="511">
        <f t="shared" si="80"/>
        <v>73.17</v>
      </c>
      <c r="F1713" s="482"/>
      <c r="G1713" s="195">
        <f t="shared" si="81"/>
        <v>0</v>
      </c>
      <c r="H1713" s="195">
        <f t="shared" si="82"/>
        <v>0</v>
      </c>
    </row>
    <row r="1714" spans="1:8">
      <c r="A1714" s="432" t="s">
        <v>5791</v>
      </c>
      <c r="B1714" s="431" t="s">
        <v>7713</v>
      </c>
      <c r="C1714" s="430" t="s">
        <v>5792</v>
      </c>
      <c r="D1714" s="436">
        <v>88</v>
      </c>
      <c r="E1714" s="511">
        <f t="shared" si="80"/>
        <v>79.2</v>
      </c>
      <c r="F1714" s="482"/>
      <c r="G1714" s="195">
        <f t="shared" si="81"/>
        <v>0</v>
      </c>
      <c r="H1714" s="195">
        <f t="shared" si="82"/>
        <v>0</v>
      </c>
    </row>
    <row r="1715" spans="1:8">
      <c r="A1715" s="432" t="s">
        <v>5793</v>
      </c>
      <c r="B1715" s="431" t="s">
        <v>7713</v>
      </c>
      <c r="C1715" s="430" t="s">
        <v>5794</v>
      </c>
      <c r="D1715" s="436">
        <v>111.75</v>
      </c>
      <c r="E1715" s="511">
        <f t="shared" si="80"/>
        <v>100.575</v>
      </c>
      <c r="F1715" s="482"/>
      <c r="G1715" s="195">
        <f t="shared" si="81"/>
        <v>0</v>
      </c>
      <c r="H1715" s="195">
        <f t="shared" si="82"/>
        <v>0</v>
      </c>
    </row>
    <row r="1716" spans="1:8">
      <c r="A1716" s="432" t="s">
        <v>5795</v>
      </c>
      <c r="B1716" s="431" t="s">
        <v>7713</v>
      </c>
      <c r="C1716" s="430" t="s">
        <v>5796</v>
      </c>
      <c r="D1716" s="436">
        <v>118.15</v>
      </c>
      <c r="E1716" s="511">
        <f t="shared" si="80"/>
        <v>106.33500000000001</v>
      </c>
      <c r="F1716" s="482"/>
      <c r="G1716" s="195">
        <f t="shared" si="81"/>
        <v>0</v>
      </c>
      <c r="H1716" s="195">
        <f t="shared" si="82"/>
        <v>0</v>
      </c>
    </row>
    <row r="1717" spans="1:8">
      <c r="A1717" s="432" t="s">
        <v>5797</v>
      </c>
      <c r="B1717" s="431" t="s">
        <v>7713</v>
      </c>
      <c r="C1717" s="430" t="s">
        <v>5798</v>
      </c>
      <c r="D1717" s="436">
        <v>128.5</v>
      </c>
      <c r="E1717" s="511">
        <f t="shared" si="80"/>
        <v>115.65</v>
      </c>
      <c r="F1717" s="482"/>
      <c r="G1717" s="195">
        <f t="shared" si="81"/>
        <v>0</v>
      </c>
      <c r="H1717" s="195">
        <f t="shared" si="82"/>
        <v>0</v>
      </c>
    </row>
    <row r="1718" spans="1:8">
      <c r="A1718" s="432" t="s">
        <v>5799</v>
      </c>
      <c r="B1718" s="431" t="s">
        <v>7713</v>
      </c>
      <c r="C1718" s="430" t="s">
        <v>5800</v>
      </c>
      <c r="D1718" s="436">
        <v>142.51</v>
      </c>
      <c r="E1718" s="511">
        <f t="shared" si="80"/>
        <v>128.25899999999999</v>
      </c>
      <c r="F1718" s="482"/>
      <c r="G1718" s="195">
        <f t="shared" si="81"/>
        <v>0</v>
      </c>
      <c r="H1718" s="195">
        <f t="shared" si="82"/>
        <v>0</v>
      </c>
    </row>
    <row r="1719" spans="1:8">
      <c r="A1719" s="432" t="s">
        <v>5801</v>
      </c>
      <c r="B1719" s="431" t="s">
        <v>7713</v>
      </c>
      <c r="C1719" s="430" t="s">
        <v>5802</v>
      </c>
      <c r="D1719" s="436">
        <v>150.41999999999999</v>
      </c>
      <c r="E1719" s="511">
        <f t="shared" si="80"/>
        <v>135.37799999999999</v>
      </c>
      <c r="F1719" s="482"/>
      <c r="G1719" s="195">
        <f t="shared" si="81"/>
        <v>0</v>
      </c>
      <c r="H1719" s="195">
        <f t="shared" si="82"/>
        <v>0</v>
      </c>
    </row>
    <row r="1720" spans="1:8" ht="16.5" thickBot="1">
      <c r="A1720" s="445" t="s">
        <v>5803</v>
      </c>
      <c r="B1720" s="460" t="s">
        <v>7713</v>
      </c>
      <c r="C1720" s="446" t="s">
        <v>5804</v>
      </c>
      <c r="D1720" s="447">
        <v>161.38999999999999</v>
      </c>
      <c r="E1720" s="516">
        <f t="shared" si="80"/>
        <v>145.25099999999998</v>
      </c>
      <c r="F1720" s="483"/>
      <c r="G1720" s="195">
        <f t="shared" si="81"/>
        <v>0</v>
      </c>
      <c r="H1720" s="195">
        <f t="shared" si="82"/>
        <v>0</v>
      </c>
    </row>
    <row r="1721" spans="1:8" thickBot="1">
      <c r="A1721" s="598" t="s">
        <v>5805</v>
      </c>
      <c r="B1721" s="600"/>
      <c r="C1721" s="600"/>
      <c r="D1721" s="600"/>
      <c r="E1721" s="600"/>
      <c r="F1721" s="601"/>
      <c r="G1721" s="195">
        <f t="shared" si="81"/>
        <v>0</v>
      </c>
      <c r="H1721" s="195">
        <f t="shared" si="82"/>
        <v>0</v>
      </c>
    </row>
    <row r="1722" spans="1:8">
      <c r="A1722" s="449" t="s">
        <v>5806</v>
      </c>
      <c r="B1722" s="453" t="s">
        <v>7713</v>
      </c>
      <c r="C1722" s="450" t="s">
        <v>5807</v>
      </c>
      <c r="D1722" s="451">
        <v>175.09</v>
      </c>
      <c r="E1722" s="502">
        <f t="shared" si="80"/>
        <v>157.58100000000002</v>
      </c>
      <c r="F1722" s="481"/>
      <c r="G1722" s="195">
        <f t="shared" si="81"/>
        <v>0</v>
      </c>
      <c r="H1722" s="195">
        <f t="shared" si="82"/>
        <v>0</v>
      </c>
    </row>
    <row r="1723" spans="1:8">
      <c r="A1723" s="432" t="s">
        <v>5808</v>
      </c>
      <c r="B1723" s="431" t="s">
        <v>7713</v>
      </c>
      <c r="C1723" s="430" t="s">
        <v>5809</v>
      </c>
      <c r="D1723" s="436">
        <v>187.57</v>
      </c>
      <c r="E1723" s="511">
        <f t="shared" si="80"/>
        <v>168.81299999999999</v>
      </c>
      <c r="F1723" s="482"/>
      <c r="G1723" s="195">
        <f t="shared" si="81"/>
        <v>0</v>
      </c>
      <c r="H1723" s="195">
        <f t="shared" si="82"/>
        <v>0</v>
      </c>
    </row>
    <row r="1724" spans="1:8">
      <c r="A1724" s="432" t="s">
        <v>5810</v>
      </c>
      <c r="B1724" s="431" t="s">
        <v>7713</v>
      </c>
      <c r="C1724" s="430" t="s">
        <v>5811</v>
      </c>
      <c r="D1724" s="436">
        <v>205.84</v>
      </c>
      <c r="E1724" s="511">
        <f t="shared" si="80"/>
        <v>185.256</v>
      </c>
      <c r="F1724" s="482"/>
      <c r="G1724" s="195">
        <f t="shared" si="81"/>
        <v>0</v>
      </c>
      <c r="H1724" s="195">
        <f t="shared" si="82"/>
        <v>0</v>
      </c>
    </row>
    <row r="1725" spans="1:8">
      <c r="A1725" s="432" t="s">
        <v>5812</v>
      </c>
      <c r="B1725" s="431" t="s">
        <v>7713</v>
      </c>
      <c r="C1725" s="430" t="s">
        <v>5813</v>
      </c>
      <c r="D1725" s="436">
        <v>211.32</v>
      </c>
      <c r="E1725" s="511">
        <f t="shared" si="80"/>
        <v>190.18799999999999</v>
      </c>
      <c r="F1725" s="482"/>
      <c r="G1725" s="195">
        <f t="shared" si="81"/>
        <v>0</v>
      </c>
      <c r="H1725" s="195">
        <f t="shared" si="82"/>
        <v>0</v>
      </c>
    </row>
    <row r="1726" spans="1:8">
      <c r="A1726" s="432" t="s">
        <v>5814</v>
      </c>
      <c r="B1726" s="431" t="s">
        <v>7713</v>
      </c>
      <c r="C1726" s="430" t="s">
        <v>5815</v>
      </c>
      <c r="D1726" s="436">
        <v>206.76</v>
      </c>
      <c r="E1726" s="511">
        <f t="shared" si="80"/>
        <v>186.084</v>
      </c>
      <c r="F1726" s="482"/>
      <c r="G1726" s="195">
        <f t="shared" si="81"/>
        <v>0</v>
      </c>
      <c r="H1726" s="195">
        <f t="shared" si="82"/>
        <v>0</v>
      </c>
    </row>
    <row r="1727" spans="1:8">
      <c r="A1727" s="432" t="s">
        <v>5816</v>
      </c>
      <c r="B1727" s="431" t="s">
        <v>7713</v>
      </c>
      <c r="C1727" s="430" t="s">
        <v>5817</v>
      </c>
      <c r="D1727" s="436">
        <v>222.59</v>
      </c>
      <c r="E1727" s="511">
        <f t="shared" si="80"/>
        <v>200.33100000000002</v>
      </c>
      <c r="F1727" s="482"/>
      <c r="G1727" s="195">
        <f t="shared" si="81"/>
        <v>0</v>
      </c>
      <c r="H1727" s="195">
        <f t="shared" si="82"/>
        <v>0</v>
      </c>
    </row>
    <row r="1728" spans="1:8">
      <c r="A1728" s="432" t="s">
        <v>5818</v>
      </c>
      <c r="B1728" s="431" t="s">
        <v>7713</v>
      </c>
      <c r="C1728" s="430" t="s">
        <v>5819</v>
      </c>
      <c r="D1728" s="436">
        <v>232.64</v>
      </c>
      <c r="E1728" s="511">
        <f t="shared" ref="E1728:E1790" si="83">D1728-D1728*$F$1</f>
        <v>209.37599999999998</v>
      </c>
      <c r="F1728" s="482"/>
      <c r="G1728" s="195">
        <f t="shared" si="81"/>
        <v>0</v>
      </c>
      <c r="H1728" s="195">
        <f t="shared" si="82"/>
        <v>0</v>
      </c>
    </row>
    <row r="1729" spans="1:8">
      <c r="A1729" s="432" t="s">
        <v>5820</v>
      </c>
      <c r="B1729" s="431" t="s">
        <v>7713</v>
      </c>
      <c r="C1729" s="430" t="s">
        <v>5821</v>
      </c>
      <c r="D1729" s="436">
        <v>256.08</v>
      </c>
      <c r="E1729" s="511">
        <f t="shared" si="83"/>
        <v>230.47199999999998</v>
      </c>
      <c r="F1729" s="482"/>
      <c r="G1729" s="195">
        <f t="shared" si="81"/>
        <v>0</v>
      </c>
      <c r="H1729" s="195">
        <f t="shared" si="82"/>
        <v>0</v>
      </c>
    </row>
    <row r="1730" spans="1:8">
      <c r="A1730" s="432" t="s">
        <v>5822</v>
      </c>
      <c r="B1730" s="431" t="s">
        <v>7713</v>
      </c>
      <c r="C1730" s="430" t="s">
        <v>5823</v>
      </c>
      <c r="D1730" s="436">
        <v>283.79000000000002</v>
      </c>
      <c r="E1730" s="511">
        <f t="shared" si="83"/>
        <v>255.411</v>
      </c>
      <c r="F1730" s="482"/>
      <c r="G1730" s="195">
        <f t="shared" si="81"/>
        <v>0</v>
      </c>
      <c r="H1730" s="195">
        <f t="shared" si="82"/>
        <v>0</v>
      </c>
    </row>
    <row r="1731" spans="1:8" ht="16.5" thickBot="1">
      <c r="A1731" s="445" t="s">
        <v>5824</v>
      </c>
      <c r="B1731" s="460" t="s">
        <v>7713</v>
      </c>
      <c r="C1731" s="446" t="s">
        <v>5825</v>
      </c>
      <c r="D1731" s="447">
        <v>291.41000000000003</v>
      </c>
      <c r="E1731" s="516">
        <f t="shared" si="83"/>
        <v>262.26900000000001</v>
      </c>
      <c r="F1731" s="483"/>
      <c r="G1731" s="195">
        <f t="shared" si="81"/>
        <v>0</v>
      </c>
      <c r="H1731" s="195">
        <f t="shared" si="82"/>
        <v>0</v>
      </c>
    </row>
    <row r="1732" spans="1:8" thickBot="1">
      <c r="A1732" s="598" t="s">
        <v>5826</v>
      </c>
      <c r="B1732" s="600"/>
      <c r="C1732" s="600"/>
      <c r="D1732" s="600"/>
      <c r="E1732" s="600"/>
      <c r="F1732" s="601"/>
      <c r="G1732" s="195">
        <f t="shared" ref="G1732:G1795" si="84">F1732</f>
        <v>0</v>
      </c>
      <c r="H1732" s="195">
        <f t="shared" ref="H1732:H1795" si="85">F1732*E1732</f>
        <v>0</v>
      </c>
    </row>
    <row r="1733" spans="1:8" thickBot="1">
      <c r="A1733" s="598" t="s">
        <v>5827</v>
      </c>
      <c r="B1733" s="600"/>
      <c r="C1733" s="600"/>
      <c r="D1733" s="600"/>
      <c r="E1733" s="600"/>
      <c r="F1733" s="601"/>
      <c r="G1733" s="195">
        <f t="shared" si="84"/>
        <v>0</v>
      </c>
      <c r="H1733" s="195">
        <f t="shared" si="85"/>
        <v>0</v>
      </c>
    </row>
    <row r="1734" spans="1:8">
      <c r="A1734" s="449" t="s">
        <v>5828</v>
      </c>
      <c r="B1734" s="453" t="s">
        <v>7713</v>
      </c>
      <c r="C1734" s="450" t="s">
        <v>5829</v>
      </c>
      <c r="D1734" s="451">
        <v>1503.93</v>
      </c>
      <c r="E1734" s="502">
        <f t="shared" si="83"/>
        <v>1353.537</v>
      </c>
      <c r="F1734" s="481"/>
      <c r="G1734" s="195">
        <f t="shared" si="84"/>
        <v>0</v>
      </c>
      <c r="H1734" s="195">
        <f t="shared" si="85"/>
        <v>0</v>
      </c>
    </row>
    <row r="1735" spans="1:8">
      <c r="A1735" s="432" t="s">
        <v>5830</v>
      </c>
      <c r="B1735" s="431" t="s">
        <v>7713</v>
      </c>
      <c r="C1735" s="430" t="s">
        <v>5831</v>
      </c>
      <c r="D1735" s="436">
        <v>294.76</v>
      </c>
      <c r="E1735" s="511">
        <f t="shared" si="83"/>
        <v>265.28399999999999</v>
      </c>
      <c r="F1735" s="482"/>
      <c r="G1735" s="195">
        <f t="shared" si="84"/>
        <v>0</v>
      </c>
      <c r="H1735" s="195">
        <f t="shared" si="85"/>
        <v>0</v>
      </c>
    </row>
    <row r="1736" spans="1:8" ht="16.5" thickBot="1">
      <c r="A1736" s="445" t="s">
        <v>5832</v>
      </c>
      <c r="B1736" s="460" t="s">
        <v>7713</v>
      </c>
      <c r="C1736" s="446" t="s">
        <v>5833</v>
      </c>
      <c r="D1736" s="447">
        <v>202.19</v>
      </c>
      <c r="E1736" s="516">
        <f t="shared" si="83"/>
        <v>181.971</v>
      </c>
      <c r="F1736" s="483"/>
      <c r="G1736" s="195">
        <f t="shared" si="84"/>
        <v>0</v>
      </c>
      <c r="H1736" s="195">
        <f t="shared" si="85"/>
        <v>0</v>
      </c>
    </row>
    <row r="1737" spans="1:8" thickBot="1">
      <c r="A1737" s="598" t="s">
        <v>5834</v>
      </c>
      <c r="B1737" s="600"/>
      <c r="C1737" s="600"/>
      <c r="D1737" s="600"/>
      <c r="E1737" s="600"/>
      <c r="F1737" s="601"/>
      <c r="G1737" s="195">
        <f t="shared" si="84"/>
        <v>0</v>
      </c>
      <c r="H1737" s="195">
        <f t="shared" si="85"/>
        <v>0</v>
      </c>
    </row>
    <row r="1738" spans="1:8">
      <c r="A1738" s="449" t="s">
        <v>5835</v>
      </c>
      <c r="B1738" s="453" t="s">
        <v>7713</v>
      </c>
      <c r="C1738" s="450" t="s">
        <v>5836</v>
      </c>
      <c r="D1738" s="451">
        <v>63.03</v>
      </c>
      <c r="E1738" s="502">
        <f t="shared" si="83"/>
        <v>56.727000000000004</v>
      </c>
      <c r="F1738" s="481"/>
      <c r="G1738" s="195">
        <f t="shared" si="84"/>
        <v>0</v>
      </c>
      <c r="H1738" s="195">
        <f t="shared" si="85"/>
        <v>0</v>
      </c>
    </row>
    <row r="1739" spans="1:8">
      <c r="A1739" s="432" t="s">
        <v>5837</v>
      </c>
      <c r="B1739" s="431" t="s">
        <v>7713</v>
      </c>
      <c r="C1739" s="430" t="s">
        <v>5838</v>
      </c>
      <c r="D1739" s="436">
        <v>80.69</v>
      </c>
      <c r="E1739" s="511">
        <f t="shared" si="83"/>
        <v>72.620999999999995</v>
      </c>
      <c r="F1739" s="482"/>
      <c r="G1739" s="195">
        <f t="shared" si="84"/>
        <v>0</v>
      </c>
      <c r="H1739" s="195">
        <f t="shared" si="85"/>
        <v>0</v>
      </c>
    </row>
    <row r="1740" spans="1:8">
      <c r="A1740" s="432" t="s">
        <v>5839</v>
      </c>
      <c r="B1740" s="431" t="s">
        <v>7713</v>
      </c>
      <c r="C1740" s="430" t="s">
        <v>5840</v>
      </c>
      <c r="D1740" s="436">
        <v>97.44</v>
      </c>
      <c r="E1740" s="511">
        <f t="shared" si="83"/>
        <v>87.695999999999998</v>
      </c>
      <c r="F1740" s="482"/>
      <c r="G1740" s="195">
        <f t="shared" si="84"/>
        <v>0</v>
      </c>
      <c r="H1740" s="195">
        <f t="shared" si="85"/>
        <v>0</v>
      </c>
    </row>
    <row r="1741" spans="1:8">
      <c r="A1741" s="432" t="s">
        <v>5841</v>
      </c>
      <c r="B1741" s="431" t="s">
        <v>7713</v>
      </c>
      <c r="C1741" s="430" t="s">
        <v>5842</v>
      </c>
      <c r="D1741" s="436">
        <v>116.93</v>
      </c>
      <c r="E1741" s="511">
        <f t="shared" si="83"/>
        <v>105.23700000000001</v>
      </c>
      <c r="F1741" s="482"/>
      <c r="G1741" s="195">
        <f t="shared" si="84"/>
        <v>0</v>
      </c>
      <c r="H1741" s="195">
        <f t="shared" si="85"/>
        <v>0</v>
      </c>
    </row>
    <row r="1742" spans="1:8">
      <c r="A1742" s="432" t="s">
        <v>5843</v>
      </c>
      <c r="B1742" s="431" t="s">
        <v>7713</v>
      </c>
      <c r="C1742" s="430" t="s">
        <v>5844</v>
      </c>
      <c r="D1742" s="436">
        <v>134.28</v>
      </c>
      <c r="E1742" s="511">
        <f t="shared" si="83"/>
        <v>120.852</v>
      </c>
      <c r="F1742" s="482"/>
      <c r="G1742" s="195">
        <f t="shared" si="84"/>
        <v>0</v>
      </c>
      <c r="H1742" s="195">
        <f t="shared" si="85"/>
        <v>0</v>
      </c>
    </row>
    <row r="1743" spans="1:8">
      <c r="A1743" s="432" t="s">
        <v>5845</v>
      </c>
      <c r="B1743" s="431" t="s">
        <v>7713</v>
      </c>
      <c r="C1743" s="430" t="s">
        <v>5846</v>
      </c>
      <c r="D1743" s="436">
        <v>171.43</v>
      </c>
      <c r="E1743" s="511">
        <f t="shared" si="83"/>
        <v>154.28700000000001</v>
      </c>
      <c r="F1743" s="482"/>
      <c r="G1743" s="195">
        <f t="shared" si="84"/>
        <v>0</v>
      </c>
      <c r="H1743" s="195">
        <f t="shared" si="85"/>
        <v>0</v>
      </c>
    </row>
    <row r="1744" spans="1:8">
      <c r="A1744" s="432" t="s">
        <v>5847</v>
      </c>
      <c r="B1744" s="431" t="s">
        <v>7713</v>
      </c>
      <c r="C1744" s="430" t="s">
        <v>5848</v>
      </c>
      <c r="D1744" s="436">
        <v>190.92</v>
      </c>
      <c r="E1744" s="511">
        <f t="shared" si="83"/>
        <v>171.82799999999997</v>
      </c>
      <c r="F1744" s="482"/>
      <c r="G1744" s="195">
        <f t="shared" si="84"/>
        <v>0</v>
      </c>
      <c r="H1744" s="195">
        <f t="shared" si="85"/>
        <v>0</v>
      </c>
    </row>
    <row r="1745" spans="1:8">
      <c r="A1745" s="432" t="s">
        <v>5849</v>
      </c>
      <c r="B1745" s="431" t="s">
        <v>7713</v>
      </c>
      <c r="C1745" s="430" t="s">
        <v>5850</v>
      </c>
      <c r="D1745" s="436">
        <v>195.79</v>
      </c>
      <c r="E1745" s="511">
        <f t="shared" si="83"/>
        <v>176.21099999999998</v>
      </c>
      <c r="F1745" s="482"/>
      <c r="G1745" s="195">
        <f t="shared" si="84"/>
        <v>0</v>
      </c>
      <c r="H1745" s="195">
        <f t="shared" si="85"/>
        <v>0</v>
      </c>
    </row>
    <row r="1746" spans="1:8" ht="16.5" thickBot="1">
      <c r="A1746" s="445" t="s">
        <v>5851</v>
      </c>
      <c r="B1746" s="460" t="s">
        <v>7713</v>
      </c>
      <c r="C1746" s="446" t="s">
        <v>5852</v>
      </c>
      <c r="D1746" s="447">
        <v>211.63</v>
      </c>
      <c r="E1746" s="516">
        <f t="shared" si="83"/>
        <v>190.46699999999998</v>
      </c>
      <c r="F1746" s="483"/>
      <c r="G1746" s="195">
        <f t="shared" si="84"/>
        <v>0</v>
      </c>
      <c r="H1746" s="195">
        <f t="shared" si="85"/>
        <v>0</v>
      </c>
    </row>
    <row r="1747" spans="1:8" thickBot="1">
      <c r="A1747" s="598" t="s">
        <v>5853</v>
      </c>
      <c r="B1747" s="600"/>
      <c r="C1747" s="600"/>
      <c r="D1747" s="600"/>
      <c r="E1747" s="600"/>
      <c r="F1747" s="601"/>
      <c r="G1747" s="195">
        <f t="shared" si="84"/>
        <v>0</v>
      </c>
      <c r="H1747" s="195">
        <f t="shared" si="85"/>
        <v>0</v>
      </c>
    </row>
    <row r="1748" spans="1:8">
      <c r="A1748" s="449" t="s">
        <v>5854</v>
      </c>
      <c r="B1748" s="453" t="s">
        <v>7713</v>
      </c>
      <c r="C1748" s="450" t="s">
        <v>5855</v>
      </c>
      <c r="D1748" s="451">
        <v>45.07</v>
      </c>
      <c r="E1748" s="502">
        <f t="shared" si="83"/>
        <v>40.563000000000002</v>
      </c>
      <c r="F1748" s="481"/>
      <c r="G1748" s="195">
        <f t="shared" si="84"/>
        <v>0</v>
      </c>
      <c r="H1748" s="195">
        <f t="shared" si="85"/>
        <v>0</v>
      </c>
    </row>
    <row r="1749" spans="1:8">
      <c r="A1749" s="432" t="s">
        <v>5856</v>
      </c>
      <c r="B1749" s="431" t="s">
        <v>7713</v>
      </c>
      <c r="C1749" s="430" t="s">
        <v>5857</v>
      </c>
      <c r="D1749" s="436">
        <v>54.81</v>
      </c>
      <c r="E1749" s="511">
        <f t="shared" si="83"/>
        <v>49.329000000000001</v>
      </c>
      <c r="F1749" s="482"/>
      <c r="G1749" s="195">
        <f t="shared" si="84"/>
        <v>0</v>
      </c>
      <c r="H1749" s="195">
        <f t="shared" si="85"/>
        <v>0</v>
      </c>
    </row>
    <row r="1750" spans="1:8">
      <c r="A1750" s="432" t="s">
        <v>5858</v>
      </c>
      <c r="B1750" s="431" t="s">
        <v>7713</v>
      </c>
      <c r="C1750" s="430" t="s">
        <v>5859</v>
      </c>
      <c r="D1750" s="436">
        <v>57.86</v>
      </c>
      <c r="E1750" s="511">
        <f t="shared" si="83"/>
        <v>52.073999999999998</v>
      </c>
      <c r="F1750" s="482"/>
      <c r="G1750" s="195">
        <f t="shared" si="84"/>
        <v>0</v>
      </c>
      <c r="H1750" s="195">
        <f t="shared" si="85"/>
        <v>0</v>
      </c>
    </row>
    <row r="1751" spans="1:8">
      <c r="A1751" s="432" t="s">
        <v>5860</v>
      </c>
      <c r="B1751" s="431" t="s">
        <v>7713</v>
      </c>
      <c r="C1751" s="430" t="s">
        <v>5861</v>
      </c>
      <c r="D1751" s="436">
        <v>63.03</v>
      </c>
      <c r="E1751" s="511">
        <f t="shared" si="83"/>
        <v>56.727000000000004</v>
      </c>
      <c r="F1751" s="482"/>
      <c r="G1751" s="195">
        <f t="shared" si="84"/>
        <v>0</v>
      </c>
      <c r="H1751" s="195">
        <f t="shared" si="85"/>
        <v>0</v>
      </c>
    </row>
    <row r="1752" spans="1:8">
      <c r="A1752" s="432" t="s">
        <v>5862</v>
      </c>
      <c r="B1752" s="431" t="s">
        <v>7713</v>
      </c>
      <c r="C1752" s="430" t="s">
        <v>5863</v>
      </c>
      <c r="D1752" s="436">
        <v>73.38</v>
      </c>
      <c r="E1752" s="511">
        <f t="shared" si="83"/>
        <v>66.042000000000002</v>
      </c>
      <c r="F1752" s="482"/>
      <c r="G1752" s="195">
        <f t="shared" si="84"/>
        <v>0</v>
      </c>
      <c r="H1752" s="195">
        <f t="shared" si="85"/>
        <v>0</v>
      </c>
    </row>
    <row r="1753" spans="1:8">
      <c r="A1753" s="432" t="s">
        <v>5864</v>
      </c>
      <c r="B1753" s="431" t="s">
        <v>7713</v>
      </c>
      <c r="C1753" s="430" t="s">
        <v>5865</v>
      </c>
      <c r="D1753" s="436">
        <v>80.69</v>
      </c>
      <c r="E1753" s="511">
        <f t="shared" si="83"/>
        <v>72.620999999999995</v>
      </c>
      <c r="F1753" s="482"/>
      <c r="G1753" s="195">
        <f t="shared" si="84"/>
        <v>0</v>
      </c>
      <c r="H1753" s="195">
        <f t="shared" si="85"/>
        <v>0</v>
      </c>
    </row>
    <row r="1754" spans="1:8">
      <c r="A1754" s="432" t="s">
        <v>5866</v>
      </c>
      <c r="B1754" s="431" t="s">
        <v>7713</v>
      </c>
      <c r="C1754" s="430" t="s">
        <v>5867</v>
      </c>
      <c r="D1754" s="436">
        <v>124.24</v>
      </c>
      <c r="E1754" s="511">
        <f t="shared" si="83"/>
        <v>111.816</v>
      </c>
      <c r="F1754" s="482"/>
      <c r="G1754" s="195">
        <f t="shared" si="84"/>
        <v>0</v>
      </c>
      <c r="H1754" s="195">
        <f t="shared" si="85"/>
        <v>0</v>
      </c>
    </row>
    <row r="1755" spans="1:8" ht="16.5" thickBot="1">
      <c r="A1755" s="445" t="s">
        <v>5868</v>
      </c>
      <c r="B1755" s="460" t="s">
        <v>7713</v>
      </c>
      <c r="C1755" s="446" t="s">
        <v>5869</v>
      </c>
      <c r="D1755" s="447">
        <v>136.11000000000001</v>
      </c>
      <c r="E1755" s="516">
        <f t="shared" si="83"/>
        <v>122.49900000000001</v>
      </c>
      <c r="F1755" s="483"/>
      <c r="G1755" s="195">
        <f t="shared" si="84"/>
        <v>0</v>
      </c>
      <c r="H1755" s="195">
        <f t="shared" si="85"/>
        <v>0</v>
      </c>
    </row>
    <row r="1756" spans="1:8" thickBot="1">
      <c r="A1756" s="598" t="s">
        <v>5870</v>
      </c>
      <c r="B1756" s="600"/>
      <c r="C1756" s="600"/>
      <c r="D1756" s="600"/>
      <c r="E1756" s="600"/>
      <c r="F1756" s="601"/>
      <c r="G1756" s="195">
        <f t="shared" si="84"/>
        <v>0</v>
      </c>
      <c r="H1756" s="195">
        <f t="shared" si="85"/>
        <v>0</v>
      </c>
    </row>
    <row r="1757" spans="1:8">
      <c r="A1757" s="449" t="s">
        <v>5871</v>
      </c>
      <c r="B1757" s="453" t="s">
        <v>7713</v>
      </c>
      <c r="C1757" s="450" t="s">
        <v>5872</v>
      </c>
      <c r="D1757" s="451">
        <v>18.57</v>
      </c>
      <c r="E1757" s="502">
        <f t="shared" si="83"/>
        <v>16.713000000000001</v>
      </c>
      <c r="F1757" s="481"/>
      <c r="G1757" s="195">
        <f t="shared" si="84"/>
        <v>0</v>
      </c>
      <c r="H1757" s="195">
        <f t="shared" si="85"/>
        <v>0</v>
      </c>
    </row>
    <row r="1758" spans="1:8">
      <c r="A1758" s="432" t="s">
        <v>5873</v>
      </c>
      <c r="B1758" s="431" t="s">
        <v>7713</v>
      </c>
      <c r="C1758" s="430" t="s">
        <v>5874</v>
      </c>
      <c r="D1758" s="436">
        <v>18.57</v>
      </c>
      <c r="E1758" s="511">
        <f t="shared" si="83"/>
        <v>16.713000000000001</v>
      </c>
      <c r="F1758" s="482"/>
      <c r="G1758" s="195">
        <f t="shared" si="84"/>
        <v>0</v>
      </c>
      <c r="H1758" s="195">
        <f t="shared" si="85"/>
        <v>0</v>
      </c>
    </row>
    <row r="1759" spans="1:8">
      <c r="A1759" s="432" t="s">
        <v>5875</v>
      </c>
      <c r="B1759" s="431" t="s">
        <v>7713</v>
      </c>
      <c r="C1759" s="430" t="s">
        <v>5876</v>
      </c>
      <c r="D1759" s="436">
        <v>21.01</v>
      </c>
      <c r="E1759" s="511">
        <f t="shared" si="83"/>
        <v>18.909000000000002</v>
      </c>
      <c r="F1759" s="482"/>
      <c r="G1759" s="195">
        <f t="shared" si="84"/>
        <v>0</v>
      </c>
      <c r="H1759" s="195">
        <f t="shared" si="85"/>
        <v>0</v>
      </c>
    </row>
    <row r="1760" spans="1:8">
      <c r="A1760" s="432" t="s">
        <v>5877</v>
      </c>
      <c r="B1760" s="431" t="s">
        <v>7713</v>
      </c>
      <c r="C1760" s="430" t="s">
        <v>5878</v>
      </c>
      <c r="D1760" s="436">
        <v>21.62</v>
      </c>
      <c r="E1760" s="511">
        <f t="shared" si="83"/>
        <v>19.458000000000002</v>
      </c>
      <c r="F1760" s="482"/>
      <c r="G1760" s="195">
        <f t="shared" si="84"/>
        <v>0</v>
      </c>
      <c r="H1760" s="195">
        <f t="shared" si="85"/>
        <v>0</v>
      </c>
    </row>
    <row r="1761" spans="1:8">
      <c r="A1761" s="432" t="s">
        <v>5879</v>
      </c>
      <c r="B1761" s="431" t="s">
        <v>7713</v>
      </c>
      <c r="C1761" s="430" t="s">
        <v>5880</v>
      </c>
      <c r="D1761" s="436">
        <v>22.53</v>
      </c>
      <c r="E1761" s="511">
        <f t="shared" si="83"/>
        <v>20.277000000000001</v>
      </c>
      <c r="F1761" s="482"/>
      <c r="G1761" s="195">
        <f t="shared" si="84"/>
        <v>0</v>
      </c>
      <c r="H1761" s="195">
        <f t="shared" si="85"/>
        <v>0</v>
      </c>
    </row>
    <row r="1762" spans="1:8">
      <c r="A1762" s="432" t="s">
        <v>5881</v>
      </c>
      <c r="B1762" s="431" t="s">
        <v>7713</v>
      </c>
      <c r="C1762" s="430" t="s">
        <v>5882</v>
      </c>
      <c r="D1762" s="436">
        <v>23.45</v>
      </c>
      <c r="E1762" s="511">
        <f t="shared" si="83"/>
        <v>21.105</v>
      </c>
      <c r="F1762" s="482"/>
      <c r="G1762" s="195">
        <f t="shared" si="84"/>
        <v>0</v>
      </c>
      <c r="H1762" s="195">
        <f t="shared" si="85"/>
        <v>0</v>
      </c>
    </row>
    <row r="1763" spans="1:8">
      <c r="A1763" s="432" t="s">
        <v>5883</v>
      </c>
      <c r="B1763" s="431" t="s">
        <v>7713</v>
      </c>
      <c r="C1763" s="430" t="s">
        <v>5884</v>
      </c>
      <c r="D1763" s="436">
        <v>24.97</v>
      </c>
      <c r="E1763" s="511">
        <f t="shared" si="83"/>
        <v>22.472999999999999</v>
      </c>
      <c r="F1763" s="482"/>
      <c r="G1763" s="195">
        <f t="shared" si="84"/>
        <v>0</v>
      </c>
      <c r="H1763" s="195">
        <f t="shared" si="85"/>
        <v>0</v>
      </c>
    </row>
    <row r="1764" spans="1:8">
      <c r="A1764" s="432" t="s">
        <v>5885</v>
      </c>
      <c r="B1764" s="431" t="s">
        <v>7713</v>
      </c>
      <c r="C1764" s="430" t="s">
        <v>5886</v>
      </c>
      <c r="D1764" s="436">
        <v>28.32</v>
      </c>
      <c r="E1764" s="511">
        <f t="shared" si="83"/>
        <v>25.488</v>
      </c>
      <c r="F1764" s="482"/>
      <c r="G1764" s="195">
        <f t="shared" si="84"/>
        <v>0</v>
      </c>
      <c r="H1764" s="195">
        <f t="shared" si="85"/>
        <v>0</v>
      </c>
    </row>
    <row r="1765" spans="1:8">
      <c r="A1765" s="432" t="s">
        <v>5887</v>
      </c>
      <c r="B1765" s="431" t="s">
        <v>7713</v>
      </c>
      <c r="C1765" s="430" t="s">
        <v>5888</v>
      </c>
      <c r="D1765" s="436">
        <v>32.89</v>
      </c>
      <c r="E1765" s="511">
        <f t="shared" si="83"/>
        <v>29.600999999999999</v>
      </c>
      <c r="F1765" s="482"/>
      <c r="G1765" s="195">
        <f t="shared" si="84"/>
        <v>0</v>
      </c>
      <c r="H1765" s="195">
        <f t="shared" si="85"/>
        <v>0</v>
      </c>
    </row>
    <row r="1766" spans="1:8">
      <c r="A1766" s="432" t="s">
        <v>5889</v>
      </c>
      <c r="B1766" s="431" t="s">
        <v>7713</v>
      </c>
      <c r="C1766" s="430" t="s">
        <v>5890</v>
      </c>
      <c r="D1766" s="436">
        <v>36.24</v>
      </c>
      <c r="E1766" s="511">
        <f t="shared" si="83"/>
        <v>32.616</v>
      </c>
      <c r="F1766" s="482"/>
      <c r="G1766" s="195">
        <f t="shared" si="84"/>
        <v>0</v>
      </c>
      <c r="H1766" s="195">
        <f t="shared" si="85"/>
        <v>0</v>
      </c>
    </row>
    <row r="1767" spans="1:8">
      <c r="A1767" s="432" t="s">
        <v>5891</v>
      </c>
      <c r="B1767" s="431" t="s">
        <v>7713</v>
      </c>
      <c r="C1767" s="430" t="s">
        <v>5892</v>
      </c>
      <c r="D1767" s="436">
        <v>41.11</v>
      </c>
      <c r="E1767" s="511">
        <f t="shared" si="83"/>
        <v>36.999000000000002</v>
      </c>
      <c r="F1767" s="482"/>
      <c r="G1767" s="195">
        <f t="shared" si="84"/>
        <v>0</v>
      </c>
      <c r="H1767" s="195">
        <f t="shared" si="85"/>
        <v>0</v>
      </c>
    </row>
    <row r="1768" spans="1:8">
      <c r="A1768" s="432" t="s">
        <v>5893</v>
      </c>
      <c r="B1768" s="431" t="s">
        <v>7713</v>
      </c>
      <c r="C1768" s="430" t="s">
        <v>5894</v>
      </c>
      <c r="D1768" s="436">
        <v>17.36</v>
      </c>
      <c r="E1768" s="511">
        <f t="shared" si="83"/>
        <v>15.623999999999999</v>
      </c>
      <c r="F1768" s="482"/>
      <c r="G1768" s="195">
        <f t="shared" si="84"/>
        <v>0</v>
      </c>
      <c r="H1768" s="195">
        <f t="shared" si="85"/>
        <v>0</v>
      </c>
    </row>
    <row r="1769" spans="1:8">
      <c r="A1769" s="432" t="s">
        <v>5895</v>
      </c>
      <c r="B1769" s="431" t="s">
        <v>7713</v>
      </c>
      <c r="C1769" s="430" t="s">
        <v>5896</v>
      </c>
      <c r="D1769" s="436">
        <v>17.66</v>
      </c>
      <c r="E1769" s="511">
        <f t="shared" si="83"/>
        <v>15.894</v>
      </c>
      <c r="F1769" s="482"/>
      <c r="G1769" s="195">
        <f t="shared" si="84"/>
        <v>0</v>
      </c>
      <c r="H1769" s="195">
        <f t="shared" si="85"/>
        <v>0</v>
      </c>
    </row>
    <row r="1770" spans="1:8">
      <c r="A1770" s="432" t="s">
        <v>5897</v>
      </c>
      <c r="B1770" s="431" t="s">
        <v>7713</v>
      </c>
      <c r="C1770" s="430" t="s">
        <v>5898</v>
      </c>
      <c r="D1770" s="436">
        <v>44.46</v>
      </c>
      <c r="E1770" s="511">
        <f t="shared" si="83"/>
        <v>40.014000000000003</v>
      </c>
      <c r="F1770" s="482"/>
      <c r="G1770" s="195">
        <f t="shared" si="84"/>
        <v>0</v>
      </c>
      <c r="H1770" s="195">
        <f t="shared" si="85"/>
        <v>0</v>
      </c>
    </row>
    <row r="1771" spans="1:8" ht="16.5" thickBot="1">
      <c r="A1771" s="445" t="s">
        <v>5899</v>
      </c>
      <c r="B1771" s="460" t="s">
        <v>7713</v>
      </c>
      <c r="C1771" s="446" t="s">
        <v>5900</v>
      </c>
      <c r="D1771" s="447">
        <v>48.42</v>
      </c>
      <c r="E1771" s="516">
        <f t="shared" si="83"/>
        <v>43.578000000000003</v>
      </c>
      <c r="F1771" s="483"/>
      <c r="G1771" s="195">
        <f t="shared" si="84"/>
        <v>0</v>
      </c>
      <c r="H1771" s="195">
        <f t="shared" si="85"/>
        <v>0</v>
      </c>
    </row>
    <row r="1772" spans="1:8" thickBot="1">
      <c r="A1772" s="598" t="s">
        <v>5901</v>
      </c>
      <c r="B1772" s="600"/>
      <c r="C1772" s="600"/>
      <c r="D1772" s="600"/>
      <c r="E1772" s="600"/>
      <c r="F1772" s="601"/>
      <c r="G1772" s="195">
        <f t="shared" si="84"/>
        <v>0</v>
      </c>
      <c r="H1772" s="195">
        <f t="shared" si="85"/>
        <v>0</v>
      </c>
    </row>
    <row r="1773" spans="1:8">
      <c r="A1773" s="449" t="s">
        <v>5902</v>
      </c>
      <c r="B1773" s="453" t="s">
        <v>7713</v>
      </c>
      <c r="C1773" s="450" t="s">
        <v>5903</v>
      </c>
      <c r="D1773" s="451">
        <v>88</v>
      </c>
      <c r="E1773" s="502">
        <f t="shared" si="83"/>
        <v>79.2</v>
      </c>
      <c r="F1773" s="481"/>
      <c r="G1773" s="195">
        <f t="shared" si="84"/>
        <v>0</v>
      </c>
      <c r="H1773" s="195">
        <f t="shared" si="85"/>
        <v>0</v>
      </c>
    </row>
    <row r="1774" spans="1:8">
      <c r="A1774" s="432" t="s">
        <v>5904</v>
      </c>
      <c r="B1774" s="431" t="s">
        <v>7713</v>
      </c>
      <c r="C1774" s="430" t="s">
        <v>5905</v>
      </c>
      <c r="D1774" s="436">
        <v>124.24</v>
      </c>
      <c r="E1774" s="511">
        <f t="shared" si="83"/>
        <v>111.816</v>
      </c>
      <c r="F1774" s="482"/>
      <c r="G1774" s="195">
        <f t="shared" si="84"/>
        <v>0</v>
      </c>
      <c r="H1774" s="195">
        <f t="shared" si="85"/>
        <v>0</v>
      </c>
    </row>
    <row r="1775" spans="1:8">
      <c r="A1775" s="432" t="s">
        <v>5906</v>
      </c>
      <c r="B1775" s="431" t="s">
        <v>7713</v>
      </c>
      <c r="C1775" s="430" t="s">
        <v>5907</v>
      </c>
      <c r="D1775" s="436">
        <v>232.94</v>
      </c>
      <c r="E1775" s="511">
        <f t="shared" si="83"/>
        <v>209.64599999999999</v>
      </c>
      <c r="F1775" s="482"/>
      <c r="G1775" s="195">
        <f t="shared" si="84"/>
        <v>0</v>
      </c>
      <c r="H1775" s="195">
        <f t="shared" si="85"/>
        <v>0</v>
      </c>
    </row>
    <row r="1776" spans="1:8">
      <c r="A1776" s="432" t="s">
        <v>5908</v>
      </c>
      <c r="B1776" s="431" t="s">
        <v>7713</v>
      </c>
      <c r="C1776" s="430" t="s">
        <v>5909</v>
      </c>
      <c r="D1776" s="436">
        <v>101.4</v>
      </c>
      <c r="E1776" s="511">
        <f t="shared" si="83"/>
        <v>91.26</v>
      </c>
      <c r="F1776" s="482"/>
      <c r="G1776" s="195">
        <f t="shared" si="84"/>
        <v>0</v>
      </c>
      <c r="H1776" s="195">
        <f t="shared" si="85"/>
        <v>0</v>
      </c>
    </row>
    <row r="1777" spans="1:8">
      <c r="A1777" s="432" t="s">
        <v>5910</v>
      </c>
      <c r="B1777" s="431" t="s">
        <v>7713</v>
      </c>
      <c r="C1777" s="430" t="s">
        <v>5911</v>
      </c>
      <c r="D1777" s="436">
        <v>158.63999999999999</v>
      </c>
      <c r="E1777" s="511">
        <f t="shared" si="83"/>
        <v>142.77599999999998</v>
      </c>
      <c r="F1777" s="482"/>
      <c r="G1777" s="195">
        <f t="shared" si="84"/>
        <v>0</v>
      </c>
      <c r="H1777" s="195">
        <f t="shared" si="85"/>
        <v>0</v>
      </c>
    </row>
    <row r="1778" spans="1:8">
      <c r="A1778" s="432" t="s">
        <v>5912</v>
      </c>
      <c r="B1778" s="431" t="s">
        <v>7713</v>
      </c>
      <c r="C1778" s="430" t="s">
        <v>5913</v>
      </c>
      <c r="D1778" s="436">
        <v>249.69</v>
      </c>
      <c r="E1778" s="511">
        <f t="shared" si="83"/>
        <v>224.721</v>
      </c>
      <c r="F1778" s="482"/>
      <c r="G1778" s="195">
        <f t="shared" si="84"/>
        <v>0</v>
      </c>
      <c r="H1778" s="195">
        <f t="shared" si="85"/>
        <v>0</v>
      </c>
    </row>
    <row r="1779" spans="1:8">
      <c r="A1779" s="432" t="s">
        <v>5914</v>
      </c>
      <c r="B1779" s="431" t="s">
        <v>7713</v>
      </c>
      <c r="C1779" s="430" t="s">
        <v>5915</v>
      </c>
      <c r="D1779" s="436">
        <v>126.37</v>
      </c>
      <c r="E1779" s="511">
        <f t="shared" si="83"/>
        <v>113.733</v>
      </c>
      <c r="F1779" s="482"/>
      <c r="G1779" s="195">
        <f t="shared" si="84"/>
        <v>0</v>
      </c>
      <c r="H1779" s="195">
        <f t="shared" si="85"/>
        <v>0</v>
      </c>
    </row>
    <row r="1780" spans="1:8">
      <c r="A1780" s="432" t="s">
        <v>5916</v>
      </c>
      <c r="B1780" s="431" t="s">
        <v>7713</v>
      </c>
      <c r="C1780" s="430" t="s">
        <v>5917</v>
      </c>
      <c r="D1780" s="436">
        <v>173.26</v>
      </c>
      <c r="E1780" s="511">
        <f t="shared" si="83"/>
        <v>155.934</v>
      </c>
      <c r="F1780" s="482"/>
      <c r="G1780" s="195">
        <f t="shared" si="84"/>
        <v>0</v>
      </c>
      <c r="H1780" s="195">
        <f t="shared" si="85"/>
        <v>0</v>
      </c>
    </row>
    <row r="1781" spans="1:8">
      <c r="A1781" s="432" t="s">
        <v>5918</v>
      </c>
      <c r="B1781" s="431" t="s">
        <v>7713</v>
      </c>
      <c r="C1781" s="430" t="s">
        <v>5919</v>
      </c>
      <c r="D1781" s="436">
        <v>310.29000000000002</v>
      </c>
      <c r="E1781" s="511">
        <f t="shared" si="83"/>
        <v>279.26100000000002</v>
      </c>
      <c r="F1781" s="482"/>
      <c r="G1781" s="195">
        <f t="shared" si="84"/>
        <v>0</v>
      </c>
      <c r="H1781" s="195">
        <f t="shared" si="85"/>
        <v>0</v>
      </c>
    </row>
    <row r="1782" spans="1:8">
      <c r="A1782" s="432" t="s">
        <v>5920</v>
      </c>
      <c r="B1782" s="431" t="s">
        <v>7713</v>
      </c>
      <c r="C1782" s="430" t="s">
        <v>5921</v>
      </c>
      <c r="D1782" s="436">
        <v>345.3</v>
      </c>
      <c r="E1782" s="511">
        <f t="shared" si="83"/>
        <v>310.77</v>
      </c>
      <c r="F1782" s="482"/>
      <c r="G1782" s="195">
        <f t="shared" si="84"/>
        <v>0</v>
      </c>
      <c r="H1782" s="195">
        <f t="shared" si="85"/>
        <v>0</v>
      </c>
    </row>
    <row r="1783" spans="1:8">
      <c r="A1783" s="432" t="s">
        <v>5922</v>
      </c>
      <c r="B1783" s="431" t="s">
        <v>7713</v>
      </c>
      <c r="C1783" s="430" t="s">
        <v>5923</v>
      </c>
      <c r="D1783" s="436">
        <v>157.12</v>
      </c>
      <c r="E1783" s="511">
        <f t="shared" si="83"/>
        <v>141.40800000000002</v>
      </c>
      <c r="F1783" s="482"/>
      <c r="G1783" s="195">
        <f t="shared" si="84"/>
        <v>0</v>
      </c>
      <c r="H1783" s="195">
        <f t="shared" si="85"/>
        <v>0</v>
      </c>
    </row>
    <row r="1784" spans="1:8">
      <c r="A1784" s="432" t="s">
        <v>5924</v>
      </c>
      <c r="B1784" s="431" t="s">
        <v>7713</v>
      </c>
      <c r="C1784" s="430" t="s">
        <v>5925</v>
      </c>
      <c r="D1784" s="436">
        <v>223.81</v>
      </c>
      <c r="E1784" s="511">
        <f t="shared" si="83"/>
        <v>201.429</v>
      </c>
      <c r="F1784" s="482"/>
      <c r="G1784" s="195">
        <f t="shared" si="84"/>
        <v>0</v>
      </c>
      <c r="H1784" s="195">
        <f t="shared" si="85"/>
        <v>0</v>
      </c>
    </row>
    <row r="1785" spans="1:8">
      <c r="A1785" s="432" t="s">
        <v>5926</v>
      </c>
      <c r="B1785" s="431" t="s">
        <v>7713</v>
      </c>
      <c r="C1785" s="430" t="s">
        <v>5927</v>
      </c>
      <c r="D1785" s="436">
        <v>460.71</v>
      </c>
      <c r="E1785" s="511">
        <f t="shared" si="83"/>
        <v>414.63900000000001</v>
      </c>
      <c r="F1785" s="482"/>
      <c r="G1785" s="195">
        <f t="shared" si="84"/>
        <v>0</v>
      </c>
      <c r="H1785" s="195">
        <f t="shared" si="85"/>
        <v>0</v>
      </c>
    </row>
    <row r="1786" spans="1:8">
      <c r="A1786" s="432" t="s">
        <v>5928</v>
      </c>
      <c r="B1786" s="431" t="s">
        <v>7713</v>
      </c>
      <c r="C1786" s="430" t="s">
        <v>5929</v>
      </c>
      <c r="D1786" s="436">
        <v>214.37</v>
      </c>
      <c r="E1786" s="511">
        <f t="shared" si="83"/>
        <v>192.93299999999999</v>
      </c>
      <c r="F1786" s="482"/>
      <c r="G1786" s="195">
        <f t="shared" si="84"/>
        <v>0</v>
      </c>
      <c r="H1786" s="195">
        <f t="shared" si="85"/>
        <v>0</v>
      </c>
    </row>
    <row r="1787" spans="1:8">
      <c r="A1787" s="432" t="s">
        <v>5930</v>
      </c>
      <c r="B1787" s="431" t="s">
        <v>7713</v>
      </c>
      <c r="C1787" s="430" t="s">
        <v>5931</v>
      </c>
      <c r="D1787" s="436">
        <v>249.69</v>
      </c>
      <c r="E1787" s="511">
        <f t="shared" si="83"/>
        <v>224.721</v>
      </c>
      <c r="F1787" s="482"/>
      <c r="G1787" s="195">
        <f t="shared" si="84"/>
        <v>0</v>
      </c>
      <c r="H1787" s="195">
        <f t="shared" si="85"/>
        <v>0</v>
      </c>
    </row>
    <row r="1788" spans="1:8">
      <c r="A1788" s="432" t="s">
        <v>5932</v>
      </c>
      <c r="B1788" s="431" t="s">
        <v>7713</v>
      </c>
      <c r="C1788" s="430" t="s">
        <v>5933</v>
      </c>
      <c r="D1788" s="436">
        <v>549.92999999999995</v>
      </c>
      <c r="E1788" s="511">
        <f t="shared" si="83"/>
        <v>494.93699999999995</v>
      </c>
      <c r="F1788" s="482"/>
      <c r="G1788" s="195">
        <f t="shared" si="84"/>
        <v>0</v>
      </c>
      <c r="H1788" s="195">
        <f t="shared" si="85"/>
        <v>0</v>
      </c>
    </row>
    <row r="1789" spans="1:8">
      <c r="A1789" s="432" t="s">
        <v>5934</v>
      </c>
      <c r="B1789" s="431" t="s">
        <v>7713</v>
      </c>
      <c r="C1789" s="430" t="s">
        <v>5935</v>
      </c>
      <c r="D1789" s="436">
        <v>343.17</v>
      </c>
      <c r="E1789" s="511">
        <f t="shared" si="83"/>
        <v>308.85300000000001</v>
      </c>
      <c r="F1789" s="482"/>
      <c r="G1789" s="195">
        <f t="shared" si="84"/>
        <v>0</v>
      </c>
      <c r="H1789" s="195">
        <f t="shared" si="85"/>
        <v>0</v>
      </c>
    </row>
    <row r="1790" spans="1:8" ht="16.5" thickBot="1">
      <c r="A1790" s="445" t="s">
        <v>5936</v>
      </c>
      <c r="B1790" s="460" t="s">
        <v>7713</v>
      </c>
      <c r="C1790" s="446" t="s">
        <v>5937</v>
      </c>
      <c r="D1790" s="447">
        <v>495.42</v>
      </c>
      <c r="E1790" s="516">
        <f t="shared" si="83"/>
        <v>445.87800000000004</v>
      </c>
      <c r="F1790" s="483"/>
      <c r="G1790" s="195">
        <f t="shared" si="84"/>
        <v>0</v>
      </c>
      <c r="H1790" s="195">
        <f t="shared" si="85"/>
        <v>0</v>
      </c>
    </row>
    <row r="1791" spans="1:8" thickBot="1">
      <c r="A1791" s="598" t="s">
        <v>5938</v>
      </c>
      <c r="B1791" s="600"/>
      <c r="C1791" s="600"/>
      <c r="D1791" s="600"/>
      <c r="E1791" s="600"/>
      <c r="F1791" s="601"/>
      <c r="G1791" s="195">
        <f t="shared" si="84"/>
        <v>0</v>
      </c>
      <c r="H1791" s="195">
        <f t="shared" si="85"/>
        <v>0</v>
      </c>
    </row>
    <row r="1792" spans="1:8" ht="16.5" thickBot="1">
      <c r="A1792" s="469" t="s">
        <v>5939</v>
      </c>
      <c r="B1792" s="470" t="s">
        <v>7713</v>
      </c>
      <c r="C1792" s="471" t="s">
        <v>5940</v>
      </c>
      <c r="D1792" s="472">
        <v>76.430000000000007</v>
      </c>
      <c r="E1792" s="529">
        <f t="shared" ref="E1792:E1855" si="86">D1792-D1792*$F$1</f>
        <v>68.787000000000006</v>
      </c>
      <c r="F1792" s="484"/>
      <c r="G1792" s="195">
        <f t="shared" si="84"/>
        <v>0</v>
      </c>
      <c r="H1792" s="195">
        <f t="shared" si="85"/>
        <v>0</v>
      </c>
    </row>
    <row r="1793" spans="1:8" thickBot="1">
      <c r="A1793" s="598" t="s">
        <v>5941</v>
      </c>
      <c r="B1793" s="600"/>
      <c r="C1793" s="600"/>
      <c r="D1793" s="600"/>
      <c r="E1793" s="600"/>
      <c r="F1793" s="601"/>
      <c r="G1793" s="195">
        <f t="shared" si="84"/>
        <v>0</v>
      </c>
      <c r="H1793" s="195">
        <f t="shared" si="85"/>
        <v>0</v>
      </c>
    </row>
    <row r="1794" spans="1:8">
      <c r="A1794" s="449" t="s">
        <v>5942</v>
      </c>
      <c r="B1794" s="453" t="s">
        <v>7713</v>
      </c>
      <c r="C1794" s="450" t="s">
        <v>5943</v>
      </c>
      <c r="D1794" s="451">
        <v>3.35</v>
      </c>
      <c r="E1794" s="502">
        <f t="shared" si="86"/>
        <v>3.0150000000000001</v>
      </c>
      <c r="F1794" s="481"/>
      <c r="G1794" s="195">
        <f t="shared" si="84"/>
        <v>0</v>
      </c>
      <c r="H1794" s="195">
        <f t="shared" si="85"/>
        <v>0</v>
      </c>
    </row>
    <row r="1795" spans="1:8">
      <c r="A1795" s="432" t="s">
        <v>5944</v>
      </c>
      <c r="B1795" s="431" t="s">
        <v>7713</v>
      </c>
      <c r="C1795" s="430" t="s">
        <v>5945</v>
      </c>
      <c r="D1795" s="436">
        <v>5.79</v>
      </c>
      <c r="E1795" s="511">
        <f t="shared" si="86"/>
        <v>5.2110000000000003</v>
      </c>
      <c r="F1795" s="482"/>
      <c r="G1795" s="195">
        <f t="shared" si="84"/>
        <v>0</v>
      </c>
      <c r="H1795" s="195">
        <f t="shared" si="85"/>
        <v>0</v>
      </c>
    </row>
    <row r="1796" spans="1:8">
      <c r="A1796" s="432" t="s">
        <v>5946</v>
      </c>
      <c r="B1796" s="431" t="s">
        <v>7713</v>
      </c>
      <c r="C1796" s="430" t="s">
        <v>5947</v>
      </c>
      <c r="D1796" s="436">
        <v>9.74</v>
      </c>
      <c r="E1796" s="511">
        <f t="shared" si="86"/>
        <v>8.766</v>
      </c>
      <c r="F1796" s="482"/>
      <c r="G1796" s="195">
        <f t="shared" ref="G1796:G1859" si="87">F1796</f>
        <v>0</v>
      </c>
      <c r="H1796" s="195">
        <f t="shared" ref="H1796:H1859" si="88">F1796*E1796</f>
        <v>0</v>
      </c>
    </row>
    <row r="1797" spans="1:8">
      <c r="A1797" s="432" t="s">
        <v>5948</v>
      </c>
      <c r="B1797" s="431" t="s">
        <v>7713</v>
      </c>
      <c r="C1797" s="430" t="s">
        <v>5949</v>
      </c>
      <c r="D1797" s="436">
        <v>11.27</v>
      </c>
      <c r="E1797" s="511">
        <f t="shared" si="86"/>
        <v>10.142999999999999</v>
      </c>
      <c r="F1797" s="482"/>
      <c r="G1797" s="195">
        <f t="shared" si="87"/>
        <v>0</v>
      </c>
      <c r="H1797" s="195">
        <f t="shared" si="88"/>
        <v>0</v>
      </c>
    </row>
    <row r="1798" spans="1:8" ht="16.5" thickBot="1">
      <c r="A1798" s="445" t="s">
        <v>5950</v>
      </c>
      <c r="B1798" s="460" t="s">
        <v>7713</v>
      </c>
      <c r="C1798" s="446" t="s">
        <v>5951</v>
      </c>
      <c r="D1798" s="447">
        <v>17.97</v>
      </c>
      <c r="E1798" s="516">
        <f t="shared" si="86"/>
        <v>16.172999999999998</v>
      </c>
      <c r="F1798" s="483"/>
      <c r="G1798" s="195">
        <f t="shared" si="87"/>
        <v>0</v>
      </c>
      <c r="H1798" s="195">
        <f t="shared" si="88"/>
        <v>0</v>
      </c>
    </row>
    <row r="1799" spans="1:8" thickBot="1">
      <c r="A1799" s="598" t="s">
        <v>5952</v>
      </c>
      <c r="B1799" s="600"/>
      <c r="C1799" s="600"/>
      <c r="D1799" s="600"/>
      <c r="E1799" s="600"/>
      <c r="F1799" s="601"/>
      <c r="G1799" s="195">
        <f t="shared" si="87"/>
        <v>0</v>
      </c>
      <c r="H1799" s="195">
        <f t="shared" si="88"/>
        <v>0</v>
      </c>
    </row>
    <row r="1800" spans="1:8" ht="16.5" thickBot="1">
      <c r="A1800" s="469" t="s">
        <v>5953</v>
      </c>
      <c r="B1800" s="470" t="s">
        <v>7713</v>
      </c>
      <c r="C1800" s="471" t="s">
        <v>5954</v>
      </c>
      <c r="D1800" s="472">
        <v>173.87</v>
      </c>
      <c r="E1800" s="529">
        <f t="shared" si="86"/>
        <v>156.483</v>
      </c>
      <c r="F1800" s="484"/>
      <c r="G1800" s="195">
        <f t="shared" si="87"/>
        <v>0</v>
      </c>
      <c r="H1800" s="195">
        <f t="shared" si="88"/>
        <v>0</v>
      </c>
    </row>
    <row r="1801" spans="1:8" thickBot="1">
      <c r="A1801" s="598" t="s">
        <v>5955</v>
      </c>
      <c r="B1801" s="600"/>
      <c r="C1801" s="600"/>
      <c r="D1801" s="600"/>
      <c r="E1801" s="600"/>
      <c r="F1801" s="601"/>
      <c r="G1801" s="195">
        <f t="shared" si="87"/>
        <v>0</v>
      </c>
      <c r="H1801" s="195">
        <f t="shared" si="88"/>
        <v>0</v>
      </c>
    </row>
    <row r="1802" spans="1:8">
      <c r="A1802" s="449" t="s">
        <v>5956</v>
      </c>
      <c r="B1802" s="453" t="s">
        <v>7713</v>
      </c>
      <c r="C1802" s="450" t="s">
        <v>5957</v>
      </c>
      <c r="D1802" s="451">
        <v>49.94</v>
      </c>
      <c r="E1802" s="502">
        <f t="shared" si="86"/>
        <v>44.945999999999998</v>
      </c>
      <c r="F1802" s="481"/>
      <c r="G1802" s="195">
        <f t="shared" si="87"/>
        <v>0</v>
      </c>
      <c r="H1802" s="195">
        <f t="shared" si="88"/>
        <v>0</v>
      </c>
    </row>
    <row r="1803" spans="1:8">
      <c r="A1803" s="432" t="s">
        <v>5958</v>
      </c>
      <c r="B1803" s="431" t="s">
        <v>7713</v>
      </c>
      <c r="C1803" s="430" t="s">
        <v>5959</v>
      </c>
      <c r="D1803" s="436">
        <v>53.29</v>
      </c>
      <c r="E1803" s="511">
        <f t="shared" si="86"/>
        <v>47.960999999999999</v>
      </c>
      <c r="F1803" s="482"/>
      <c r="G1803" s="195">
        <f t="shared" si="87"/>
        <v>0</v>
      </c>
      <c r="H1803" s="195">
        <f t="shared" si="88"/>
        <v>0</v>
      </c>
    </row>
    <row r="1804" spans="1:8">
      <c r="A1804" s="432" t="s">
        <v>5960</v>
      </c>
      <c r="B1804" s="431" t="s">
        <v>7713</v>
      </c>
      <c r="C1804" s="430" t="s">
        <v>5961</v>
      </c>
      <c r="D1804" s="436">
        <v>66.989999999999995</v>
      </c>
      <c r="E1804" s="511">
        <f t="shared" si="86"/>
        <v>60.290999999999997</v>
      </c>
      <c r="F1804" s="482"/>
      <c r="G1804" s="195">
        <f t="shared" si="87"/>
        <v>0</v>
      </c>
      <c r="H1804" s="195">
        <f t="shared" si="88"/>
        <v>0</v>
      </c>
    </row>
    <row r="1805" spans="1:8" ht="16.5" thickBot="1">
      <c r="A1805" s="445" t="s">
        <v>5962</v>
      </c>
      <c r="B1805" s="460" t="s">
        <v>7713</v>
      </c>
      <c r="C1805" s="446" t="s">
        <v>5963</v>
      </c>
      <c r="D1805" s="447">
        <v>79.17</v>
      </c>
      <c r="E1805" s="516">
        <f t="shared" si="86"/>
        <v>71.253</v>
      </c>
      <c r="F1805" s="483"/>
      <c r="G1805" s="195">
        <f t="shared" si="87"/>
        <v>0</v>
      </c>
      <c r="H1805" s="195">
        <f t="shared" si="88"/>
        <v>0</v>
      </c>
    </row>
    <row r="1806" spans="1:8" thickBot="1">
      <c r="A1806" s="598" t="s">
        <v>5964</v>
      </c>
      <c r="B1806" s="600"/>
      <c r="C1806" s="600"/>
      <c r="D1806" s="600"/>
      <c r="E1806" s="600"/>
      <c r="F1806" s="601"/>
      <c r="G1806" s="195">
        <f t="shared" si="87"/>
        <v>0</v>
      </c>
      <c r="H1806" s="195">
        <f t="shared" si="88"/>
        <v>0</v>
      </c>
    </row>
    <row r="1807" spans="1:8">
      <c r="A1807" s="449" t="s">
        <v>5965</v>
      </c>
      <c r="B1807" s="453" t="s">
        <v>7713</v>
      </c>
      <c r="C1807" s="450" t="s">
        <v>5966</v>
      </c>
      <c r="D1807" s="451">
        <v>32.58</v>
      </c>
      <c r="E1807" s="502">
        <f t="shared" si="86"/>
        <v>29.321999999999999</v>
      </c>
      <c r="F1807" s="481"/>
      <c r="G1807" s="195">
        <f t="shared" si="87"/>
        <v>0</v>
      </c>
      <c r="H1807" s="195">
        <f t="shared" si="88"/>
        <v>0</v>
      </c>
    </row>
    <row r="1808" spans="1:8">
      <c r="A1808" s="432" t="s">
        <v>5967</v>
      </c>
      <c r="B1808" s="431" t="s">
        <v>7713</v>
      </c>
      <c r="C1808" s="430" t="s">
        <v>5968</v>
      </c>
      <c r="D1808" s="436">
        <v>35.630000000000003</v>
      </c>
      <c r="E1808" s="511">
        <f t="shared" si="86"/>
        <v>32.067</v>
      </c>
      <c r="F1808" s="482"/>
      <c r="G1808" s="195">
        <f t="shared" si="87"/>
        <v>0</v>
      </c>
      <c r="H1808" s="195">
        <f t="shared" si="88"/>
        <v>0</v>
      </c>
    </row>
    <row r="1809" spans="1:8">
      <c r="A1809" s="432" t="s">
        <v>5969</v>
      </c>
      <c r="B1809" s="431" t="s">
        <v>7713</v>
      </c>
      <c r="C1809" s="430" t="s">
        <v>5970</v>
      </c>
      <c r="D1809" s="436">
        <v>36.840000000000003</v>
      </c>
      <c r="E1809" s="511">
        <f t="shared" si="86"/>
        <v>33.156000000000006</v>
      </c>
      <c r="F1809" s="482"/>
      <c r="G1809" s="195">
        <f t="shared" si="87"/>
        <v>0</v>
      </c>
      <c r="H1809" s="195">
        <f t="shared" si="88"/>
        <v>0</v>
      </c>
    </row>
    <row r="1810" spans="1:8">
      <c r="A1810" s="432" t="s">
        <v>5971</v>
      </c>
      <c r="B1810" s="431" t="s">
        <v>7713</v>
      </c>
      <c r="C1810" s="430" t="s">
        <v>5972</v>
      </c>
      <c r="D1810" s="436">
        <v>38.369999999999997</v>
      </c>
      <c r="E1810" s="511">
        <f t="shared" si="86"/>
        <v>34.533000000000001</v>
      </c>
      <c r="F1810" s="482"/>
      <c r="G1810" s="195">
        <f t="shared" si="87"/>
        <v>0</v>
      </c>
      <c r="H1810" s="195">
        <f t="shared" si="88"/>
        <v>0</v>
      </c>
    </row>
    <row r="1811" spans="1:8">
      <c r="A1811" s="432" t="s">
        <v>5973</v>
      </c>
      <c r="B1811" s="431" t="s">
        <v>7713</v>
      </c>
      <c r="C1811" s="430" t="s">
        <v>5974</v>
      </c>
      <c r="D1811" s="436">
        <v>60.6</v>
      </c>
      <c r="E1811" s="511">
        <f t="shared" si="86"/>
        <v>54.54</v>
      </c>
      <c r="F1811" s="482"/>
      <c r="G1811" s="195">
        <f t="shared" si="87"/>
        <v>0</v>
      </c>
      <c r="H1811" s="195">
        <f t="shared" si="88"/>
        <v>0</v>
      </c>
    </row>
    <row r="1812" spans="1:8" ht="16.5" thickBot="1">
      <c r="A1812" s="445" t="s">
        <v>5975</v>
      </c>
      <c r="B1812" s="460" t="s">
        <v>7713</v>
      </c>
      <c r="C1812" s="446" t="s">
        <v>5976</v>
      </c>
      <c r="D1812" s="447">
        <v>74.91</v>
      </c>
      <c r="E1812" s="516">
        <f t="shared" si="86"/>
        <v>67.418999999999997</v>
      </c>
      <c r="F1812" s="483"/>
      <c r="G1812" s="195">
        <f t="shared" si="87"/>
        <v>0</v>
      </c>
      <c r="H1812" s="195">
        <f t="shared" si="88"/>
        <v>0</v>
      </c>
    </row>
    <row r="1813" spans="1:8" thickBot="1">
      <c r="A1813" s="598" t="s">
        <v>5977</v>
      </c>
      <c r="B1813" s="600"/>
      <c r="C1813" s="600"/>
      <c r="D1813" s="600"/>
      <c r="E1813" s="600"/>
      <c r="F1813" s="601"/>
      <c r="G1813" s="195">
        <f t="shared" si="87"/>
        <v>0</v>
      </c>
      <c r="H1813" s="195">
        <f t="shared" si="88"/>
        <v>0</v>
      </c>
    </row>
    <row r="1814" spans="1:8" thickBot="1">
      <c r="A1814" s="598" t="s">
        <v>5978</v>
      </c>
      <c r="B1814" s="600"/>
      <c r="C1814" s="600"/>
      <c r="D1814" s="600"/>
      <c r="E1814" s="600"/>
      <c r="F1814" s="601"/>
      <c r="G1814" s="195">
        <f t="shared" si="87"/>
        <v>0</v>
      </c>
      <c r="H1814" s="195">
        <f t="shared" si="88"/>
        <v>0</v>
      </c>
    </row>
    <row r="1815" spans="1:8">
      <c r="A1815" s="449" t="s">
        <v>5979</v>
      </c>
      <c r="B1815" s="453" t="s">
        <v>7713</v>
      </c>
      <c r="C1815" s="450" t="s">
        <v>5980</v>
      </c>
      <c r="D1815" s="451">
        <v>681.78</v>
      </c>
      <c r="E1815" s="502">
        <f t="shared" si="86"/>
        <v>613.60199999999998</v>
      </c>
      <c r="F1815" s="481"/>
      <c r="G1815" s="195">
        <f t="shared" si="87"/>
        <v>0</v>
      </c>
      <c r="H1815" s="195">
        <f t="shared" si="88"/>
        <v>0</v>
      </c>
    </row>
    <row r="1816" spans="1:8">
      <c r="A1816" s="432" t="s">
        <v>5981</v>
      </c>
      <c r="B1816" s="431" t="s">
        <v>7713</v>
      </c>
      <c r="C1816" s="430" t="s">
        <v>5982</v>
      </c>
      <c r="D1816" s="436">
        <v>1151.6199999999999</v>
      </c>
      <c r="E1816" s="511">
        <f t="shared" si="86"/>
        <v>1036.4579999999999</v>
      </c>
      <c r="F1816" s="482"/>
      <c r="G1816" s="195">
        <f t="shared" si="87"/>
        <v>0</v>
      </c>
      <c r="H1816" s="195">
        <f t="shared" si="88"/>
        <v>0</v>
      </c>
    </row>
    <row r="1817" spans="1:8">
      <c r="A1817" s="432" t="s">
        <v>5983</v>
      </c>
      <c r="B1817" s="431" t="s">
        <v>7713</v>
      </c>
      <c r="C1817" s="430" t="s">
        <v>5984</v>
      </c>
      <c r="D1817" s="436">
        <v>1903.13</v>
      </c>
      <c r="E1817" s="511">
        <f t="shared" si="86"/>
        <v>1712.817</v>
      </c>
      <c r="F1817" s="482"/>
      <c r="G1817" s="195">
        <f t="shared" si="87"/>
        <v>0</v>
      </c>
      <c r="H1817" s="195">
        <f t="shared" si="88"/>
        <v>0</v>
      </c>
    </row>
    <row r="1818" spans="1:8">
      <c r="A1818" s="432" t="s">
        <v>5985</v>
      </c>
      <c r="B1818" s="431" t="s">
        <v>7713</v>
      </c>
      <c r="C1818" s="430" t="s">
        <v>5986</v>
      </c>
      <c r="D1818" s="436">
        <v>91.35</v>
      </c>
      <c r="E1818" s="511">
        <f t="shared" si="86"/>
        <v>82.214999999999989</v>
      </c>
      <c r="F1818" s="482"/>
      <c r="G1818" s="195">
        <f t="shared" si="87"/>
        <v>0</v>
      </c>
      <c r="H1818" s="195">
        <f t="shared" si="88"/>
        <v>0</v>
      </c>
    </row>
    <row r="1819" spans="1:8" ht="16.5" thickBot="1">
      <c r="A1819" s="445" t="s">
        <v>5987</v>
      </c>
      <c r="B1819" s="460" t="s">
        <v>7713</v>
      </c>
      <c r="C1819" s="446" t="s">
        <v>5988</v>
      </c>
      <c r="D1819" s="447">
        <v>213.15</v>
      </c>
      <c r="E1819" s="516">
        <f t="shared" si="86"/>
        <v>191.83500000000001</v>
      </c>
      <c r="F1819" s="483"/>
      <c r="G1819" s="195">
        <f t="shared" si="87"/>
        <v>0</v>
      </c>
      <c r="H1819" s="195">
        <f t="shared" si="88"/>
        <v>0</v>
      </c>
    </row>
    <row r="1820" spans="1:8" thickBot="1">
      <c r="A1820" s="598" t="s">
        <v>5989</v>
      </c>
      <c r="B1820" s="588"/>
      <c r="C1820" s="588"/>
      <c r="D1820" s="588"/>
      <c r="E1820" s="588"/>
      <c r="F1820" s="575"/>
      <c r="G1820" s="195">
        <f t="shared" si="87"/>
        <v>0</v>
      </c>
      <c r="H1820" s="195">
        <f t="shared" si="88"/>
        <v>0</v>
      </c>
    </row>
    <row r="1821" spans="1:8">
      <c r="A1821" s="449" t="s">
        <v>5990</v>
      </c>
      <c r="B1821" s="453" t="s">
        <v>7713</v>
      </c>
      <c r="C1821" s="450" t="s">
        <v>5991</v>
      </c>
      <c r="D1821" s="451">
        <v>69.73</v>
      </c>
      <c r="E1821" s="502">
        <f t="shared" si="86"/>
        <v>62.757000000000005</v>
      </c>
      <c r="F1821" s="481"/>
      <c r="G1821" s="195">
        <f t="shared" si="87"/>
        <v>0</v>
      </c>
      <c r="H1821" s="195">
        <f t="shared" si="88"/>
        <v>0</v>
      </c>
    </row>
    <row r="1822" spans="1:8">
      <c r="A1822" s="432" t="s">
        <v>5992</v>
      </c>
      <c r="B1822" s="431" t="s">
        <v>7713</v>
      </c>
      <c r="C1822" s="430" t="s">
        <v>5993</v>
      </c>
      <c r="D1822" s="436">
        <v>74.599999999999994</v>
      </c>
      <c r="E1822" s="511">
        <f t="shared" si="86"/>
        <v>67.14</v>
      </c>
      <c r="F1822" s="482"/>
      <c r="G1822" s="195">
        <f t="shared" si="87"/>
        <v>0</v>
      </c>
      <c r="H1822" s="195">
        <f t="shared" si="88"/>
        <v>0</v>
      </c>
    </row>
    <row r="1823" spans="1:8">
      <c r="A1823" s="432" t="s">
        <v>5994</v>
      </c>
      <c r="B1823" s="431" t="s">
        <v>7713</v>
      </c>
      <c r="C1823" s="430" t="s">
        <v>5995</v>
      </c>
      <c r="D1823" s="436">
        <v>84.96</v>
      </c>
      <c r="E1823" s="511">
        <f t="shared" si="86"/>
        <v>76.463999999999999</v>
      </c>
      <c r="F1823" s="482"/>
      <c r="G1823" s="195">
        <f t="shared" si="87"/>
        <v>0</v>
      </c>
      <c r="H1823" s="195">
        <f t="shared" si="88"/>
        <v>0</v>
      </c>
    </row>
    <row r="1824" spans="1:8">
      <c r="A1824" s="432" t="s">
        <v>5996</v>
      </c>
      <c r="B1824" s="431" t="s">
        <v>7713</v>
      </c>
      <c r="C1824" s="430" t="s">
        <v>5997</v>
      </c>
      <c r="D1824" s="436">
        <v>106.27</v>
      </c>
      <c r="E1824" s="511">
        <f t="shared" si="86"/>
        <v>95.643000000000001</v>
      </c>
      <c r="F1824" s="482"/>
      <c r="G1824" s="195">
        <f t="shared" si="87"/>
        <v>0</v>
      </c>
      <c r="H1824" s="195">
        <f t="shared" si="88"/>
        <v>0</v>
      </c>
    </row>
    <row r="1825" spans="1:8">
      <c r="A1825" s="432" t="s">
        <v>5998</v>
      </c>
      <c r="B1825" s="431" t="s">
        <v>7713</v>
      </c>
      <c r="C1825" s="430" t="s">
        <v>5999</v>
      </c>
      <c r="D1825" s="436">
        <v>113.58</v>
      </c>
      <c r="E1825" s="511">
        <f t="shared" si="86"/>
        <v>102.22199999999999</v>
      </c>
      <c r="F1825" s="482"/>
      <c r="G1825" s="195">
        <f t="shared" si="87"/>
        <v>0</v>
      </c>
      <c r="H1825" s="195">
        <f t="shared" si="88"/>
        <v>0</v>
      </c>
    </row>
    <row r="1826" spans="1:8">
      <c r="A1826" s="432" t="s">
        <v>6000</v>
      </c>
      <c r="B1826" s="431" t="s">
        <v>7713</v>
      </c>
      <c r="C1826" s="430" t="s">
        <v>6001</v>
      </c>
      <c r="D1826" s="436">
        <v>119.97</v>
      </c>
      <c r="E1826" s="511">
        <f t="shared" si="86"/>
        <v>107.973</v>
      </c>
      <c r="F1826" s="482"/>
      <c r="G1826" s="195">
        <f t="shared" si="87"/>
        <v>0</v>
      </c>
      <c r="H1826" s="195">
        <f t="shared" si="88"/>
        <v>0</v>
      </c>
    </row>
    <row r="1827" spans="1:8">
      <c r="A1827" s="432" t="s">
        <v>6002</v>
      </c>
      <c r="B1827" s="431" t="s">
        <v>7713</v>
      </c>
      <c r="C1827" s="430" t="s">
        <v>6003</v>
      </c>
      <c r="D1827" s="436">
        <v>133.68</v>
      </c>
      <c r="E1827" s="511">
        <f t="shared" si="86"/>
        <v>120.31200000000001</v>
      </c>
      <c r="F1827" s="482"/>
      <c r="G1827" s="195">
        <f t="shared" si="87"/>
        <v>0</v>
      </c>
      <c r="H1827" s="195">
        <f t="shared" si="88"/>
        <v>0</v>
      </c>
    </row>
    <row r="1828" spans="1:8">
      <c r="A1828" s="432" t="s">
        <v>6004</v>
      </c>
      <c r="B1828" s="431" t="s">
        <v>7713</v>
      </c>
      <c r="C1828" s="430" t="s">
        <v>6005</v>
      </c>
      <c r="D1828" s="436">
        <v>140.97999999999999</v>
      </c>
      <c r="E1828" s="511">
        <f t="shared" si="86"/>
        <v>126.88199999999999</v>
      </c>
      <c r="F1828" s="482"/>
      <c r="G1828" s="195">
        <f t="shared" si="87"/>
        <v>0</v>
      </c>
      <c r="H1828" s="195">
        <f t="shared" si="88"/>
        <v>0</v>
      </c>
    </row>
    <row r="1829" spans="1:8">
      <c r="A1829" s="432" t="s">
        <v>6006</v>
      </c>
      <c r="B1829" s="431" t="s">
        <v>7713</v>
      </c>
      <c r="C1829" s="430" t="s">
        <v>6007</v>
      </c>
      <c r="D1829" s="436">
        <v>158.94999999999999</v>
      </c>
      <c r="E1829" s="511">
        <f t="shared" si="86"/>
        <v>143.05499999999998</v>
      </c>
      <c r="F1829" s="482"/>
      <c r="G1829" s="195">
        <f t="shared" si="87"/>
        <v>0</v>
      </c>
      <c r="H1829" s="195">
        <f t="shared" si="88"/>
        <v>0</v>
      </c>
    </row>
    <row r="1830" spans="1:8">
      <c r="A1830" s="432" t="s">
        <v>6008</v>
      </c>
      <c r="B1830" s="431" t="s">
        <v>7713</v>
      </c>
      <c r="C1830" s="430" t="s">
        <v>6009</v>
      </c>
      <c r="D1830" s="436">
        <v>169.91</v>
      </c>
      <c r="E1830" s="511">
        <f t="shared" si="86"/>
        <v>152.91899999999998</v>
      </c>
      <c r="F1830" s="482"/>
      <c r="G1830" s="195">
        <f t="shared" si="87"/>
        <v>0</v>
      </c>
      <c r="H1830" s="195">
        <f t="shared" si="88"/>
        <v>0</v>
      </c>
    </row>
    <row r="1831" spans="1:8">
      <c r="A1831" s="432" t="s">
        <v>6010</v>
      </c>
      <c r="B1831" s="431" t="s">
        <v>7713</v>
      </c>
      <c r="C1831" s="430" t="s">
        <v>6011</v>
      </c>
      <c r="D1831" s="436">
        <v>185.44</v>
      </c>
      <c r="E1831" s="511">
        <f t="shared" si="86"/>
        <v>166.89599999999999</v>
      </c>
      <c r="F1831" s="482"/>
      <c r="G1831" s="195">
        <f t="shared" si="87"/>
        <v>0</v>
      </c>
      <c r="H1831" s="195">
        <f t="shared" si="88"/>
        <v>0</v>
      </c>
    </row>
    <row r="1832" spans="1:8">
      <c r="A1832" s="432" t="s">
        <v>6012</v>
      </c>
      <c r="B1832" s="431" t="s">
        <v>7713</v>
      </c>
      <c r="C1832" s="430" t="s">
        <v>6013</v>
      </c>
      <c r="D1832" s="436">
        <v>197.62</v>
      </c>
      <c r="E1832" s="511">
        <f t="shared" si="86"/>
        <v>177.858</v>
      </c>
      <c r="F1832" s="482"/>
      <c r="G1832" s="195">
        <f t="shared" si="87"/>
        <v>0</v>
      </c>
      <c r="H1832" s="195">
        <f t="shared" si="88"/>
        <v>0</v>
      </c>
    </row>
    <row r="1833" spans="1:8">
      <c r="A1833" s="432" t="s">
        <v>6014</v>
      </c>
      <c r="B1833" s="431" t="s">
        <v>7713</v>
      </c>
      <c r="C1833" s="430" t="s">
        <v>6015</v>
      </c>
      <c r="D1833" s="436">
        <v>216.5</v>
      </c>
      <c r="E1833" s="511">
        <f t="shared" si="86"/>
        <v>194.85</v>
      </c>
      <c r="F1833" s="482"/>
      <c r="G1833" s="195">
        <f t="shared" si="87"/>
        <v>0</v>
      </c>
      <c r="H1833" s="195">
        <f t="shared" si="88"/>
        <v>0</v>
      </c>
    </row>
    <row r="1834" spans="1:8">
      <c r="A1834" s="432" t="s">
        <v>6016</v>
      </c>
      <c r="B1834" s="431" t="s">
        <v>7713</v>
      </c>
      <c r="C1834" s="430" t="s">
        <v>6017</v>
      </c>
      <c r="D1834" s="436">
        <v>234.16</v>
      </c>
      <c r="E1834" s="511">
        <f t="shared" si="86"/>
        <v>210.744</v>
      </c>
      <c r="F1834" s="482"/>
      <c r="G1834" s="195">
        <f t="shared" si="87"/>
        <v>0</v>
      </c>
      <c r="H1834" s="195">
        <f t="shared" si="88"/>
        <v>0</v>
      </c>
    </row>
    <row r="1835" spans="1:8">
      <c r="A1835" s="432" t="s">
        <v>6018</v>
      </c>
      <c r="B1835" s="431" t="s">
        <v>7713</v>
      </c>
      <c r="C1835" s="430" t="s">
        <v>6019</v>
      </c>
      <c r="D1835" s="436">
        <v>133.68</v>
      </c>
      <c r="E1835" s="511">
        <f t="shared" si="86"/>
        <v>120.31200000000001</v>
      </c>
      <c r="F1835" s="482"/>
      <c r="G1835" s="195">
        <f t="shared" si="87"/>
        <v>0</v>
      </c>
      <c r="H1835" s="195">
        <f t="shared" si="88"/>
        <v>0</v>
      </c>
    </row>
    <row r="1836" spans="1:8" ht="16.5" thickBot="1">
      <c r="A1836" s="445" t="s">
        <v>6020</v>
      </c>
      <c r="B1836" s="460" t="s">
        <v>7713</v>
      </c>
      <c r="C1836" s="446" t="s">
        <v>6021</v>
      </c>
      <c r="D1836" s="447">
        <v>256.69</v>
      </c>
      <c r="E1836" s="516">
        <f t="shared" si="86"/>
        <v>231.02099999999999</v>
      </c>
      <c r="F1836" s="483"/>
      <c r="G1836" s="195">
        <f t="shared" si="87"/>
        <v>0</v>
      </c>
      <c r="H1836" s="195">
        <f t="shared" si="88"/>
        <v>0</v>
      </c>
    </row>
    <row r="1837" spans="1:8" thickBot="1">
      <c r="A1837" s="598" t="s">
        <v>6022</v>
      </c>
      <c r="B1837" s="588"/>
      <c r="C1837" s="588"/>
      <c r="D1837" s="588"/>
      <c r="E1837" s="588"/>
      <c r="F1837" s="575"/>
      <c r="G1837" s="195">
        <f t="shared" si="87"/>
        <v>0</v>
      </c>
      <c r="H1837" s="195">
        <f t="shared" si="88"/>
        <v>0</v>
      </c>
    </row>
    <row r="1838" spans="1:8">
      <c r="A1838" s="449" t="s">
        <v>6023</v>
      </c>
      <c r="B1838" s="453" t="s">
        <v>7713</v>
      </c>
      <c r="C1838" s="450" t="s">
        <v>6024</v>
      </c>
      <c r="D1838" s="451">
        <v>131.85</v>
      </c>
      <c r="E1838" s="502">
        <f t="shared" si="86"/>
        <v>118.66499999999999</v>
      </c>
      <c r="F1838" s="481"/>
      <c r="G1838" s="195">
        <f t="shared" si="87"/>
        <v>0</v>
      </c>
      <c r="H1838" s="195">
        <f t="shared" si="88"/>
        <v>0</v>
      </c>
    </row>
    <row r="1839" spans="1:8">
      <c r="A1839" s="432" t="s">
        <v>6025</v>
      </c>
      <c r="B1839" s="431" t="s">
        <v>7713</v>
      </c>
      <c r="C1839" s="430" t="s">
        <v>6026</v>
      </c>
      <c r="D1839" s="436">
        <v>149.81</v>
      </c>
      <c r="E1839" s="511">
        <f t="shared" si="86"/>
        <v>134.82900000000001</v>
      </c>
      <c r="F1839" s="482"/>
      <c r="G1839" s="195">
        <f t="shared" si="87"/>
        <v>0</v>
      </c>
      <c r="H1839" s="195">
        <f t="shared" si="88"/>
        <v>0</v>
      </c>
    </row>
    <row r="1840" spans="1:8">
      <c r="A1840" s="432" t="s">
        <v>6027</v>
      </c>
      <c r="B1840" s="431" t="s">
        <v>7713</v>
      </c>
      <c r="C1840" s="430" t="s">
        <v>6028</v>
      </c>
      <c r="D1840" s="436">
        <v>162.6</v>
      </c>
      <c r="E1840" s="511">
        <f t="shared" si="86"/>
        <v>146.34</v>
      </c>
      <c r="F1840" s="482"/>
      <c r="G1840" s="195">
        <f t="shared" si="87"/>
        <v>0</v>
      </c>
      <c r="H1840" s="195">
        <f t="shared" si="88"/>
        <v>0</v>
      </c>
    </row>
    <row r="1841" spans="1:8">
      <c r="A1841" s="432" t="s">
        <v>6029</v>
      </c>
      <c r="B1841" s="431" t="s">
        <v>7713</v>
      </c>
      <c r="C1841" s="430" t="s">
        <v>6030</v>
      </c>
      <c r="D1841" s="436">
        <v>173.26</v>
      </c>
      <c r="E1841" s="511">
        <f t="shared" si="86"/>
        <v>155.934</v>
      </c>
      <c r="F1841" s="482"/>
      <c r="G1841" s="195">
        <f t="shared" si="87"/>
        <v>0</v>
      </c>
      <c r="H1841" s="195">
        <f t="shared" si="88"/>
        <v>0</v>
      </c>
    </row>
    <row r="1842" spans="1:8">
      <c r="A1842" s="432" t="s">
        <v>6031</v>
      </c>
      <c r="B1842" s="431" t="s">
        <v>7713</v>
      </c>
      <c r="C1842" s="430" t="s">
        <v>6032</v>
      </c>
      <c r="D1842" s="436">
        <v>190.01</v>
      </c>
      <c r="E1842" s="511">
        <f t="shared" si="86"/>
        <v>171.00899999999999</v>
      </c>
      <c r="F1842" s="482"/>
      <c r="G1842" s="195">
        <f t="shared" si="87"/>
        <v>0</v>
      </c>
      <c r="H1842" s="195">
        <f t="shared" si="88"/>
        <v>0</v>
      </c>
    </row>
    <row r="1843" spans="1:8">
      <c r="A1843" s="432" t="s">
        <v>6033</v>
      </c>
      <c r="B1843" s="431" t="s">
        <v>7713</v>
      </c>
      <c r="C1843" s="430" t="s">
        <v>6034</v>
      </c>
      <c r="D1843" s="436">
        <v>210.71</v>
      </c>
      <c r="E1843" s="511">
        <f t="shared" si="86"/>
        <v>189.63900000000001</v>
      </c>
      <c r="F1843" s="482"/>
      <c r="G1843" s="195">
        <f t="shared" si="87"/>
        <v>0</v>
      </c>
      <c r="H1843" s="195">
        <f t="shared" si="88"/>
        <v>0</v>
      </c>
    </row>
    <row r="1844" spans="1:8">
      <c r="A1844" s="432" t="s">
        <v>6035</v>
      </c>
      <c r="B1844" s="431" t="s">
        <v>7713</v>
      </c>
      <c r="C1844" s="430" t="s">
        <v>6036</v>
      </c>
      <c r="D1844" s="436">
        <v>255.78</v>
      </c>
      <c r="E1844" s="511">
        <f t="shared" si="86"/>
        <v>230.202</v>
      </c>
      <c r="F1844" s="482"/>
      <c r="G1844" s="195">
        <f t="shared" si="87"/>
        <v>0</v>
      </c>
      <c r="H1844" s="195">
        <f t="shared" si="88"/>
        <v>0</v>
      </c>
    </row>
    <row r="1845" spans="1:8">
      <c r="A1845" s="432" t="s">
        <v>6037</v>
      </c>
      <c r="B1845" s="431" t="s">
        <v>7713</v>
      </c>
      <c r="C1845" s="430" t="s">
        <v>6038</v>
      </c>
      <c r="D1845" s="436">
        <v>350.48</v>
      </c>
      <c r="E1845" s="511">
        <f t="shared" si="86"/>
        <v>315.43200000000002</v>
      </c>
      <c r="F1845" s="482"/>
      <c r="G1845" s="195">
        <f t="shared" si="87"/>
        <v>0</v>
      </c>
      <c r="H1845" s="195">
        <f t="shared" si="88"/>
        <v>0</v>
      </c>
    </row>
    <row r="1846" spans="1:8" ht="16.5" thickBot="1">
      <c r="A1846" s="445" t="s">
        <v>6039</v>
      </c>
      <c r="B1846" s="460" t="s">
        <v>7713</v>
      </c>
      <c r="C1846" s="446" t="s">
        <v>6040</v>
      </c>
      <c r="D1846" s="447">
        <v>404.07</v>
      </c>
      <c r="E1846" s="516">
        <f t="shared" si="86"/>
        <v>363.66300000000001</v>
      </c>
      <c r="F1846" s="483"/>
      <c r="G1846" s="195">
        <f t="shared" si="87"/>
        <v>0</v>
      </c>
      <c r="H1846" s="195">
        <f t="shared" si="88"/>
        <v>0</v>
      </c>
    </row>
    <row r="1847" spans="1:8" thickBot="1">
      <c r="A1847" s="598" t="s">
        <v>6041</v>
      </c>
      <c r="B1847" s="588"/>
      <c r="C1847" s="588"/>
      <c r="D1847" s="588"/>
      <c r="E1847" s="588"/>
      <c r="F1847" s="575"/>
      <c r="G1847" s="195">
        <f t="shared" si="87"/>
        <v>0</v>
      </c>
      <c r="H1847" s="195">
        <f t="shared" si="88"/>
        <v>0</v>
      </c>
    </row>
    <row r="1848" spans="1:8">
      <c r="A1848" s="449" t="s">
        <v>6042</v>
      </c>
      <c r="B1848" s="453" t="s">
        <v>7713</v>
      </c>
      <c r="C1848" s="450" t="s">
        <v>6043</v>
      </c>
      <c r="D1848" s="451">
        <v>179.66</v>
      </c>
      <c r="E1848" s="502">
        <f t="shared" si="86"/>
        <v>161.69399999999999</v>
      </c>
      <c r="F1848" s="481"/>
      <c r="G1848" s="195">
        <f t="shared" si="87"/>
        <v>0</v>
      </c>
      <c r="H1848" s="195">
        <f t="shared" si="88"/>
        <v>0</v>
      </c>
    </row>
    <row r="1849" spans="1:8">
      <c r="A1849" s="432" t="s">
        <v>6044</v>
      </c>
      <c r="B1849" s="431" t="s">
        <v>7713</v>
      </c>
      <c r="C1849" s="430" t="s">
        <v>6045</v>
      </c>
      <c r="D1849" s="436">
        <v>195.79</v>
      </c>
      <c r="E1849" s="511">
        <f t="shared" si="86"/>
        <v>176.21099999999998</v>
      </c>
      <c r="F1849" s="482"/>
      <c r="G1849" s="195">
        <f t="shared" si="87"/>
        <v>0</v>
      </c>
      <c r="H1849" s="195">
        <f t="shared" si="88"/>
        <v>0</v>
      </c>
    </row>
    <row r="1850" spans="1:8">
      <c r="A1850" s="432" t="s">
        <v>6046</v>
      </c>
      <c r="B1850" s="431" t="s">
        <v>7713</v>
      </c>
      <c r="C1850" s="430" t="s">
        <v>6047</v>
      </c>
      <c r="D1850" s="436">
        <v>228.68</v>
      </c>
      <c r="E1850" s="511">
        <f t="shared" si="86"/>
        <v>205.81200000000001</v>
      </c>
      <c r="F1850" s="482"/>
      <c r="G1850" s="195">
        <f t="shared" si="87"/>
        <v>0</v>
      </c>
      <c r="H1850" s="195">
        <f t="shared" si="88"/>
        <v>0</v>
      </c>
    </row>
    <row r="1851" spans="1:8" ht="16.5" thickBot="1">
      <c r="A1851" s="445" t="s">
        <v>6048</v>
      </c>
      <c r="B1851" s="460" t="s">
        <v>7713</v>
      </c>
      <c r="C1851" s="446" t="s">
        <v>6049</v>
      </c>
      <c r="D1851" s="447">
        <v>261.26</v>
      </c>
      <c r="E1851" s="516">
        <f t="shared" si="86"/>
        <v>235.13399999999999</v>
      </c>
      <c r="F1851" s="483"/>
      <c r="G1851" s="195">
        <f t="shared" si="87"/>
        <v>0</v>
      </c>
      <c r="H1851" s="195">
        <f t="shared" si="88"/>
        <v>0</v>
      </c>
    </row>
    <row r="1852" spans="1:8" thickBot="1">
      <c r="A1852" s="598" t="s">
        <v>6050</v>
      </c>
      <c r="B1852" s="588"/>
      <c r="C1852" s="588"/>
      <c r="D1852" s="588"/>
      <c r="E1852" s="588"/>
      <c r="F1852" s="575"/>
      <c r="G1852" s="195">
        <f t="shared" si="87"/>
        <v>0</v>
      </c>
      <c r="H1852" s="195">
        <f t="shared" si="88"/>
        <v>0</v>
      </c>
    </row>
    <row r="1853" spans="1:8">
      <c r="A1853" s="449" t="s">
        <v>6051</v>
      </c>
      <c r="B1853" s="453" t="s">
        <v>7713</v>
      </c>
      <c r="C1853" s="450" t="s">
        <v>6052</v>
      </c>
      <c r="D1853" s="451">
        <v>75.819999999999993</v>
      </c>
      <c r="E1853" s="502">
        <f t="shared" si="86"/>
        <v>68.238</v>
      </c>
      <c r="F1853" s="481"/>
      <c r="G1853" s="195">
        <f t="shared" si="87"/>
        <v>0</v>
      </c>
      <c r="H1853" s="195">
        <f t="shared" si="88"/>
        <v>0</v>
      </c>
    </row>
    <row r="1854" spans="1:8">
      <c r="A1854" s="432" t="s">
        <v>6053</v>
      </c>
      <c r="B1854" s="431" t="s">
        <v>7713</v>
      </c>
      <c r="C1854" s="430" t="s">
        <v>6054</v>
      </c>
      <c r="D1854" s="436">
        <v>156.82</v>
      </c>
      <c r="E1854" s="511">
        <f t="shared" si="86"/>
        <v>141.13800000000001</v>
      </c>
      <c r="F1854" s="482"/>
      <c r="G1854" s="195">
        <f t="shared" si="87"/>
        <v>0</v>
      </c>
      <c r="H1854" s="195">
        <f t="shared" si="88"/>
        <v>0</v>
      </c>
    </row>
    <row r="1855" spans="1:8" ht="40.5" customHeight="1" thickBot="1">
      <c r="A1855" s="445" t="s">
        <v>6055</v>
      </c>
      <c r="B1855" s="460" t="s">
        <v>7713</v>
      </c>
      <c r="C1855" s="446" t="s">
        <v>6056</v>
      </c>
      <c r="D1855" s="447">
        <v>43.54</v>
      </c>
      <c r="E1855" s="516">
        <f t="shared" si="86"/>
        <v>39.186</v>
      </c>
      <c r="F1855" s="483"/>
      <c r="G1855" s="195">
        <f t="shared" si="87"/>
        <v>0</v>
      </c>
      <c r="H1855" s="195">
        <f t="shared" si="88"/>
        <v>0</v>
      </c>
    </row>
    <row r="1856" spans="1:8" thickBot="1">
      <c r="A1856" s="598" t="s">
        <v>6057</v>
      </c>
      <c r="B1856" s="588"/>
      <c r="C1856" s="588"/>
      <c r="D1856" s="588"/>
      <c r="E1856" s="588"/>
      <c r="F1856" s="575"/>
      <c r="G1856" s="195">
        <f t="shared" si="87"/>
        <v>0</v>
      </c>
      <c r="H1856" s="195">
        <f t="shared" si="88"/>
        <v>0</v>
      </c>
    </row>
    <row r="1857" spans="1:8">
      <c r="A1857" s="449" t="s">
        <v>6058</v>
      </c>
      <c r="B1857" s="453" t="s">
        <v>7713</v>
      </c>
      <c r="C1857" s="450" t="s">
        <v>6059</v>
      </c>
      <c r="D1857" s="451">
        <v>141.29</v>
      </c>
      <c r="E1857" s="502">
        <f t="shared" ref="E1857:E1917" si="89">D1857-D1857*$F$1</f>
        <v>127.16099999999999</v>
      </c>
      <c r="F1857" s="481"/>
      <c r="G1857" s="195">
        <f t="shared" si="87"/>
        <v>0</v>
      </c>
      <c r="H1857" s="195">
        <f t="shared" si="88"/>
        <v>0</v>
      </c>
    </row>
    <row r="1858" spans="1:8">
      <c r="A1858" s="432" t="s">
        <v>6060</v>
      </c>
      <c r="B1858" s="431" t="s">
        <v>7713</v>
      </c>
      <c r="C1858" s="430" t="s">
        <v>6061</v>
      </c>
      <c r="D1858" s="436">
        <v>209.19</v>
      </c>
      <c r="E1858" s="511">
        <f t="shared" si="89"/>
        <v>188.27099999999999</v>
      </c>
      <c r="F1858" s="482"/>
      <c r="G1858" s="195">
        <f t="shared" si="87"/>
        <v>0</v>
      </c>
      <c r="H1858" s="195">
        <f t="shared" si="88"/>
        <v>0</v>
      </c>
    </row>
    <row r="1859" spans="1:8" ht="16.5" thickBot="1">
      <c r="A1859" s="445" t="s">
        <v>6062</v>
      </c>
      <c r="B1859" s="460" t="s">
        <v>7713</v>
      </c>
      <c r="C1859" s="446" t="s">
        <v>6063</v>
      </c>
      <c r="D1859" s="447">
        <v>194.58</v>
      </c>
      <c r="E1859" s="516">
        <f t="shared" si="89"/>
        <v>175.12200000000001</v>
      </c>
      <c r="F1859" s="483"/>
      <c r="G1859" s="195">
        <f t="shared" si="87"/>
        <v>0</v>
      </c>
      <c r="H1859" s="195">
        <f t="shared" si="88"/>
        <v>0</v>
      </c>
    </row>
    <row r="1860" spans="1:8" thickBot="1">
      <c r="A1860" s="598" t="s">
        <v>6064</v>
      </c>
      <c r="B1860" s="588"/>
      <c r="C1860" s="588"/>
      <c r="D1860" s="588"/>
      <c r="E1860" s="588"/>
      <c r="F1860" s="575"/>
      <c r="G1860" s="195">
        <f t="shared" ref="G1860:G1921" si="90">F1860</f>
        <v>0</v>
      </c>
      <c r="H1860" s="195">
        <f t="shared" ref="H1860:H1921" si="91">F1860*E1860</f>
        <v>0</v>
      </c>
    </row>
    <row r="1861" spans="1:8" thickBot="1">
      <c r="A1861" s="598" t="s">
        <v>6065</v>
      </c>
      <c r="B1861" s="588"/>
      <c r="C1861" s="588"/>
      <c r="D1861" s="588"/>
      <c r="E1861" s="588"/>
      <c r="F1861" s="575"/>
      <c r="G1861" s="195">
        <f t="shared" si="90"/>
        <v>0</v>
      </c>
      <c r="H1861" s="195">
        <f t="shared" si="91"/>
        <v>0</v>
      </c>
    </row>
    <row r="1862" spans="1:8">
      <c r="A1862" s="449" t="s">
        <v>6066</v>
      </c>
      <c r="B1862" s="453" t="s">
        <v>7713</v>
      </c>
      <c r="C1862" s="450" t="s">
        <v>6067</v>
      </c>
      <c r="D1862" s="451">
        <v>42.93</v>
      </c>
      <c r="E1862" s="502">
        <f t="shared" si="89"/>
        <v>38.637</v>
      </c>
      <c r="F1862" s="481"/>
      <c r="G1862" s="195">
        <f t="shared" si="90"/>
        <v>0</v>
      </c>
      <c r="H1862" s="195">
        <f t="shared" si="91"/>
        <v>0</v>
      </c>
    </row>
    <row r="1863" spans="1:8">
      <c r="A1863" s="432" t="s">
        <v>6068</v>
      </c>
      <c r="B1863" s="431" t="s">
        <v>7713</v>
      </c>
      <c r="C1863" s="430" t="s">
        <v>6069</v>
      </c>
      <c r="D1863" s="436">
        <v>20.71</v>
      </c>
      <c r="E1863" s="511">
        <f t="shared" si="89"/>
        <v>18.638999999999999</v>
      </c>
      <c r="F1863" s="482"/>
      <c r="G1863" s="195">
        <f t="shared" si="90"/>
        <v>0</v>
      </c>
      <c r="H1863" s="195">
        <f t="shared" si="91"/>
        <v>0</v>
      </c>
    </row>
    <row r="1864" spans="1:8">
      <c r="A1864" s="432" t="s">
        <v>6070</v>
      </c>
      <c r="B1864" s="431" t="s">
        <v>7713</v>
      </c>
      <c r="C1864" s="430" t="s">
        <v>6071</v>
      </c>
      <c r="D1864" s="436">
        <v>24.97</v>
      </c>
      <c r="E1864" s="511">
        <f t="shared" si="89"/>
        <v>22.472999999999999</v>
      </c>
      <c r="F1864" s="482"/>
      <c r="G1864" s="195">
        <f t="shared" si="90"/>
        <v>0</v>
      </c>
      <c r="H1864" s="195">
        <f t="shared" si="91"/>
        <v>0</v>
      </c>
    </row>
    <row r="1865" spans="1:8">
      <c r="A1865" s="432" t="s">
        <v>6072</v>
      </c>
      <c r="B1865" s="431" t="s">
        <v>7713</v>
      </c>
      <c r="C1865" s="430" t="s">
        <v>6073</v>
      </c>
      <c r="D1865" s="436">
        <v>34.1</v>
      </c>
      <c r="E1865" s="511">
        <f t="shared" si="89"/>
        <v>30.69</v>
      </c>
      <c r="F1865" s="482"/>
      <c r="G1865" s="195">
        <f t="shared" si="90"/>
        <v>0</v>
      </c>
      <c r="H1865" s="195">
        <f t="shared" si="91"/>
        <v>0</v>
      </c>
    </row>
    <row r="1866" spans="1:8">
      <c r="A1866" s="432" t="s">
        <v>6074</v>
      </c>
      <c r="B1866" s="431" t="s">
        <v>7713</v>
      </c>
      <c r="C1866" s="430" t="s">
        <v>6075</v>
      </c>
      <c r="D1866" s="436">
        <v>15.23</v>
      </c>
      <c r="E1866" s="511">
        <f t="shared" si="89"/>
        <v>13.707000000000001</v>
      </c>
      <c r="F1866" s="482"/>
      <c r="G1866" s="195">
        <f t="shared" si="90"/>
        <v>0</v>
      </c>
      <c r="H1866" s="195">
        <f t="shared" si="91"/>
        <v>0</v>
      </c>
    </row>
    <row r="1867" spans="1:8" ht="16.5" thickBot="1">
      <c r="A1867" s="445" t="s">
        <v>6076</v>
      </c>
      <c r="B1867" s="460" t="s">
        <v>7713</v>
      </c>
      <c r="C1867" s="446" t="s">
        <v>6077</v>
      </c>
      <c r="D1867" s="447">
        <v>26.19</v>
      </c>
      <c r="E1867" s="516">
        <f t="shared" si="89"/>
        <v>23.571000000000002</v>
      </c>
      <c r="F1867" s="483"/>
      <c r="G1867" s="195">
        <f t="shared" si="90"/>
        <v>0</v>
      </c>
      <c r="H1867" s="195">
        <f t="shared" si="91"/>
        <v>0</v>
      </c>
    </row>
    <row r="1868" spans="1:8" thickBot="1">
      <c r="A1868" s="598" t="s">
        <v>6078</v>
      </c>
      <c r="B1868" s="588"/>
      <c r="C1868" s="588"/>
      <c r="D1868" s="588"/>
      <c r="E1868" s="588"/>
      <c r="F1868" s="575"/>
      <c r="G1868" s="195">
        <f t="shared" si="90"/>
        <v>0</v>
      </c>
      <c r="H1868" s="195">
        <f t="shared" si="91"/>
        <v>0</v>
      </c>
    </row>
    <row r="1869" spans="1:8">
      <c r="A1869" s="449" t="s">
        <v>6079</v>
      </c>
      <c r="B1869" s="453" t="s">
        <v>7713</v>
      </c>
      <c r="C1869" s="450" t="s">
        <v>6080</v>
      </c>
      <c r="D1869" s="451">
        <v>45.68</v>
      </c>
      <c r="E1869" s="502">
        <f t="shared" si="89"/>
        <v>41.112000000000002</v>
      </c>
      <c r="F1869" s="481"/>
      <c r="G1869" s="195">
        <f t="shared" si="90"/>
        <v>0</v>
      </c>
      <c r="H1869" s="195">
        <f t="shared" si="91"/>
        <v>0</v>
      </c>
    </row>
    <row r="1870" spans="1:8">
      <c r="A1870" s="432" t="s">
        <v>6081</v>
      </c>
      <c r="B1870" s="431" t="s">
        <v>7713</v>
      </c>
      <c r="C1870" s="430" t="s">
        <v>6082</v>
      </c>
      <c r="D1870" s="436">
        <v>24.97</v>
      </c>
      <c r="E1870" s="511">
        <f t="shared" si="89"/>
        <v>22.472999999999999</v>
      </c>
      <c r="F1870" s="482"/>
      <c r="G1870" s="195">
        <f t="shared" si="90"/>
        <v>0</v>
      </c>
      <c r="H1870" s="195">
        <f t="shared" si="91"/>
        <v>0</v>
      </c>
    </row>
    <row r="1871" spans="1:8">
      <c r="A1871" s="432" t="s">
        <v>6083</v>
      </c>
      <c r="B1871" s="431" t="s">
        <v>7713</v>
      </c>
      <c r="C1871" s="430" t="s">
        <v>6084</v>
      </c>
      <c r="D1871" s="436">
        <v>28.62</v>
      </c>
      <c r="E1871" s="511">
        <f t="shared" si="89"/>
        <v>25.758000000000003</v>
      </c>
      <c r="F1871" s="482"/>
      <c r="G1871" s="195">
        <f t="shared" si="90"/>
        <v>0</v>
      </c>
      <c r="H1871" s="195">
        <f t="shared" si="91"/>
        <v>0</v>
      </c>
    </row>
    <row r="1872" spans="1:8" ht="16.5" thickBot="1">
      <c r="A1872" s="445" t="s">
        <v>6085</v>
      </c>
      <c r="B1872" s="460" t="s">
        <v>7713</v>
      </c>
      <c r="C1872" s="446" t="s">
        <v>6086</v>
      </c>
      <c r="D1872" s="447">
        <v>34.1</v>
      </c>
      <c r="E1872" s="516">
        <f t="shared" si="89"/>
        <v>30.69</v>
      </c>
      <c r="F1872" s="483"/>
      <c r="G1872" s="195">
        <f t="shared" si="90"/>
        <v>0</v>
      </c>
      <c r="H1872" s="195">
        <f t="shared" si="91"/>
        <v>0</v>
      </c>
    </row>
    <row r="1873" spans="1:8" thickBot="1">
      <c r="A1873" s="598" t="s">
        <v>6087</v>
      </c>
      <c r="B1873" s="588"/>
      <c r="C1873" s="588"/>
      <c r="D1873" s="588"/>
      <c r="E1873" s="588"/>
      <c r="F1873" s="575"/>
      <c r="G1873" s="195">
        <f t="shared" si="90"/>
        <v>0</v>
      </c>
      <c r="H1873" s="195">
        <f t="shared" si="91"/>
        <v>0</v>
      </c>
    </row>
    <row r="1874" spans="1:8">
      <c r="A1874" s="449" t="s">
        <v>6088</v>
      </c>
      <c r="B1874" s="453" t="s">
        <v>7713</v>
      </c>
      <c r="C1874" s="450" t="s">
        <v>6089</v>
      </c>
      <c r="D1874" s="451">
        <v>59.07</v>
      </c>
      <c r="E1874" s="502">
        <f t="shared" si="89"/>
        <v>53.162999999999997</v>
      </c>
      <c r="F1874" s="481"/>
      <c r="G1874" s="195">
        <f t="shared" si="90"/>
        <v>0</v>
      </c>
      <c r="H1874" s="195">
        <f t="shared" si="91"/>
        <v>0</v>
      </c>
    </row>
    <row r="1875" spans="1:8">
      <c r="A1875" s="432" t="s">
        <v>6090</v>
      </c>
      <c r="B1875" s="431" t="s">
        <v>7713</v>
      </c>
      <c r="C1875" s="430" t="s">
        <v>6091</v>
      </c>
      <c r="D1875" s="436">
        <v>105.97</v>
      </c>
      <c r="E1875" s="511">
        <f t="shared" si="89"/>
        <v>95.37299999999999</v>
      </c>
      <c r="F1875" s="482"/>
      <c r="G1875" s="195">
        <f t="shared" si="90"/>
        <v>0</v>
      </c>
      <c r="H1875" s="195">
        <f t="shared" si="91"/>
        <v>0</v>
      </c>
    </row>
    <row r="1876" spans="1:8">
      <c r="A1876" s="432" t="s">
        <v>6092</v>
      </c>
      <c r="B1876" s="431" t="s">
        <v>7713</v>
      </c>
      <c r="C1876" s="430" t="s">
        <v>6093</v>
      </c>
      <c r="D1876" s="436">
        <v>143.12</v>
      </c>
      <c r="E1876" s="511">
        <f t="shared" si="89"/>
        <v>128.80799999999999</v>
      </c>
      <c r="F1876" s="482"/>
      <c r="G1876" s="195">
        <f t="shared" si="90"/>
        <v>0</v>
      </c>
      <c r="H1876" s="195">
        <f t="shared" si="91"/>
        <v>0</v>
      </c>
    </row>
    <row r="1877" spans="1:8">
      <c r="A1877" s="432" t="s">
        <v>6094</v>
      </c>
      <c r="B1877" s="431" t="s">
        <v>7713</v>
      </c>
      <c r="C1877" s="430" t="s">
        <v>6095</v>
      </c>
      <c r="D1877" s="436">
        <v>59.07</v>
      </c>
      <c r="E1877" s="511">
        <f t="shared" si="89"/>
        <v>53.162999999999997</v>
      </c>
      <c r="F1877" s="482"/>
      <c r="G1877" s="195">
        <f t="shared" si="90"/>
        <v>0</v>
      </c>
      <c r="H1877" s="195">
        <f t="shared" si="91"/>
        <v>0</v>
      </c>
    </row>
    <row r="1878" spans="1:8" ht="16.5" thickBot="1">
      <c r="A1878" s="445" t="s">
        <v>6096</v>
      </c>
      <c r="B1878" s="460" t="s">
        <v>7713</v>
      </c>
      <c r="C1878" s="446" t="s">
        <v>6097</v>
      </c>
      <c r="D1878" s="447">
        <v>95.61</v>
      </c>
      <c r="E1878" s="516">
        <f t="shared" si="89"/>
        <v>86.049000000000007</v>
      </c>
      <c r="F1878" s="483"/>
      <c r="G1878" s="195">
        <f t="shared" si="90"/>
        <v>0</v>
      </c>
      <c r="H1878" s="195">
        <f t="shared" si="91"/>
        <v>0</v>
      </c>
    </row>
    <row r="1879" spans="1:8" thickBot="1">
      <c r="A1879" s="598" t="s">
        <v>6098</v>
      </c>
      <c r="B1879" s="588"/>
      <c r="C1879" s="588"/>
      <c r="D1879" s="588"/>
      <c r="E1879" s="588"/>
      <c r="F1879" s="575"/>
      <c r="G1879" s="195">
        <f t="shared" si="90"/>
        <v>0</v>
      </c>
      <c r="H1879" s="195">
        <f t="shared" si="91"/>
        <v>0</v>
      </c>
    </row>
    <row r="1880" spans="1:8">
      <c r="A1880" s="449" t="s">
        <v>6099</v>
      </c>
      <c r="B1880" s="453" t="s">
        <v>7713</v>
      </c>
      <c r="C1880" s="450" t="s">
        <v>6100</v>
      </c>
      <c r="D1880" s="451">
        <v>71.86</v>
      </c>
      <c r="E1880" s="502">
        <f t="shared" si="89"/>
        <v>64.674000000000007</v>
      </c>
      <c r="F1880" s="481"/>
      <c r="G1880" s="195">
        <f t="shared" si="90"/>
        <v>0</v>
      </c>
      <c r="H1880" s="195">
        <f t="shared" si="91"/>
        <v>0</v>
      </c>
    </row>
    <row r="1881" spans="1:8">
      <c r="A1881" s="432" t="s">
        <v>6101</v>
      </c>
      <c r="B1881" s="431" t="s">
        <v>7713</v>
      </c>
      <c r="C1881" s="430" t="s">
        <v>6102</v>
      </c>
      <c r="D1881" s="436">
        <v>100.79</v>
      </c>
      <c r="E1881" s="511">
        <f t="shared" si="89"/>
        <v>90.711000000000013</v>
      </c>
      <c r="F1881" s="482"/>
      <c r="G1881" s="195">
        <f t="shared" si="90"/>
        <v>0</v>
      </c>
      <c r="H1881" s="195">
        <f t="shared" si="91"/>
        <v>0</v>
      </c>
    </row>
    <row r="1882" spans="1:8">
      <c r="A1882" s="432" t="s">
        <v>6103</v>
      </c>
      <c r="B1882" s="431" t="s">
        <v>7713</v>
      </c>
      <c r="C1882" s="430" t="s">
        <v>6104</v>
      </c>
      <c r="D1882" s="436">
        <v>137.63</v>
      </c>
      <c r="E1882" s="511">
        <f t="shared" si="89"/>
        <v>123.86699999999999</v>
      </c>
      <c r="F1882" s="482"/>
      <c r="G1882" s="195">
        <f t="shared" si="90"/>
        <v>0</v>
      </c>
      <c r="H1882" s="195">
        <f t="shared" si="91"/>
        <v>0</v>
      </c>
    </row>
    <row r="1883" spans="1:8">
      <c r="A1883" s="432" t="s">
        <v>6105</v>
      </c>
      <c r="B1883" s="431" t="s">
        <v>7713</v>
      </c>
      <c r="C1883" s="430" t="s">
        <v>6106</v>
      </c>
      <c r="D1883" s="436">
        <v>174.48</v>
      </c>
      <c r="E1883" s="511">
        <f t="shared" si="89"/>
        <v>157.03199999999998</v>
      </c>
      <c r="F1883" s="482"/>
      <c r="G1883" s="195">
        <f t="shared" si="90"/>
        <v>0</v>
      </c>
      <c r="H1883" s="195">
        <f t="shared" si="91"/>
        <v>0</v>
      </c>
    </row>
    <row r="1884" spans="1:8" ht="16.5" thickBot="1">
      <c r="A1884" s="445" t="s">
        <v>6107</v>
      </c>
      <c r="B1884" s="460" t="s">
        <v>7713</v>
      </c>
      <c r="C1884" s="446" t="s">
        <v>6108</v>
      </c>
      <c r="D1884" s="447">
        <v>206.76</v>
      </c>
      <c r="E1884" s="516">
        <f t="shared" si="89"/>
        <v>186.084</v>
      </c>
      <c r="F1884" s="483"/>
      <c r="G1884" s="195">
        <f t="shared" si="90"/>
        <v>0</v>
      </c>
      <c r="H1884" s="195">
        <f t="shared" si="91"/>
        <v>0</v>
      </c>
    </row>
    <row r="1885" spans="1:8" thickBot="1">
      <c r="A1885" s="598" t="s">
        <v>6109</v>
      </c>
      <c r="B1885" s="600"/>
      <c r="C1885" s="600"/>
      <c r="D1885" s="600"/>
      <c r="E1885" s="600"/>
      <c r="F1885" s="601"/>
      <c r="G1885" s="195">
        <f t="shared" si="90"/>
        <v>0</v>
      </c>
      <c r="H1885" s="195">
        <f t="shared" si="91"/>
        <v>0</v>
      </c>
    </row>
    <row r="1886" spans="1:8" thickBot="1">
      <c r="A1886" s="598" t="s">
        <v>6110</v>
      </c>
      <c r="B1886" s="600"/>
      <c r="C1886" s="600"/>
      <c r="D1886" s="600"/>
      <c r="E1886" s="600"/>
      <c r="F1886" s="601"/>
      <c r="G1886" s="195">
        <f t="shared" si="90"/>
        <v>0</v>
      </c>
      <c r="H1886" s="195">
        <f t="shared" si="91"/>
        <v>0</v>
      </c>
    </row>
    <row r="1887" spans="1:8">
      <c r="A1887" s="449" t="s">
        <v>6111</v>
      </c>
      <c r="B1887" s="453" t="s">
        <v>7713</v>
      </c>
      <c r="C1887" s="450" t="s">
        <v>6112</v>
      </c>
      <c r="D1887" s="451">
        <v>69.12</v>
      </c>
      <c r="E1887" s="502">
        <f t="shared" si="89"/>
        <v>62.208000000000006</v>
      </c>
      <c r="F1887" s="481"/>
      <c r="G1887" s="195">
        <f t="shared" si="90"/>
        <v>0</v>
      </c>
      <c r="H1887" s="195">
        <f t="shared" si="91"/>
        <v>0</v>
      </c>
    </row>
    <row r="1888" spans="1:8">
      <c r="A1888" s="432" t="s">
        <v>6113</v>
      </c>
      <c r="B1888" s="431" t="s">
        <v>7713</v>
      </c>
      <c r="C1888" s="430" t="s">
        <v>6114</v>
      </c>
      <c r="D1888" s="436">
        <v>183</v>
      </c>
      <c r="E1888" s="511">
        <f t="shared" si="89"/>
        <v>164.7</v>
      </c>
      <c r="F1888" s="482"/>
      <c r="G1888" s="195">
        <f t="shared" si="90"/>
        <v>0</v>
      </c>
      <c r="H1888" s="195">
        <f t="shared" si="91"/>
        <v>0</v>
      </c>
    </row>
    <row r="1889" spans="1:8">
      <c r="A1889" s="432" t="s">
        <v>6115</v>
      </c>
      <c r="B1889" s="431" t="s">
        <v>7713</v>
      </c>
      <c r="C1889" s="430" t="s">
        <v>6116</v>
      </c>
      <c r="D1889" s="436">
        <v>391.59</v>
      </c>
      <c r="E1889" s="511">
        <f t="shared" si="89"/>
        <v>352.43099999999998</v>
      </c>
      <c r="F1889" s="482"/>
      <c r="G1889" s="195">
        <f t="shared" si="90"/>
        <v>0</v>
      </c>
      <c r="H1889" s="195">
        <f t="shared" si="91"/>
        <v>0</v>
      </c>
    </row>
    <row r="1890" spans="1:8">
      <c r="A1890" s="432" t="s">
        <v>6117</v>
      </c>
      <c r="B1890" s="431" t="s">
        <v>7713</v>
      </c>
      <c r="C1890" s="430" t="s">
        <v>6118</v>
      </c>
      <c r="D1890" s="436">
        <v>3.65</v>
      </c>
      <c r="E1890" s="511">
        <f t="shared" si="89"/>
        <v>3.2850000000000001</v>
      </c>
      <c r="F1890" s="482"/>
      <c r="G1890" s="195">
        <f t="shared" si="90"/>
        <v>0</v>
      </c>
      <c r="H1890" s="195">
        <f t="shared" si="91"/>
        <v>0</v>
      </c>
    </row>
    <row r="1891" spans="1:8">
      <c r="A1891" s="432" t="s">
        <v>6119</v>
      </c>
      <c r="B1891" s="431" t="s">
        <v>7713</v>
      </c>
      <c r="C1891" s="430" t="s">
        <v>6120</v>
      </c>
      <c r="D1891" s="436">
        <v>3.65</v>
      </c>
      <c r="E1891" s="511">
        <f t="shared" si="89"/>
        <v>3.2850000000000001</v>
      </c>
      <c r="F1891" s="482"/>
      <c r="G1891" s="195">
        <f t="shared" si="90"/>
        <v>0</v>
      </c>
      <c r="H1891" s="195">
        <f t="shared" si="91"/>
        <v>0</v>
      </c>
    </row>
    <row r="1892" spans="1:8">
      <c r="A1892" s="432" t="s">
        <v>6121</v>
      </c>
      <c r="B1892" s="431" t="s">
        <v>7713</v>
      </c>
      <c r="C1892" s="430" t="s">
        <v>6122</v>
      </c>
      <c r="D1892" s="436">
        <v>3.65</v>
      </c>
      <c r="E1892" s="511">
        <f t="shared" si="89"/>
        <v>3.2850000000000001</v>
      </c>
      <c r="F1892" s="482"/>
      <c r="G1892" s="195">
        <f t="shared" si="90"/>
        <v>0</v>
      </c>
      <c r="H1892" s="195">
        <f t="shared" si="91"/>
        <v>0</v>
      </c>
    </row>
    <row r="1893" spans="1:8">
      <c r="A1893" s="432" t="s">
        <v>6123</v>
      </c>
      <c r="B1893" s="431" t="s">
        <v>7713</v>
      </c>
      <c r="C1893" s="430" t="s">
        <v>6124</v>
      </c>
      <c r="D1893" s="436">
        <v>3.65</v>
      </c>
      <c r="E1893" s="511">
        <f t="shared" si="89"/>
        <v>3.2850000000000001</v>
      </c>
      <c r="F1893" s="482"/>
      <c r="G1893" s="195">
        <f t="shared" si="90"/>
        <v>0</v>
      </c>
      <c r="H1893" s="195">
        <f t="shared" si="91"/>
        <v>0</v>
      </c>
    </row>
    <row r="1894" spans="1:8">
      <c r="A1894" s="432" t="s">
        <v>6125</v>
      </c>
      <c r="B1894" s="431" t="s">
        <v>7713</v>
      </c>
      <c r="C1894" s="430" t="s">
        <v>6126</v>
      </c>
      <c r="D1894" s="436">
        <v>5.79</v>
      </c>
      <c r="E1894" s="511">
        <f t="shared" si="89"/>
        <v>5.2110000000000003</v>
      </c>
      <c r="F1894" s="482"/>
      <c r="G1894" s="195">
        <f t="shared" si="90"/>
        <v>0</v>
      </c>
      <c r="H1894" s="195">
        <f t="shared" si="91"/>
        <v>0</v>
      </c>
    </row>
    <row r="1895" spans="1:8">
      <c r="A1895" s="432" t="s">
        <v>6127</v>
      </c>
      <c r="B1895" s="431" t="s">
        <v>7713</v>
      </c>
      <c r="C1895" s="430" t="s">
        <v>6128</v>
      </c>
      <c r="D1895" s="436">
        <v>5.79</v>
      </c>
      <c r="E1895" s="511">
        <f t="shared" si="89"/>
        <v>5.2110000000000003</v>
      </c>
      <c r="F1895" s="482"/>
      <c r="G1895" s="195">
        <f t="shared" si="90"/>
        <v>0</v>
      </c>
      <c r="H1895" s="195">
        <f t="shared" si="91"/>
        <v>0</v>
      </c>
    </row>
    <row r="1896" spans="1:8">
      <c r="A1896" s="432" t="s">
        <v>6129</v>
      </c>
      <c r="B1896" s="431" t="s">
        <v>7713</v>
      </c>
      <c r="C1896" s="430" t="s">
        <v>6130</v>
      </c>
      <c r="D1896" s="436">
        <v>5.79</v>
      </c>
      <c r="E1896" s="511">
        <f t="shared" si="89"/>
        <v>5.2110000000000003</v>
      </c>
      <c r="F1896" s="482"/>
      <c r="G1896" s="195">
        <f t="shared" si="90"/>
        <v>0</v>
      </c>
      <c r="H1896" s="195">
        <f t="shared" si="91"/>
        <v>0</v>
      </c>
    </row>
    <row r="1897" spans="1:8">
      <c r="A1897" s="432" t="s">
        <v>6131</v>
      </c>
      <c r="B1897" s="431" t="s">
        <v>7713</v>
      </c>
      <c r="C1897" s="430" t="s">
        <v>6132</v>
      </c>
      <c r="D1897" s="436">
        <v>5.79</v>
      </c>
      <c r="E1897" s="511">
        <f t="shared" si="89"/>
        <v>5.2110000000000003</v>
      </c>
      <c r="F1897" s="482"/>
      <c r="G1897" s="195">
        <f t="shared" si="90"/>
        <v>0</v>
      </c>
      <c r="H1897" s="195">
        <f t="shared" si="91"/>
        <v>0</v>
      </c>
    </row>
    <row r="1898" spans="1:8">
      <c r="A1898" s="432" t="s">
        <v>6133</v>
      </c>
      <c r="B1898" s="431" t="s">
        <v>7713</v>
      </c>
      <c r="C1898" s="430" t="s">
        <v>6134</v>
      </c>
      <c r="D1898" s="436">
        <v>9.74</v>
      </c>
      <c r="E1898" s="511">
        <f t="shared" si="89"/>
        <v>8.766</v>
      </c>
      <c r="F1898" s="482"/>
      <c r="G1898" s="195">
        <f t="shared" si="90"/>
        <v>0</v>
      </c>
      <c r="H1898" s="195">
        <f t="shared" si="91"/>
        <v>0</v>
      </c>
    </row>
    <row r="1899" spans="1:8">
      <c r="A1899" s="432" t="s">
        <v>6135</v>
      </c>
      <c r="B1899" s="431" t="s">
        <v>7713</v>
      </c>
      <c r="C1899" s="430" t="s">
        <v>6136</v>
      </c>
      <c r="D1899" s="436">
        <v>9.74</v>
      </c>
      <c r="E1899" s="511">
        <f t="shared" si="89"/>
        <v>8.766</v>
      </c>
      <c r="F1899" s="482"/>
      <c r="G1899" s="195">
        <f t="shared" si="90"/>
        <v>0</v>
      </c>
      <c r="H1899" s="195">
        <f t="shared" si="91"/>
        <v>0</v>
      </c>
    </row>
    <row r="1900" spans="1:8">
      <c r="A1900" s="432" t="s">
        <v>6137</v>
      </c>
      <c r="B1900" s="431" t="s">
        <v>7713</v>
      </c>
      <c r="C1900" s="430" t="s">
        <v>6138</v>
      </c>
      <c r="D1900" s="436">
        <v>9.74</v>
      </c>
      <c r="E1900" s="511">
        <f t="shared" si="89"/>
        <v>8.766</v>
      </c>
      <c r="F1900" s="482"/>
      <c r="G1900" s="195">
        <f t="shared" si="90"/>
        <v>0</v>
      </c>
      <c r="H1900" s="195">
        <f t="shared" si="91"/>
        <v>0</v>
      </c>
    </row>
    <row r="1901" spans="1:8">
      <c r="A1901" s="432" t="s">
        <v>6139</v>
      </c>
      <c r="B1901" s="431" t="s">
        <v>7713</v>
      </c>
      <c r="C1901" s="430" t="s">
        <v>6140</v>
      </c>
      <c r="D1901" s="436">
        <v>9.74</v>
      </c>
      <c r="E1901" s="511">
        <f t="shared" si="89"/>
        <v>8.766</v>
      </c>
      <c r="F1901" s="482"/>
      <c r="G1901" s="195">
        <f t="shared" si="90"/>
        <v>0</v>
      </c>
      <c r="H1901" s="195">
        <f t="shared" si="91"/>
        <v>0</v>
      </c>
    </row>
    <row r="1902" spans="1:8">
      <c r="A1902" s="432" t="s">
        <v>6141</v>
      </c>
      <c r="B1902" s="431" t="s">
        <v>7713</v>
      </c>
      <c r="C1902" s="430" t="s">
        <v>6142</v>
      </c>
      <c r="D1902" s="436">
        <v>12.48</v>
      </c>
      <c r="E1902" s="511">
        <f t="shared" si="89"/>
        <v>11.231999999999999</v>
      </c>
      <c r="F1902" s="482"/>
      <c r="G1902" s="195">
        <f t="shared" si="90"/>
        <v>0</v>
      </c>
      <c r="H1902" s="195">
        <f t="shared" si="91"/>
        <v>0</v>
      </c>
    </row>
    <row r="1903" spans="1:8">
      <c r="A1903" s="432" t="s">
        <v>6143</v>
      </c>
      <c r="B1903" s="431" t="s">
        <v>7713</v>
      </c>
      <c r="C1903" s="430" t="s">
        <v>6144</v>
      </c>
      <c r="D1903" s="436">
        <v>12.48</v>
      </c>
      <c r="E1903" s="511">
        <f t="shared" si="89"/>
        <v>11.231999999999999</v>
      </c>
      <c r="F1903" s="482"/>
      <c r="G1903" s="195">
        <f t="shared" si="90"/>
        <v>0</v>
      </c>
      <c r="H1903" s="195">
        <f t="shared" si="91"/>
        <v>0</v>
      </c>
    </row>
    <row r="1904" spans="1:8">
      <c r="A1904" s="432" t="s">
        <v>6145</v>
      </c>
      <c r="B1904" s="431" t="s">
        <v>7713</v>
      </c>
      <c r="C1904" s="430" t="s">
        <v>6146</v>
      </c>
      <c r="D1904" s="436">
        <v>12.48</v>
      </c>
      <c r="E1904" s="511">
        <f t="shared" si="89"/>
        <v>11.231999999999999</v>
      </c>
      <c r="F1904" s="482"/>
      <c r="G1904" s="195">
        <f t="shared" si="90"/>
        <v>0</v>
      </c>
      <c r="H1904" s="195">
        <f t="shared" si="91"/>
        <v>0</v>
      </c>
    </row>
    <row r="1905" spans="1:8" ht="16.5" thickBot="1">
      <c r="A1905" s="445" t="s">
        <v>6147</v>
      </c>
      <c r="B1905" s="460" t="s">
        <v>7713</v>
      </c>
      <c r="C1905" s="446" t="s">
        <v>6148</v>
      </c>
      <c r="D1905" s="447">
        <v>12.48</v>
      </c>
      <c r="E1905" s="516">
        <f t="shared" si="89"/>
        <v>11.231999999999999</v>
      </c>
      <c r="F1905" s="483"/>
      <c r="G1905" s="195">
        <f t="shared" si="90"/>
        <v>0</v>
      </c>
      <c r="H1905" s="195">
        <f t="shared" si="91"/>
        <v>0</v>
      </c>
    </row>
    <row r="1906" spans="1:8" thickBot="1">
      <c r="A1906" s="598" t="s">
        <v>6149</v>
      </c>
      <c r="B1906" s="600"/>
      <c r="C1906" s="600"/>
      <c r="D1906" s="600"/>
      <c r="E1906" s="600"/>
      <c r="F1906" s="601"/>
      <c r="G1906" s="195">
        <f t="shared" si="90"/>
        <v>0</v>
      </c>
      <c r="H1906" s="195">
        <f t="shared" si="91"/>
        <v>0</v>
      </c>
    </row>
    <row r="1907" spans="1:8">
      <c r="A1907" s="449" t="s">
        <v>6150</v>
      </c>
      <c r="B1907" s="453" t="s">
        <v>7713</v>
      </c>
      <c r="C1907" s="450" t="s">
        <v>6151</v>
      </c>
      <c r="D1907" s="451">
        <v>3.05</v>
      </c>
      <c r="E1907" s="502">
        <f t="shared" si="89"/>
        <v>2.7449999999999997</v>
      </c>
      <c r="F1907" s="481"/>
      <c r="G1907" s="195">
        <f t="shared" si="90"/>
        <v>0</v>
      </c>
      <c r="H1907" s="195">
        <f t="shared" si="91"/>
        <v>0</v>
      </c>
    </row>
    <row r="1908" spans="1:8">
      <c r="A1908" s="432" t="s">
        <v>6152</v>
      </c>
      <c r="B1908" s="431" t="s">
        <v>7713</v>
      </c>
      <c r="C1908" s="430" t="s">
        <v>6153</v>
      </c>
      <c r="D1908" s="436">
        <v>3.05</v>
      </c>
      <c r="E1908" s="511">
        <f t="shared" si="89"/>
        <v>2.7449999999999997</v>
      </c>
      <c r="F1908" s="482"/>
      <c r="G1908" s="195">
        <f t="shared" si="90"/>
        <v>0</v>
      </c>
      <c r="H1908" s="195">
        <f t="shared" si="91"/>
        <v>0</v>
      </c>
    </row>
    <row r="1909" spans="1:8">
      <c r="A1909" s="432" t="s">
        <v>6154</v>
      </c>
      <c r="B1909" s="431" t="s">
        <v>7713</v>
      </c>
      <c r="C1909" s="430" t="s">
        <v>6155</v>
      </c>
      <c r="D1909" s="436">
        <v>3.05</v>
      </c>
      <c r="E1909" s="511">
        <f t="shared" si="89"/>
        <v>2.7449999999999997</v>
      </c>
      <c r="F1909" s="482"/>
      <c r="G1909" s="195">
        <f t="shared" si="90"/>
        <v>0</v>
      </c>
      <c r="H1909" s="195">
        <f t="shared" si="91"/>
        <v>0</v>
      </c>
    </row>
    <row r="1910" spans="1:8">
      <c r="A1910" s="432" t="s">
        <v>6156</v>
      </c>
      <c r="B1910" s="431" t="s">
        <v>7713</v>
      </c>
      <c r="C1910" s="430" t="s">
        <v>6157</v>
      </c>
      <c r="D1910" s="436">
        <v>5.79</v>
      </c>
      <c r="E1910" s="511">
        <f t="shared" si="89"/>
        <v>5.2110000000000003</v>
      </c>
      <c r="F1910" s="482"/>
      <c r="G1910" s="195">
        <f t="shared" si="90"/>
        <v>0</v>
      </c>
      <c r="H1910" s="195">
        <f t="shared" si="91"/>
        <v>0</v>
      </c>
    </row>
    <row r="1911" spans="1:8">
      <c r="A1911" s="432" t="s">
        <v>6158</v>
      </c>
      <c r="B1911" s="431" t="s">
        <v>7713</v>
      </c>
      <c r="C1911" s="430" t="s">
        <v>6159</v>
      </c>
      <c r="D1911" s="436">
        <v>5.79</v>
      </c>
      <c r="E1911" s="511">
        <f t="shared" si="89"/>
        <v>5.2110000000000003</v>
      </c>
      <c r="F1911" s="482"/>
      <c r="G1911" s="195">
        <f t="shared" si="90"/>
        <v>0</v>
      </c>
      <c r="H1911" s="195">
        <f t="shared" si="91"/>
        <v>0</v>
      </c>
    </row>
    <row r="1912" spans="1:8" ht="16.5" thickBot="1">
      <c r="A1912" s="445" t="s">
        <v>6160</v>
      </c>
      <c r="B1912" s="460" t="s">
        <v>7713</v>
      </c>
      <c r="C1912" s="446" t="s">
        <v>6161</v>
      </c>
      <c r="D1912" s="447">
        <v>5.79</v>
      </c>
      <c r="E1912" s="516">
        <f t="shared" si="89"/>
        <v>5.2110000000000003</v>
      </c>
      <c r="F1912" s="483"/>
      <c r="G1912" s="195">
        <f t="shared" si="90"/>
        <v>0</v>
      </c>
      <c r="H1912" s="195">
        <f t="shared" si="91"/>
        <v>0</v>
      </c>
    </row>
    <row r="1913" spans="1:8" thickBot="1">
      <c r="A1913" s="598" t="s">
        <v>6162</v>
      </c>
      <c r="B1913" s="600"/>
      <c r="C1913" s="600"/>
      <c r="D1913" s="600"/>
      <c r="E1913" s="600"/>
      <c r="F1913" s="601"/>
      <c r="G1913" s="195">
        <f t="shared" si="90"/>
        <v>0</v>
      </c>
      <c r="H1913" s="195">
        <f t="shared" si="91"/>
        <v>0</v>
      </c>
    </row>
    <row r="1914" spans="1:8">
      <c r="A1914" s="449" t="s">
        <v>6163</v>
      </c>
      <c r="B1914" s="453" t="s">
        <v>7713</v>
      </c>
      <c r="C1914" s="450" t="s">
        <v>6164</v>
      </c>
      <c r="D1914" s="451">
        <v>3.05</v>
      </c>
      <c r="E1914" s="502">
        <f t="shared" si="89"/>
        <v>2.7449999999999997</v>
      </c>
      <c r="F1914" s="481"/>
      <c r="G1914" s="195">
        <f t="shared" si="90"/>
        <v>0</v>
      </c>
      <c r="H1914" s="195">
        <f t="shared" si="91"/>
        <v>0</v>
      </c>
    </row>
    <row r="1915" spans="1:8">
      <c r="A1915" s="432" t="s">
        <v>6165</v>
      </c>
      <c r="B1915" s="431" t="s">
        <v>7713</v>
      </c>
      <c r="C1915" s="430" t="s">
        <v>6166</v>
      </c>
      <c r="D1915" s="436">
        <v>3.05</v>
      </c>
      <c r="E1915" s="511">
        <f t="shared" si="89"/>
        <v>2.7449999999999997</v>
      </c>
      <c r="F1915" s="482"/>
      <c r="G1915" s="195">
        <f t="shared" si="90"/>
        <v>0</v>
      </c>
      <c r="H1915" s="195">
        <f t="shared" si="91"/>
        <v>0</v>
      </c>
    </row>
    <row r="1916" spans="1:8">
      <c r="A1916" s="432" t="s">
        <v>6167</v>
      </c>
      <c r="B1916" s="431" t="s">
        <v>7713</v>
      </c>
      <c r="C1916" s="430" t="s">
        <v>6168</v>
      </c>
      <c r="D1916" s="436">
        <v>3.05</v>
      </c>
      <c r="E1916" s="511">
        <f t="shared" si="89"/>
        <v>2.7449999999999997</v>
      </c>
      <c r="F1916" s="482"/>
      <c r="G1916" s="195">
        <f t="shared" si="90"/>
        <v>0</v>
      </c>
      <c r="H1916" s="195">
        <f t="shared" si="91"/>
        <v>0</v>
      </c>
    </row>
    <row r="1917" spans="1:8">
      <c r="A1917" s="432" t="s">
        <v>6169</v>
      </c>
      <c r="B1917" s="431" t="s">
        <v>7713</v>
      </c>
      <c r="C1917" s="430" t="s">
        <v>6170</v>
      </c>
      <c r="D1917" s="436">
        <v>3.05</v>
      </c>
      <c r="E1917" s="511">
        <f t="shared" si="89"/>
        <v>2.7449999999999997</v>
      </c>
      <c r="F1917" s="482"/>
      <c r="G1917" s="195">
        <f t="shared" si="90"/>
        <v>0</v>
      </c>
      <c r="H1917" s="195">
        <f t="shared" si="91"/>
        <v>0</v>
      </c>
    </row>
    <row r="1918" spans="1:8" ht="16.5" thickBot="1">
      <c r="A1918" s="445" t="s">
        <v>6171</v>
      </c>
      <c r="B1918" s="460" t="s">
        <v>7713</v>
      </c>
      <c r="C1918" s="446" t="s">
        <v>6172</v>
      </c>
      <c r="D1918" s="447">
        <v>3.05</v>
      </c>
      <c r="E1918" s="516">
        <f t="shared" ref="E1918:E1981" si="92">D1918-D1918*$F$1</f>
        <v>2.7449999999999997</v>
      </c>
      <c r="F1918" s="483"/>
      <c r="G1918" s="195">
        <f t="shared" si="90"/>
        <v>0</v>
      </c>
      <c r="H1918" s="195">
        <f t="shared" si="91"/>
        <v>0</v>
      </c>
    </row>
    <row r="1919" spans="1:8" thickBot="1">
      <c r="A1919" s="598" t="s">
        <v>6173</v>
      </c>
      <c r="B1919" s="600"/>
      <c r="C1919" s="600"/>
      <c r="D1919" s="600"/>
      <c r="E1919" s="600"/>
      <c r="F1919" s="601"/>
      <c r="G1919" s="195">
        <f t="shared" si="90"/>
        <v>0</v>
      </c>
      <c r="H1919" s="195">
        <f t="shared" si="91"/>
        <v>0</v>
      </c>
    </row>
    <row r="1920" spans="1:8">
      <c r="A1920" s="449" t="s">
        <v>6174</v>
      </c>
      <c r="B1920" s="453" t="s">
        <v>7713</v>
      </c>
      <c r="C1920" s="450" t="s">
        <v>6175</v>
      </c>
      <c r="D1920" s="451">
        <v>3.05</v>
      </c>
      <c r="E1920" s="502">
        <f t="shared" si="92"/>
        <v>2.7449999999999997</v>
      </c>
      <c r="F1920" s="481"/>
      <c r="G1920" s="195">
        <f t="shared" si="90"/>
        <v>0</v>
      </c>
      <c r="H1920" s="195">
        <f t="shared" si="91"/>
        <v>0</v>
      </c>
    </row>
    <row r="1921" spans="1:8">
      <c r="A1921" s="432" t="s">
        <v>6176</v>
      </c>
      <c r="B1921" s="431" t="s">
        <v>7713</v>
      </c>
      <c r="C1921" s="430" t="s">
        <v>6177</v>
      </c>
      <c r="D1921" s="436">
        <v>3.05</v>
      </c>
      <c r="E1921" s="511">
        <f t="shared" si="92"/>
        <v>2.7449999999999997</v>
      </c>
      <c r="F1921" s="482"/>
      <c r="G1921" s="195">
        <f t="shared" si="90"/>
        <v>0</v>
      </c>
      <c r="H1921" s="195">
        <f t="shared" si="91"/>
        <v>0</v>
      </c>
    </row>
    <row r="1922" spans="1:8">
      <c r="A1922" s="432" t="s">
        <v>6178</v>
      </c>
      <c r="B1922" s="431" t="s">
        <v>7713</v>
      </c>
      <c r="C1922" s="430" t="s">
        <v>6179</v>
      </c>
      <c r="D1922" s="436">
        <v>3.05</v>
      </c>
      <c r="E1922" s="511">
        <f t="shared" si="92"/>
        <v>2.7449999999999997</v>
      </c>
      <c r="F1922" s="482"/>
      <c r="G1922" s="195">
        <f t="shared" ref="G1922:G1985" si="93">F1922</f>
        <v>0</v>
      </c>
      <c r="H1922" s="195">
        <f t="shared" ref="H1922:H1985" si="94">F1922*E1922</f>
        <v>0</v>
      </c>
    </row>
    <row r="1923" spans="1:8">
      <c r="A1923" s="432" t="s">
        <v>6180</v>
      </c>
      <c r="B1923" s="431" t="s">
        <v>7713</v>
      </c>
      <c r="C1923" s="430" t="s">
        <v>6181</v>
      </c>
      <c r="D1923" s="436">
        <v>3.05</v>
      </c>
      <c r="E1923" s="511">
        <f t="shared" si="92"/>
        <v>2.7449999999999997</v>
      </c>
      <c r="F1923" s="482"/>
      <c r="G1923" s="195">
        <f t="shared" si="93"/>
        <v>0</v>
      </c>
      <c r="H1923" s="195">
        <f t="shared" si="94"/>
        <v>0</v>
      </c>
    </row>
    <row r="1924" spans="1:8">
      <c r="A1924" s="432" t="s">
        <v>6182</v>
      </c>
      <c r="B1924" s="431" t="s">
        <v>7713</v>
      </c>
      <c r="C1924" s="430" t="s">
        <v>6183</v>
      </c>
      <c r="D1924" s="436">
        <v>3.05</v>
      </c>
      <c r="E1924" s="511">
        <f t="shared" si="92"/>
        <v>2.7449999999999997</v>
      </c>
      <c r="F1924" s="482"/>
      <c r="G1924" s="195">
        <f t="shared" si="93"/>
        <v>0</v>
      </c>
      <c r="H1924" s="195">
        <f t="shared" si="94"/>
        <v>0</v>
      </c>
    </row>
    <row r="1925" spans="1:8">
      <c r="A1925" s="432" t="s">
        <v>6184</v>
      </c>
      <c r="B1925" s="431" t="s">
        <v>7713</v>
      </c>
      <c r="C1925" s="430" t="s">
        <v>6185</v>
      </c>
      <c r="D1925" s="436">
        <v>3.05</v>
      </c>
      <c r="E1925" s="511">
        <f t="shared" si="92"/>
        <v>2.7449999999999997</v>
      </c>
      <c r="F1925" s="482"/>
      <c r="G1925" s="195">
        <f t="shared" si="93"/>
        <v>0</v>
      </c>
      <c r="H1925" s="195">
        <f t="shared" si="94"/>
        <v>0</v>
      </c>
    </row>
    <row r="1926" spans="1:8">
      <c r="A1926" s="432" t="s">
        <v>6186</v>
      </c>
      <c r="B1926" s="431" t="s">
        <v>7713</v>
      </c>
      <c r="C1926" s="430" t="s">
        <v>6187</v>
      </c>
      <c r="D1926" s="436">
        <v>3.35</v>
      </c>
      <c r="E1926" s="511">
        <f t="shared" si="92"/>
        <v>3.0150000000000001</v>
      </c>
      <c r="F1926" s="482"/>
      <c r="G1926" s="195">
        <f t="shared" si="93"/>
        <v>0</v>
      </c>
      <c r="H1926" s="195">
        <f t="shared" si="94"/>
        <v>0</v>
      </c>
    </row>
    <row r="1927" spans="1:8">
      <c r="A1927" s="432" t="s">
        <v>6188</v>
      </c>
      <c r="B1927" s="431" t="s">
        <v>7713</v>
      </c>
      <c r="C1927" s="430" t="s">
        <v>6189</v>
      </c>
      <c r="D1927" s="436">
        <v>5.79</v>
      </c>
      <c r="E1927" s="511">
        <f t="shared" si="92"/>
        <v>5.2110000000000003</v>
      </c>
      <c r="F1927" s="482"/>
      <c r="G1927" s="195">
        <f t="shared" si="93"/>
        <v>0</v>
      </c>
      <c r="H1927" s="195">
        <f t="shared" si="94"/>
        <v>0</v>
      </c>
    </row>
    <row r="1928" spans="1:8" ht="16.5" thickBot="1">
      <c r="A1928" s="445" t="s">
        <v>6190</v>
      </c>
      <c r="B1928" s="460" t="s">
        <v>7713</v>
      </c>
      <c r="C1928" s="446" t="s">
        <v>6191</v>
      </c>
      <c r="D1928" s="447">
        <v>7</v>
      </c>
      <c r="E1928" s="516">
        <f t="shared" si="92"/>
        <v>6.3</v>
      </c>
      <c r="F1928" s="483"/>
      <c r="G1928" s="195">
        <f t="shared" si="93"/>
        <v>0</v>
      </c>
      <c r="H1928" s="195">
        <f t="shared" si="94"/>
        <v>0</v>
      </c>
    </row>
    <row r="1929" spans="1:8" thickBot="1">
      <c r="A1929" s="598" t="s">
        <v>6192</v>
      </c>
      <c r="B1929" s="600"/>
      <c r="C1929" s="600"/>
      <c r="D1929" s="600"/>
      <c r="E1929" s="600"/>
      <c r="F1929" s="601"/>
      <c r="G1929" s="195">
        <f t="shared" si="93"/>
        <v>0</v>
      </c>
      <c r="H1929" s="195">
        <f t="shared" si="94"/>
        <v>0</v>
      </c>
    </row>
    <row r="1930" spans="1:8">
      <c r="A1930" s="449" t="s">
        <v>6193</v>
      </c>
      <c r="B1930" s="453" t="s">
        <v>7713</v>
      </c>
      <c r="C1930" s="450" t="s">
        <v>6194</v>
      </c>
      <c r="D1930" s="451">
        <v>3.05</v>
      </c>
      <c r="E1930" s="502">
        <f t="shared" si="92"/>
        <v>2.7449999999999997</v>
      </c>
      <c r="F1930" s="481"/>
      <c r="G1930" s="195">
        <f t="shared" si="93"/>
        <v>0</v>
      </c>
      <c r="H1930" s="195">
        <f t="shared" si="94"/>
        <v>0</v>
      </c>
    </row>
    <row r="1931" spans="1:8">
      <c r="A1931" s="432" t="s">
        <v>6195</v>
      </c>
      <c r="B1931" s="431" t="s">
        <v>7713</v>
      </c>
      <c r="C1931" s="430" t="s">
        <v>6196</v>
      </c>
      <c r="D1931" s="436">
        <v>3.05</v>
      </c>
      <c r="E1931" s="511">
        <f t="shared" si="92"/>
        <v>2.7449999999999997</v>
      </c>
      <c r="F1931" s="482"/>
      <c r="G1931" s="195">
        <f t="shared" si="93"/>
        <v>0</v>
      </c>
      <c r="H1931" s="195">
        <f t="shared" si="94"/>
        <v>0</v>
      </c>
    </row>
    <row r="1932" spans="1:8">
      <c r="A1932" s="432" t="s">
        <v>6197</v>
      </c>
      <c r="B1932" s="431" t="s">
        <v>7713</v>
      </c>
      <c r="C1932" s="430" t="s">
        <v>6198</v>
      </c>
      <c r="D1932" s="436">
        <v>3.05</v>
      </c>
      <c r="E1932" s="511">
        <f t="shared" si="92"/>
        <v>2.7449999999999997</v>
      </c>
      <c r="F1932" s="482"/>
      <c r="G1932" s="195">
        <f t="shared" si="93"/>
        <v>0</v>
      </c>
      <c r="H1932" s="195">
        <f t="shared" si="94"/>
        <v>0</v>
      </c>
    </row>
    <row r="1933" spans="1:8">
      <c r="A1933" s="432" t="s">
        <v>6199</v>
      </c>
      <c r="B1933" s="431" t="s">
        <v>7713</v>
      </c>
      <c r="C1933" s="430" t="s">
        <v>6200</v>
      </c>
      <c r="D1933" s="436">
        <v>3.05</v>
      </c>
      <c r="E1933" s="511">
        <f t="shared" si="92"/>
        <v>2.7449999999999997</v>
      </c>
      <c r="F1933" s="482"/>
      <c r="G1933" s="195">
        <f t="shared" si="93"/>
        <v>0</v>
      </c>
      <c r="H1933" s="195">
        <f t="shared" si="94"/>
        <v>0</v>
      </c>
    </row>
    <row r="1934" spans="1:8">
      <c r="A1934" s="432" t="s">
        <v>6201</v>
      </c>
      <c r="B1934" s="431" t="s">
        <v>7713</v>
      </c>
      <c r="C1934" s="430" t="s">
        <v>6202</v>
      </c>
      <c r="D1934" s="436">
        <v>3.05</v>
      </c>
      <c r="E1934" s="511">
        <f t="shared" si="92"/>
        <v>2.7449999999999997</v>
      </c>
      <c r="F1934" s="482"/>
      <c r="G1934" s="195">
        <f t="shared" si="93"/>
        <v>0</v>
      </c>
      <c r="H1934" s="195">
        <f t="shared" si="94"/>
        <v>0</v>
      </c>
    </row>
    <row r="1935" spans="1:8">
      <c r="A1935" s="432" t="s">
        <v>6203</v>
      </c>
      <c r="B1935" s="431" t="s">
        <v>7713</v>
      </c>
      <c r="C1935" s="430" t="s">
        <v>6204</v>
      </c>
      <c r="D1935" s="436">
        <v>3.05</v>
      </c>
      <c r="E1935" s="511">
        <f t="shared" si="92"/>
        <v>2.7449999999999997</v>
      </c>
      <c r="F1935" s="482"/>
      <c r="G1935" s="195">
        <f t="shared" si="93"/>
        <v>0</v>
      </c>
      <c r="H1935" s="195">
        <f t="shared" si="94"/>
        <v>0</v>
      </c>
    </row>
    <row r="1936" spans="1:8">
      <c r="A1936" s="432" t="s">
        <v>6205</v>
      </c>
      <c r="B1936" s="431" t="s">
        <v>7713</v>
      </c>
      <c r="C1936" s="430" t="s">
        <v>6206</v>
      </c>
      <c r="D1936" s="436">
        <v>3.05</v>
      </c>
      <c r="E1936" s="511">
        <f t="shared" si="92"/>
        <v>2.7449999999999997</v>
      </c>
      <c r="F1936" s="482"/>
      <c r="G1936" s="195">
        <f t="shared" si="93"/>
        <v>0</v>
      </c>
      <c r="H1936" s="195">
        <f t="shared" si="94"/>
        <v>0</v>
      </c>
    </row>
    <row r="1937" spans="1:8" ht="16.5" thickBot="1">
      <c r="A1937" s="445" t="s">
        <v>6207</v>
      </c>
      <c r="B1937" s="460" t="s">
        <v>7713</v>
      </c>
      <c r="C1937" s="446" t="s">
        <v>6208</v>
      </c>
      <c r="D1937" s="447">
        <v>3.05</v>
      </c>
      <c r="E1937" s="516">
        <f t="shared" si="92"/>
        <v>2.7449999999999997</v>
      </c>
      <c r="F1937" s="483"/>
      <c r="G1937" s="195">
        <f t="shared" si="93"/>
        <v>0</v>
      </c>
      <c r="H1937" s="195">
        <f t="shared" si="94"/>
        <v>0</v>
      </c>
    </row>
    <row r="1938" spans="1:8" thickBot="1">
      <c r="A1938" s="598" t="s">
        <v>6209</v>
      </c>
      <c r="B1938" s="600"/>
      <c r="C1938" s="600"/>
      <c r="D1938" s="600"/>
      <c r="E1938" s="600"/>
      <c r="F1938" s="601"/>
      <c r="G1938" s="195">
        <f t="shared" si="93"/>
        <v>0</v>
      </c>
      <c r="H1938" s="195">
        <f t="shared" si="94"/>
        <v>0</v>
      </c>
    </row>
    <row r="1939" spans="1:8">
      <c r="A1939" s="449" t="s">
        <v>6210</v>
      </c>
      <c r="B1939" s="453" t="s">
        <v>7713</v>
      </c>
      <c r="C1939" s="450" t="s">
        <v>6211</v>
      </c>
      <c r="D1939" s="451">
        <v>8.5299999999999994</v>
      </c>
      <c r="E1939" s="502">
        <f t="shared" si="92"/>
        <v>7.6769999999999996</v>
      </c>
      <c r="F1939" s="481"/>
      <c r="G1939" s="195">
        <f t="shared" si="93"/>
        <v>0</v>
      </c>
      <c r="H1939" s="195">
        <f t="shared" si="94"/>
        <v>0</v>
      </c>
    </row>
    <row r="1940" spans="1:8">
      <c r="A1940" s="432" t="s">
        <v>6212</v>
      </c>
      <c r="B1940" s="431" t="s">
        <v>7713</v>
      </c>
      <c r="C1940" s="430" t="s">
        <v>6213</v>
      </c>
      <c r="D1940" s="436">
        <v>8.5299999999999994</v>
      </c>
      <c r="E1940" s="511">
        <f t="shared" si="92"/>
        <v>7.6769999999999996</v>
      </c>
      <c r="F1940" s="482"/>
      <c r="G1940" s="195">
        <f t="shared" si="93"/>
        <v>0</v>
      </c>
      <c r="H1940" s="195">
        <f t="shared" si="94"/>
        <v>0</v>
      </c>
    </row>
    <row r="1941" spans="1:8">
      <c r="A1941" s="432" t="s">
        <v>6214</v>
      </c>
      <c r="B1941" s="431" t="s">
        <v>7713</v>
      </c>
      <c r="C1941" s="430" t="s">
        <v>6215</v>
      </c>
      <c r="D1941" s="436">
        <v>8.5299999999999994</v>
      </c>
      <c r="E1941" s="511">
        <f t="shared" si="92"/>
        <v>7.6769999999999996</v>
      </c>
      <c r="F1941" s="482"/>
      <c r="G1941" s="195">
        <f t="shared" si="93"/>
        <v>0</v>
      </c>
      <c r="H1941" s="195">
        <f t="shared" si="94"/>
        <v>0</v>
      </c>
    </row>
    <row r="1942" spans="1:8">
      <c r="A1942" s="432" t="s">
        <v>6216</v>
      </c>
      <c r="B1942" s="431" t="s">
        <v>7713</v>
      </c>
      <c r="C1942" s="430" t="s">
        <v>6217</v>
      </c>
      <c r="D1942" s="436">
        <v>6.7</v>
      </c>
      <c r="E1942" s="511">
        <f t="shared" si="92"/>
        <v>6.03</v>
      </c>
      <c r="F1942" s="482"/>
      <c r="G1942" s="195">
        <f t="shared" si="93"/>
        <v>0</v>
      </c>
      <c r="H1942" s="195">
        <f t="shared" si="94"/>
        <v>0</v>
      </c>
    </row>
    <row r="1943" spans="1:8" ht="16.5" thickBot="1">
      <c r="A1943" s="445" t="s">
        <v>6218</v>
      </c>
      <c r="B1943" s="460" t="s">
        <v>7713</v>
      </c>
      <c r="C1943" s="446" t="s">
        <v>6219</v>
      </c>
      <c r="D1943" s="447">
        <v>6.7</v>
      </c>
      <c r="E1943" s="516">
        <f t="shared" si="92"/>
        <v>6.03</v>
      </c>
      <c r="F1943" s="483"/>
      <c r="G1943" s="195">
        <f t="shared" si="93"/>
        <v>0</v>
      </c>
      <c r="H1943" s="195">
        <f t="shared" si="94"/>
        <v>0</v>
      </c>
    </row>
    <row r="1944" spans="1:8" thickBot="1">
      <c r="A1944" s="598" t="s">
        <v>6220</v>
      </c>
      <c r="B1944" s="600"/>
      <c r="C1944" s="600"/>
      <c r="D1944" s="600"/>
      <c r="E1944" s="600"/>
      <c r="F1944" s="601"/>
      <c r="G1944" s="195">
        <f t="shared" si="93"/>
        <v>0</v>
      </c>
      <c r="H1944" s="195">
        <f t="shared" si="94"/>
        <v>0</v>
      </c>
    </row>
    <row r="1945" spans="1:8">
      <c r="A1945" s="449" t="s">
        <v>6221</v>
      </c>
      <c r="B1945" s="453" t="s">
        <v>7713</v>
      </c>
      <c r="C1945" s="450" t="s">
        <v>6222</v>
      </c>
      <c r="D1945" s="451">
        <v>6.39</v>
      </c>
      <c r="E1945" s="502">
        <f t="shared" si="92"/>
        <v>5.7509999999999994</v>
      </c>
      <c r="F1945" s="481"/>
      <c r="G1945" s="195">
        <f t="shared" si="93"/>
        <v>0</v>
      </c>
      <c r="H1945" s="195">
        <f t="shared" si="94"/>
        <v>0</v>
      </c>
    </row>
    <row r="1946" spans="1:8">
      <c r="A1946" s="432" t="s">
        <v>6223</v>
      </c>
      <c r="B1946" s="431" t="s">
        <v>7713</v>
      </c>
      <c r="C1946" s="430" t="s">
        <v>6224</v>
      </c>
      <c r="D1946" s="436">
        <v>6.39</v>
      </c>
      <c r="E1946" s="511">
        <f t="shared" si="92"/>
        <v>5.7509999999999994</v>
      </c>
      <c r="F1946" s="482"/>
      <c r="G1946" s="195">
        <f t="shared" si="93"/>
        <v>0</v>
      </c>
      <c r="H1946" s="195">
        <f t="shared" si="94"/>
        <v>0</v>
      </c>
    </row>
    <row r="1947" spans="1:8">
      <c r="A1947" s="432" t="s">
        <v>6225</v>
      </c>
      <c r="B1947" s="431" t="s">
        <v>7713</v>
      </c>
      <c r="C1947" s="430" t="s">
        <v>6226</v>
      </c>
      <c r="D1947" s="436">
        <v>6.39</v>
      </c>
      <c r="E1947" s="511">
        <f t="shared" si="92"/>
        <v>5.7509999999999994</v>
      </c>
      <c r="F1947" s="482"/>
      <c r="G1947" s="195">
        <f t="shared" si="93"/>
        <v>0</v>
      </c>
      <c r="H1947" s="195">
        <f t="shared" si="94"/>
        <v>0</v>
      </c>
    </row>
    <row r="1948" spans="1:8">
      <c r="A1948" s="432" t="s">
        <v>6227</v>
      </c>
      <c r="B1948" s="431" t="s">
        <v>7713</v>
      </c>
      <c r="C1948" s="430" t="s">
        <v>6228</v>
      </c>
      <c r="D1948" s="436">
        <v>6.39</v>
      </c>
      <c r="E1948" s="511">
        <f t="shared" si="92"/>
        <v>5.7509999999999994</v>
      </c>
      <c r="F1948" s="482"/>
      <c r="G1948" s="195">
        <f t="shared" si="93"/>
        <v>0</v>
      </c>
      <c r="H1948" s="195">
        <f t="shared" si="94"/>
        <v>0</v>
      </c>
    </row>
    <row r="1949" spans="1:8">
      <c r="A1949" s="432" t="s">
        <v>6229</v>
      </c>
      <c r="B1949" s="431" t="s">
        <v>7713</v>
      </c>
      <c r="C1949" s="430" t="s">
        <v>6230</v>
      </c>
      <c r="D1949" s="436">
        <v>6.39</v>
      </c>
      <c r="E1949" s="511">
        <f t="shared" si="92"/>
        <v>5.7509999999999994</v>
      </c>
      <c r="F1949" s="482"/>
      <c r="G1949" s="195">
        <f t="shared" si="93"/>
        <v>0</v>
      </c>
      <c r="H1949" s="195">
        <f t="shared" si="94"/>
        <v>0</v>
      </c>
    </row>
    <row r="1950" spans="1:8">
      <c r="A1950" s="432" t="s">
        <v>6231</v>
      </c>
      <c r="B1950" s="431" t="s">
        <v>7713</v>
      </c>
      <c r="C1950" s="430" t="s">
        <v>6232</v>
      </c>
      <c r="D1950" s="436">
        <v>6.39</v>
      </c>
      <c r="E1950" s="511">
        <f t="shared" si="92"/>
        <v>5.7509999999999994</v>
      </c>
      <c r="F1950" s="482"/>
      <c r="G1950" s="195">
        <f t="shared" si="93"/>
        <v>0</v>
      </c>
      <c r="H1950" s="195">
        <f t="shared" si="94"/>
        <v>0</v>
      </c>
    </row>
    <row r="1951" spans="1:8">
      <c r="A1951" s="432" t="s">
        <v>6233</v>
      </c>
      <c r="B1951" s="431" t="s">
        <v>7713</v>
      </c>
      <c r="C1951" s="430" t="s">
        <v>6234</v>
      </c>
      <c r="D1951" s="436">
        <v>7.31</v>
      </c>
      <c r="E1951" s="511">
        <f t="shared" si="92"/>
        <v>6.5789999999999997</v>
      </c>
      <c r="F1951" s="482"/>
      <c r="G1951" s="195">
        <f t="shared" si="93"/>
        <v>0</v>
      </c>
      <c r="H1951" s="195">
        <f t="shared" si="94"/>
        <v>0</v>
      </c>
    </row>
    <row r="1952" spans="1:8">
      <c r="A1952" s="432" t="s">
        <v>6235</v>
      </c>
      <c r="B1952" s="431" t="s">
        <v>7713</v>
      </c>
      <c r="C1952" s="430" t="s">
        <v>6236</v>
      </c>
      <c r="D1952" s="436">
        <v>7.61</v>
      </c>
      <c r="E1952" s="511">
        <f t="shared" si="92"/>
        <v>6.8490000000000002</v>
      </c>
      <c r="F1952" s="482"/>
      <c r="G1952" s="195">
        <f t="shared" si="93"/>
        <v>0</v>
      </c>
      <c r="H1952" s="195">
        <f t="shared" si="94"/>
        <v>0</v>
      </c>
    </row>
    <row r="1953" spans="1:8">
      <c r="A1953" s="432" t="s">
        <v>6237</v>
      </c>
      <c r="B1953" s="431" t="s">
        <v>7713</v>
      </c>
      <c r="C1953" s="430" t="s">
        <v>6238</v>
      </c>
      <c r="D1953" s="436">
        <v>8.2200000000000006</v>
      </c>
      <c r="E1953" s="511">
        <f t="shared" si="92"/>
        <v>7.3980000000000006</v>
      </c>
      <c r="F1953" s="482"/>
      <c r="G1953" s="195">
        <f t="shared" si="93"/>
        <v>0</v>
      </c>
      <c r="H1953" s="195">
        <f t="shared" si="94"/>
        <v>0</v>
      </c>
    </row>
    <row r="1954" spans="1:8" ht="16.5" thickBot="1">
      <c r="A1954" s="445" t="s">
        <v>6239</v>
      </c>
      <c r="B1954" s="460" t="s">
        <v>7713</v>
      </c>
      <c r="C1954" s="446" t="s">
        <v>6240</v>
      </c>
      <c r="D1954" s="447">
        <v>8.2200000000000006</v>
      </c>
      <c r="E1954" s="516">
        <f t="shared" si="92"/>
        <v>7.3980000000000006</v>
      </c>
      <c r="F1954" s="483"/>
      <c r="G1954" s="195">
        <f t="shared" si="93"/>
        <v>0</v>
      </c>
      <c r="H1954" s="195">
        <f t="shared" si="94"/>
        <v>0</v>
      </c>
    </row>
    <row r="1955" spans="1:8" thickBot="1">
      <c r="A1955" s="598" t="s">
        <v>6241</v>
      </c>
      <c r="B1955" s="600"/>
      <c r="C1955" s="600"/>
      <c r="D1955" s="600"/>
      <c r="E1955" s="600"/>
      <c r="F1955" s="601"/>
      <c r="G1955" s="195">
        <f t="shared" si="93"/>
        <v>0</v>
      </c>
      <c r="H1955" s="195">
        <f t="shared" si="94"/>
        <v>0</v>
      </c>
    </row>
    <row r="1956" spans="1:8">
      <c r="A1956" s="449" t="s">
        <v>6242</v>
      </c>
      <c r="B1956" s="453" t="s">
        <v>7713</v>
      </c>
      <c r="C1956" s="450" t="s">
        <v>6243</v>
      </c>
      <c r="D1956" s="451">
        <v>10.050000000000001</v>
      </c>
      <c r="E1956" s="502">
        <f t="shared" si="92"/>
        <v>9.0449999999999999</v>
      </c>
      <c r="F1956" s="481"/>
      <c r="G1956" s="195">
        <f t="shared" si="93"/>
        <v>0</v>
      </c>
      <c r="H1956" s="195">
        <f t="shared" si="94"/>
        <v>0</v>
      </c>
    </row>
    <row r="1957" spans="1:8">
      <c r="A1957" s="432" t="s">
        <v>6244</v>
      </c>
      <c r="B1957" s="431" t="s">
        <v>7713</v>
      </c>
      <c r="C1957" s="430" t="s">
        <v>6245</v>
      </c>
      <c r="D1957" s="436">
        <v>31.06</v>
      </c>
      <c r="E1957" s="511">
        <f t="shared" si="92"/>
        <v>27.954000000000001</v>
      </c>
      <c r="F1957" s="482"/>
      <c r="G1957" s="195">
        <f t="shared" si="93"/>
        <v>0</v>
      </c>
      <c r="H1957" s="195">
        <f t="shared" si="94"/>
        <v>0</v>
      </c>
    </row>
    <row r="1958" spans="1:8">
      <c r="A1958" s="432" t="s">
        <v>6246</v>
      </c>
      <c r="B1958" s="431" t="s">
        <v>7713</v>
      </c>
      <c r="C1958" s="430" t="s">
        <v>6247</v>
      </c>
      <c r="D1958" s="436">
        <v>46.59</v>
      </c>
      <c r="E1958" s="511">
        <f t="shared" si="92"/>
        <v>41.931000000000004</v>
      </c>
      <c r="F1958" s="482"/>
      <c r="G1958" s="195">
        <f t="shared" si="93"/>
        <v>0</v>
      </c>
      <c r="H1958" s="195">
        <f t="shared" si="94"/>
        <v>0</v>
      </c>
    </row>
    <row r="1959" spans="1:8">
      <c r="A1959" s="432" t="s">
        <v>6248</v>
      </c>
      <c r="B1959" s="431" t="s">
        <v>7713</v>
      </c>
      <c r="C1959" s="430" t="s">
        <v>6249</v>
      </c>
      <c r="D1959" s="436">
        <v>53.9</v>
      </c>
      <c r="E1959" s="511">
        <f t="shared" si="92"/>
        <v>48.51</v>
      </c>
      <c r="F1959" s="482"/>
      <c r="G1959" s="195">
        <f t="shared" si="93"/>
        <v>0</v>
      </c>
      <c r="H1959" s="195">
        <f t="shared" si="94"/>
        <v>0</v>
      </c>
    </row>
    <row r="1960" spans="1:8" ht="16.5" thickBot="1">
      <c r="A1960" s="445" t="s">
        <v>6250</v>
      </c>
      <c r="B1960" s="460" t="s">
        <v>7713</v>
      </c>
      <c r="C1960" s="446" t="s">
        <v>6249</v>
      </c>
      <c r="D1960" s="447">
        <v>90.13</v>
      </c>
      <c r="E1960" s="516">
        <f t="shared" si="92"/>
        <v>81.11699999999999</v>
      </c>
      <c r="F1960" s="483"/>
      <c r="G1960" s="195">
        <f t="shared" si="93"/>
        <v>0</v>
      </c>
      <c r="H1960" s="195">
        <f t="shared" si="94"/>
        <v>0</v>
      </c>
    </row>
    <row r="1961" spans="1:8" thickBot="1">
      <c r="A1961" s="598" t="s">
        <v>6251</v>
      </c>
      <c r="B1961" s="600"/>
      <c r="C1961" s="600"/>
      <c r="D1961" s="600"/>
      <c r="E1961" s="600"/>
      <c r="F1961" s="601"/>
      <c r="G1961" s="195">
        <f t="shared" si="93"/>
        <v>0</v>
      </c>
      <c r="H1961" s="195">
        <f t="shared" si="94"/>
        <v>0</v>
      </c>
    </row>
    <row r="1962" spans="1:8">
      <c r="A1962" s="449" t="s">
        <v>6252</v>
      </c>
      <c r="B1962" s="453" t="s">
        <v>7713</v>
      </c>
      <c r="C1962" s="450" t="s">
        <v>6253</v>
      </c>
      <c r="D1962" s="451">
        <v>3.96</v>
      </c>
      <c r="E1962" s="502">
        <f t="shared" si="92"/>
        <v>3.5640000000000001</v>
      </c>
      <c r="F1962" s="481"/>
      <c r="G1962" s="195">
        <f t="shared" si="93"/>
        <v>0</v>
      </c>
      <c r="H1962" s="195">
        <f t="shared" si="94"/>
        <v>0</v>
      </c>
    </row>
    <row r="1963" spans="1:8">
      <c r="A1963" s="432" t="s">
        <v>6254</v>
      </c>
      <c r="B1963" s="431" t="s">
        <v>7713</v>
      </c>
      <c r="C1963" s="430" t="s">
        <v>6255</v>
      </c>
      <c r="D1963" s="436">
        <v>16.75</v>
      </c>
      <c r="E1963" s="511">
        <f t="shared" si="92"/>
        <v>15.074999999999999</v>
      </c>
      <c r="F1963" s="482"/>
      <c r="G1963" s="195">
        <f t="shared" si="93"/>
        <v>0</v>
      </c>
      <c r="H1963" s="195">
        <f t="shared" si="94"/>
        <v>0</v>
      </c>
    </row>
    <row r="1964" spans="1:8" ht="16.5" thickBot="1">
      <c r="A1964" s="445" t="s">
        <v>6256</v>
      </c>
      <c r="B1964" s="460" t="s">
        <v>7713</v>
      </c>
      <c r="C1964" s="446" t="s">
        <v>6257</v>
      </c>
      <c r="D1964" s="447">
        <v>24.66</v>
      </c>
      <c r="E1964" s="516">
        <f t="shared" si="92"/>
        <v>22.193999999999999</v>
      </c>
      <c r="F1964" s="483"/>
      <c r="G1964" s="195">
        <f t="shared" si="93"/>
        <v>0</v>
      </c>
      <c r="H1964" s="195">
        <f t="shared" si="94"/>
        <v>0</v>
      </c>
    </row>
    <row r="1965" spans="1:8" thickBot="1">
      <c r="A1965" s="598" t="s">
        <v>6258</v>
      </c>
      <c r="B1965" s="600"/>
      <c r="C1965" s="600"/>
      <c r="D1965" s="600"/>
      <c r="E1965" s="600"/>
      <c r="F1965" s="601"/>
      <c r="G1965" s="195">
        <f t="shared" si="93"/>
        <v>0</v>
      </c>
      <c r="H1965" s="195">
        <f t="shared" si="94"/>
        <v>0</v>
      </c>
    </row>
    <row r="1966" spans="1:8" thickBot="1">
      <c r="A1966" s="598" t="s">
        <v>6259</v>
      </c>
      <c r="B1966" s="600"/>
      <c r="C1966" s="600"/>
      <c r="D1966" s="600"/>
      <c r="E1966" s="600"/>
      <c r="F1966" s="601"/>
      <c r="G1966" s="195">
        <f t="shared" si="93"/>
        <v>0</v>
      </c>
      <c r="H1966" s="195">
        <f t="shared" si="94"/>
        <v>0</v>
      </c>
    </row>
    <row r="1967" spans="1:8">
      <c r="A1967" s="449" t="s">
        <v>6260</v>
      </c>
      <c r="B1967" s="453" t="s">
        <v>7713</v>
      </c>
      <c r="C1967" s="450" t="s">
        <v>6261</v>
      </c>
      <c r="D1967" s="451">
        <v>68.209999999999994</v>
      </c>
      <c r="E1967" s="502">
        <f t="shared" si="92"/>
        <v>61.388999999999996</v>
      </c>
      <c r="F1967" s="481"/>
      <c r="G1967" s="195">
        <f t="shared" si="93"/>
        <v>0</v>
      </c>
      <c r="H1967" s="195">
        <f t="shared" si="94"/>
        <v>0</v>
      </c>
    </row>
    <row r="1968" spans="1:8">
      <c r="A1968" s="432" t="s">
        <v>6262</v>
      </c>
      <c r="B1968" s="431" t="s">
        <v>7713</v>
      </c>
      <c r="C1968" s="430" t="s">
        <v>6263</v>
      </c>
      <c r="D1968" s="436">
        <v>92.57</v>
      </c>
      <c r="E1968" s="511">
        <f t="shared" si="92"/>
        <v>83.312999999999988</v>
      </c>
      <c r="F1968" s="482"/>
      <c r="G1968" s="195">
        <f t="shared" si="93"/>
        <v>0</v>
      </c>
      <c r="H1968" s="195">
        <f t="shared" si="94"/>
        <v>0</v>
      </c>
    </row>
    <row r="1969" spans="1:8">
      <c r="A1969" s="432" t="s">
        <v>6264</v>
      </c>
      <c r="B1969" s="431" t="s">
        <v>7713</v>
      </c>
      <c r="C1969" s="430" t="s">
        <v>6265</v>
      </c>
      <c r="D1969" s="436">
        <v>92.57</v>
      </c>
      <c r="E1969" s="511">
        <f t="shared" si="92"/>
        <v>83.312999999999988</v>
      </c>
      <c r="F1969" s="482"/>
      <c r="G1969" s="195">
        <f t="shared" si="93"/>
        <v>0</v>
      </c>
      <c r="H1969" s="195">
        <f t="shared" si="94"/>
        <v>0</v>
      </c>
    </row>
    <row r="1970" spans="1:8">
      <c r="A1970" s="432" t="s">
        <v>6266</v>
      </c>
      <c r="B1970" s="431" t="s">
        <v>7713</v>
      </c>
      <c r="C1970" s="430" t="s">
        <v>6267</v>
      </c>
      <c r="D1970" s="436">
        <v>92.57</v>
      </c>
      <c r="E1970" s="511">
        <f t="shared" si="92"/>
        <v>83.312999999999988</v>
      </c>
      <c r="F1970" s="482"/>
      <c r="G1970" s="195">
        <f t="shared" si="93"/>
        <v>0</v>
      </c>
      <c r="H1970" s="195">
        <f t="shared" si="94"/>
        <v>0</v>
      </c>
    </row>
    <row r="1971" spans="1:8" ht="16.5" thickBot="1">
      <c r="A1971" s="445" t="s">
        <v>6268</v>
      </c>
      <c r="B1971" s="460" t="s">
        <v>7713</v>
      </c>
      <c r="C1971" s="446" t="s">
        <v>6269</v>
      </c>
      <c r="D1971" s="447">
        <v>173.57</v>
      </c>
      <c r="E1971" s="516">
        <f t="shared" si="92"/>
        <v>156.21299999999999</v>
      </c>
      <c r="F1971" s="483"/>
      <c r="G1971" s="195">
        <f t="shared" si="93"/>
        <v>0</v>
      </c>
      <c r="H1971" s="195">
        <f t="shared" si="94"/>
        <v>0</v>
      </c>
    </row>
    <row r="1972" spans="1:8" thickBot="1">
      <c r="A1972" s="598" t="s">
        <v>6270</v>
      </c>
      <c r="B1972" s="600"/>
      <c r="C1972" s="600"/>
      <c r="D1972" s="600"/>
      <c r="E1972" s="600"/>
      <c r="F1972" s="601"/>
      <c r="G1972" s="195">
        <f t="shared" si="93"/>
        <v>0</v>
      </c>
      <c r="H1972" s="195">
        <f t="shared" si="94"/>
        <v>0</v>
      </c>
    </row>
    <row r="1973" spans="1:8">
      <c r="A1973" s="449" t="s">
        <v>6271</v>
      </c>
      <c r="B1973" s="453" t="s">
        <v>7713</v>
      </c>
      <c r="C1973" s="450" t="s">
        <v>6272</v>
      </c>
      <c r="D1973" s="451">
        <v>495.42</v>
      </c>
      <c r="E1973" s="502">
        <f t="shared" si="92"/>
        <v>445.87800000000004</v>
      </c>
      <c r="F1973" s="481"/>
      <c r="G1973" s="195">
        <f t="shared" si="93"/>
        <v>0</v>
      </c>
      <c r="H1973" s="195">
        <f t="shared" si="94"/>
        <v>0</v>
      </c>
    </row>
    <row r="1974" spans="1:8">
      <c r="A1974" s="432" t="s">
        <v>6273</v>
      </c>
      <c r="B1974" s="431" t="s">
        <v>7713</v>
      </c>
      <c r="C1974" s="430" t="s">
        <v>6274</v>
      </c>
      <c r="D1974" s="436">
        <v>557.24</v>
      </c>
      <c r="E1974" s="511">
        <f t="shared" si="92"/>
        <v>501.51600000000002</v>
      </c>
      <c r="F1974" s="482"/>
      <c r="G1974" s="195">
        <f t="shared" si="93"/>
        <v>0</v>
      </c>
      <c r="H1974" s="195">
        <f t="shared" si="94"/>
        <v>0</v>
      </c>
    </row>
    <row r="1975" spans="1:8" ht="16.5" thickBot="1">
      <c r="A1975" s="445" t="s">
        <v>6275</v>
      </c>
      <c r="B1975" s="460" t="s">
        <v>7713</v>
      </c>
      <c r="C1975" s="446" t="s">
        <v>6276</v>
      </c>
      <c r="D1975" s="447">
        <v>557.24</v>
      </c>
      <c r="E1975" s="516">
        <f t="shared" si="92"/>
        <v>501.51600000000002</v>
      </c>
      <c r="F1975" s="483"/>
      <c r="G1975" s="195">
        <f t="shared" si="93"/>
        <v>0</v>
      </c>
      <c r="H1975" s="195">
        <f t="shared" si="94"/>
        <v>0</v>
      </c>
    </row>
    <row r="1976" spans="1:8" thickBot="1">
      <c r="A1976" s="598" t="s">
        <v>6277</v>
      </c>
      <c r="B1976" s="600"/>
      <c r="C1976" s="600"/>
      <c r="D1976" s="600"/>
      <c r="E1976" s="600"/>
      <c r="F1976" s="601"/>
      <c r="G1976" s="195">
        <f t="shared" si="93"/>
        <v>0</v>
      </c>
      <c r="H1976" s="195">
        <f t="shared" si="94"/>
        <v>0</v>
      </c>
    </row>
    <row r="1977" spans="1:8">
      <c r="A1977" s="449" t="s">
        <v>6278</v>
      </c>
      <c r="B1977" s="453" t="s">
        <v>7713</v>
      </c>
      <c r="C1977" s="450" t="s">
        <v>6279</v>
      </c>
      <c r="D1977" s="451">
        <v>81</v>
      </c>
      <c r="E1977" s="502">
        <f t="shared" si="92"/>
        <v>72.900000000000006</v>
      </c>
      <c r="F1977" s="481"/>
      <c r="G1977" s="195">
        <f t="shared" si="93"/>
        <v>0</v>
      </c>
      <c r="H1977" s="195">
        <f t="shared" si="94"/>
        <v>0</v>
      </c>
    </row>
    <row r="1978" spans="1:8">
      <c r="A1978" s="432" t="s">
        <v>6280</v>
      </c>
      <c r="B1978" s="431" t="s">
        <v>7713</v>
      </c>
      <c r="C1978" s="430" t="s">
        <v>6281</v>
      </c>
      <c r="D1978" s="436">
        <v>207.97</v>
      </c>
      <c r="E1978" s="511">
        <f t="shared" si="92"/>
        <v>187.173</v>
      </c>
      <c r="F1978" s="482"/>
      <c r="G1978" s="195">
        <f t="shared" si="93"/>
        <v>0</v>
      </c>
      <c r="H1978" s="195">
        <f t="shared" si="94"/>
        <v>0</v>
      </c>
    </row>
    <row r="1979" spans="1:8" ht="16.5" thickBot="1">
      <c r="A1979" s="445" t="s">
        <v>6282</v>
      </c>
      <c r="B1979" s="460" t="s">
        <v>7713</v>
      </c>
      <c r="C1979" s="446" t="s">
        <v>6283</v>
      </c>
      <c r="D1979" s="447">
        <v>162.30000000000001</v>
      </c>
      <c r="E1979" s="516">
        <f t="shared" si="92"/>
        <v>146.07000000000002</v>
      </c>
      <c r="F1979" s="483"/>
      <c r="G1979" s="195">
        <f t="shared" si="93"/>
        <v>0</v>
      </c>
      <c r="H1979" s="195">
        <f t="shared" si="94"/>
        <v>0</v>
      </c>
    </row>
    <row r="1980" spans="1:8" thickBot="1">
      <c r="A1980" s="598" t="s">
        <v>6284</v>
      </c>
      <c r="B1980" s="600"/>
      <c r="C1980" s="600"/>
      <c r="D1980" s="600"/>
      <c r="E1980" s="600"/>
      <c r="F1980" s="601"/>
      <c r="G1980" s="195">
        <f t="shared" si="93"/>
        <v>0</v>
      </c>
      <c r="H1980" s="195">
        <f t="shared" si="94"/>
        <v>0</v>
      </c>
    </row>
    <row r="1981" spans="1:8">
      <c r="A1981" s="449" t="s">
        <v>6285</v>
      </c>
      <c r="B1981" s="453" t="s">
        <v>7713</v>
      </c>
      <c r="C1981" s="450" t="s">
        <v>6286</v>
      </c>
      <c r="D1981" s="451">
        <v>19.79</v>
      </c>
      <c r="E1981" s="502">
        <f t="shared" si="92"/>
        <v>17.811</v>
      </c>
      <c r="F1981" s="481"/>
      <c r="G1981" s="195">
        <f t="shared" si="93"/>
        <v>0</v>
      </c>
      <c r="H1981" s="195">
        <f t="shared" si="94"/>
        <v>0</v>
      </c>
    </row>
    <row r="1982" spans="1:8">
      <c r="A1982" s="432" t="s">
        <v>6287</v>
      </c>
      <c r="B1982" s="431" t="s">
        <v>7713</v>
      </c>
      <c r="C1982" s="430" t="s">
        <v>6288</v>
      </c>
      <c r="D1982" s="436">
        <v>24.66</v>
      </c>
      <c r="E1982" s="511">
        <f t="shared" ref="E1982:E2045" si="95">D1982-D1982*$F$1</f>
        <v>22.193999999999999</v>
      </c>
      <c r="F1982" s="482"/>
      <c r="G1982" s="195">
        <f t="shared" si="93"/>
        <v>0</v>
      </c>
      <c r="H1982" s="195">
        <f t="shared" si="94"/>
        <v>0</v>
      </c>
    </row>
    <row r="1983" spans="1:8" ht="16.5" thickBot="1">
      <c r="A1983" s="445" t="s">
        <v>6289</v>
      </c>
      <c r="B1983" s="460" t="s">
        <v>7713</v>
      </c>
      <c r="C1983" s="446" t="s">
        <v>6290</v>
      </c>
      <c r="D1983" s="447">
        <v>34.409999999999997</v>
      </c>
      <c r="E1983" s="516">
        <f t="shared" si="95"/>
        <v>30.968999999999998</v>
      </c>
      <c r="F1983" s="483"/>
      <c r="G1983" s="195">
        <f t="shared" si="93"/>
        <v>0</v>
      </c>
      <c r="H1983" s="195">
        <f t="shared" si="94"/>
        <v>0</v>
      </c>
    </row>
    <row r="1984" spans="1:8" thickBot="1">
      <c r="A1984" s="598" t="s">
        <v>6291</v>
      </c>
      <c r="B1984" s="600"/>
      <c r="C1984" s="600"/>
      <c r="D1984" s="600"/>
      <c r="E1984" s="600"/>
      <c r="F1984" s="601"/>
      <c r="G1984" s="195">
        <f t="shared" si="93"/>
        <v>0</v>
      </c>
      <c r="H1984" s="195">
        <f t="shared" si="94"/>
        <v>0</v>
      </c>
    </row>
    <row r="1985" spans="1:8">
      <c r="A1985" s="449" t="s">
        <v>6292</v>
      </c>
      <c r="B1985" s="453" t="s">
        <v>7713</v>
      </c>
      <c r="C1985" s="450" t="s">
        <v>6293</v>
      </c>
      <c r="D1985" s="451">
        <v>169.61</v>
      </c>
      <c r="E1985" s="502">
        <f t="shared" si="95"/>
        <v>152.649</v>
      </c>
      <c r="F1985" s="481"/>
      <c r="G1985" s="195">
        <f t="shared" si="93"/>
        <v>0</v>
      </c>
      <c r="H1985" s="195">
        <f t="shared" si="94"/>
        <v>0</v>
      </c>
    </row>
    <row r="1986" spans="1:8" ht="16.5" thickBot="1">
      <c r="A1986" s="445" t="s">
        <v>6294</v>
      </c>
      <c r="B1986" s="460" t="s">
        <v>7713</v>
      </c>
      <c r="C1986" s="446" t="s">
        <v>6295</v>
      </c>
      <c r="D1986" s="447">
        <v>339.21</v>
      </c>
      <c r="E1986" s="516">
        <f t="shared" si="95"/>
        <v>305.28899999999999</v>
      </c>
      <c r="F1986" s="483"/>
      <c r="G1986" s="195">
        <f t="shared" ref="G1986:G2049" si="96">F1986</f>
        <v>0</v>
      </c>
      <c r="H1986" s="195">
        <f t="shared" ref="H1986:H2049" si="97">F1986*E1986</f>
        <v>0</v>
      </c>
    </row>
    <row r="1987" spans="1:8" ht="16.5" thickBot="1">
      <c r="A1987" s="602" t="s">
        <v>6296</v>
      </c>
      <c r="B1987" s="603"/>
      <c r="C1987" s="603"/>
      <c r="D1987" s="603"/>
      <c r="E1987" s="603"/>
      <c r="F1987" s="604"/>
      <c r="G1987" s="195">
        <f t="shared" si="96"/>
        <v>0</v>
      </c>
      <c r="H1987" s="195">
        <f t="shared" si="97"/>
        <v>0</v>
      </c>
    </row>
    <row r="1988" spans="1:8" thickBot="1">
      <c r="A1988" s="598" t="s">
        <v>6297</v>
      </c>
      <c r="B1988" s="600"/>
      <c r="C1988" s="600"/>
      <c r="D1988" s="600"/>
      <c r="E1988" s="600"/>
      <c r="F1988" s="601"/>
      <c r="G1988" s="195">
        <f t="shared" si="96"/>
        <v>0</v>
      </c>
      <c r="H1988" s="195">
        <f t="shared" si="97"/>
        <v>0</v>
      </c>
    </row>
    <row r="1989" spans="1:8">
      <c r="A1989" s="449" t="s">
        <v>6298</v>
      </c>
      <c r="B1989" s="453" t="s">
        <v>7713</v>
      </c>
      <c r="C1989" s="450" t="s">
        <v>6299</v>
      </c>
      <c r="D1989" s="451">
        <v>271.31</v>
      </c>
      <c r="E1989" s="502">
        <f t="shared" si="95"/>
        <v>244.179</v>
      </c>
      <c r="F1989" s="481"/>
      <c r="G1989" s="195">
        <f t="shared" si="96"/>
        <v>0</v>
      </c>
      <c r="H1989" s="195">
        <f t="shared" si="97"/>
        <v>0</v>
      </c>
    </row>
    <row r="1990" spans="1:8">
      <c r="A1990" s="432" t="s">
        <v>6300</v>
      </c>
      <c r="B1990" s="431" t="s">
        <v>7713</v>
      </c>
      <c r="C1990" s="430" t="s">
        <v>6301</v>
      </c>
      <c r="D1990" s="436">
        <v>322.47000000000003</v>
      </c>
      <c r="E1990" s="511">
        <f t="shared" si="95"/>
        <v>290.22300000000001</v>
      </c>
      <c r="F1990" s="482"/>
      <c r="G1990" s="195">
        <f t="shared" si="96"/>
        <v>0</v>
      </c>
      <c r="H1990" s="195">
        <f t="shared" si="97"/>
        <v>0</v>
      </c>
    </row>
    <row r="1991" spans="1:8">
      <c r="A1991" s="432" t="s">
        <v>6302</v>
      </c>
      <c r="B1991" s="431" t="s">
        <v>7713</v>
      </c>
      <c r="C1991" s="430" t="s">
        <v>6303</v>
      </c>
      <c r="D1991" s="436">
        <v>475.93</v>
      </c>
      <c r="E1991" s="511">
        <f t="shared" si="95"/>
        <v>428.33699999999999</v>
      </c>
      <c r="F1991" s="482"/>
      <c r="G1991" s="195">
        <f t="shared" si="96"/>
        <v>0</v>
      </c>
      <c r="H1991" s="195">
        <f t="shared" si="97"/>
        <v>0</v>
      </c>
    </row>
    <row r="1992" spans="1:8">
      <c r="A1992" s="432" t="s">
        <v>6304</v>
      </c>
      <c r="B1992" s="431" t="s">
        <v>7713</v>
      </c>
      <c r="C1992" s="430" t="s">
        <v>6305</v>
      </c>
      <c r="D1992" s="436">
        <v>475.93</v>
      </c>
      <c r="E1992" s="511">
        <f t="shared" si="95"/>
        <v>428.33699999999999</v>
      </c>
      <c r="F1992" s="482"/>
      <c r="G1992" s="195">
        <f t="shared" si="96"/>
        <v>0</v>
      </c>
      <c r="H1992" s="195">
        <f t="shared" si="97"/>
        <v>0</v>
      </c>
    </row>
    <row r="1993" spans="1:8">
      <c r="A1993" s="432" t="s">
        <v>6306</v>
      </c>
      <c r="B1993" s="431" t="s">
        <v>7713</v>
      </c>
      <c r="C1993" s="430" t="s">
        <v>6307</v>
      </c>
      <c r="D1993" s="436">
        <v>879.7</v>
      </c>
      <c r="E1993" s="511">
        <f t="shared" si="95"/>
        <v>791.73</v>
      </c>
      <c r="F1993" s="482"/>
      <c r="G1993" s="195">
        <f t="shared" si="96"/>
        <v>0</v>
      </c>
      <c r="H1993" s="195">
        <f t="shared" si="97"/>
        <v>0</v>
      </c>
    </row>
    <row r="1994" spans="1:8">
      <c r="A1994" s="432" t="s">
        <v>6308</v>
      </c>
      <c r="B1994" s="431" t="s">
        <v>7713</v>
      </c>
      <c r="C1994" s="430" t="s">
        <v>6309</v>
      </c>
      <c r="D1994" s="436">
        <v>267.95999999999998</v>
      </c>
      <c r="E1994" s="511">
        <f t="shared" si="95"/>
        <v>241.16399999999999</v>
      </c>
      <c r="F1994" s="482"/>
      <c r="G1994" s="195">
        <f t="shared" si="96"/>
        <v>0</v>
      </c>
      <c r="H1994" s="195">
        <f t="shared" si="97"/>
        <v>0</v>
      </c>
    </row>
    <row r="1995" spans="1:8">
      <c r="A1995" s="432" t="s">
        <v>6310</v>
      </c>
      <c r="B1995" s="431" t="s">
        <v>7713</v>
      </c>
      <c r="C1995" s="430" t="s">
        <v>6311</v>
      </c>
      <c r="D1995" s="436">
        <v>329.77</v>
      </c>
      <c r="E1995" s="511">
        <f t="shared" si="95"/>
        <v>296.79300000000001</v>
      </c>
      <c r="F1995" s="482"/>
      <c r="G1995" s="195">
        <f t="shared" si="96"/>
        <v>0</v>
      </c>
      <c r="H1995" s="195">
        <f t="shared" si="97"/>
        <v>0</v>
      </c>
    </row>
    <row r="1996" spans="1:8">
      <c r="A1996" s="432" t="s">
        <v>6312</v>
      </c>
      <c r="B1996" s="431" t="s">
        <v>7713</v>
      </c>
      <c r="C1996" s="430" t="s">
        <v>6313</v>
      </c>
      <c r="D1996" s="436">
        <v>546.27</v>
      </c>
      <c r="E1996" s="511">
        <f t="shared" si="95"/>
        <v>491.64299999999997</v>
      </c>
      <c r="F1996" s="482"/>
      <c r="G1996" s="195">
        <f t="shared" si="96"/>
        <v>0</v>
      </c>
      <c r="H1996" s="195">
        <f t="shared" si="97"/>
        <v>0</v>
      </c>
    </row>
    <row r="1997" spans="1:8" ht="16.5" thickBot="1">
      <c r="A1997" s="445" t="s">
        <v>6314</v>
      </c>
      <c r="B1997" s="460" t="s">
        <v>7713</v>
      </c>
      <c r="C1997" s="446" t="s">
        <v>6315</v>
      </c>
      <c r="D1997" s="447">
        <v>830.68</v>
      </c>
      <c r="E1997" s="516">
        <f t="shared" si="95"/>
        <v>747.61199999999997</v>
      </c>
      <c r="F1997" s="483"/>
      <c r="G1997" s="195">
        <f t="shared" si="96"/>
        <v>0</v>
      </c>
      <c r="H1997" s="195">
        <f t="shared" si="97"/>
        <v>0</v>
      </c>
    </row>
    <row r="1998" spans="1:8" thickBot="1">
      <c r="A1998" s="598" t="s">
        <v>6316</v>
      </c>
      <c r="B1998" s="600"/>
      <c r="C1998" s="600"/>
      <c r="D1998" s="600"/>
      <c r="E1998" s="600"/>
      <c r="F1998" s="601"/>
      <c r="G1998" s="195">
        <f t="shared" si="96"/>
        <v>0</v>
      </c>
      <c r="H1998" s="195">
        <f t="shared" si="97"/>
        <v>0</v>
      </c>
    </row>
    <row r="1999" spans="1:8">
      <c r="A1999" s="449" t="s">
        <v>6317</v>
      </c>
      <c r="B1999" s="453" t="s">
        <v>7713</v>
      </c>
      <c r="C1999" s="450" t="s">
        <v>6318</v>
      </c>
      <c r="D1999" s="451">
        <v>596.21</v>
      </c>
      <c r="E1999" s="502">
        <f t="shared" si="95"/>
        <v>536.58900000000006</v>
      </c>
      <c r="F1999" s="481"/>
      <c r="G1999" s="195">
        <f t="shared" si="96"/>
        <v>0</v>
      </c>
      <c r="H1999" s="195">
        <f t="shared" si="97"/>
        <v>0</v>
      </c>
    </row>
    <row r="2000" spans="1:8">
      <c r="A2000" s="432" t="s">
        <v>6319</v>
      </c>
      <c r="B2000" s="431" t="s">
        <v>7713</v>
      </c>
      <c r="C2000" s="430" t="s">
        <v>6320</v>
      </c>
      <c r="D2000" s="436">
        <v>584.34</v>
      </c>
      <c r="E2000" s="511">
        <f t="shared" si="95"/>
        <v>525.90600000000006</v>
      </c>
      <c r="F2000" s="482"/>
      <c r="G2000" s="195">
        <f t="shared" si="96"/>
        <v>0</v>
      </c>
      <c r="H2000" s="195">
        <f t="shared" si="97"/>
        <v>0</v>
      </c>
    </row>
    <row r="2001" spans="1:8">
      <c r="A2001" s="432" t="s">
        <v>6321</v>
      </c>
      <c r="B2001" s="431" t="s">
        <v>7713</v>
      </c>
      <c r="C2001" s="430" t="s">
        <v>6322</v>
      </c>
      <c r="D2001" s="436">
        <v>703.09</v>
      </c>
      <c r="E2001" s="511">
        <f t="shared" si="95"/>
        <v>632.78100000000006</v>
      </c>
      <c r="F2001" s="482"/>
      <c r="G2001" s="195">
        <f t="shared" si="96"/>
        <v>0</v>
      </c>
      <c r="H2001" s="195">
        <f t="shared" si="97"/>
        <v>0</v>
      </c>
    </row>
    <row r="2002" spans="1:8">
      <c r="A2002" s="432" t="s">
        <v>6323</v>
      </c>
      <c r="B2002" s="431" t="s">
        <v>7713</v>
      </c>
      <c r="C2002" s="430" t="s">
        <v>6324</v>
      </c>
      <c r="D2002" s="436">
        <v>772.52</v>
      </c>
      <c r="E2002" s="511">
        <f t="shared" si="95"/>
        <v>695.26800000000003</v>
      </c>
      <c r="F2002" s="482"/>
      <c r="G2002" s="195">
        <f t="shared" si="96"/>
        <v>0</v>
      </c>
      <c r="H2002" s="195">
        <f t="shared" si="97"/>
        <v>0</v>
      </c>
    </row>
    <row r="2003" spans="1:8">
      <c r="A2003" s="432" t="s">
        <v>6325</v>
      </c>
      <c r="B2003" s="431" t="s">
        <v>7713</v>
      </c>
      <c r="C2003" s="430" t="s">
        <v>6326</v>
      </c>
      <c r="D2003" s="436">
        <v>772.52</v>
      </c>
      <c r="E2003" s="511">
        <f t="shared" si="95"/>
        <v>695.26800000000003</v>
      </c>
      <c r="F2003" s="482"/>
      <c r="G2003" s="195">
        <f t="shared" si="96"/>
        <v>0</v>
      </c>
      <c r="H2003" s="195">
        <f t="shared" si="97"/>
        <v>0</v>
      </c>
    </row>
    <row r="2004" spans="1:8">
      <c r="A2004" s="432" t="s">
        <v>6327</v>
      </c>
      <c r="B2004" s="431" t="s">
        <v>7713</v>
      </c>
      <c r="C2004" s="430" t="s">
        <v>6328</v>
      </c>
      <c r="D2004" s="436">
        <v>821.54</v>
      </c>
      <c r="E2004" s="511">
        <f t="shared" si="95"/>
        <v>739.38599999999997</v>
      </c>
      <c r="F2004" s="482"/>
      <c r="G2004" s="195">
        <f t="shared" si="96"/>
        <v>0</v>
      </c>
      <c r="H2004" s="195">
        <f t="shared" si="97"/>
        <v>0</v>
      </c>
    </row>
    <row r="2005" spans="1:8">
      <c r="A2005" s="432" t="s">
        <v>6329</v>
      </c>
      <c r="B2005" s="431" t="s">
        <v>7713</v>
      </c>
      <c r="C2005" s="430" t="s">
        <v>6330</v>
      </c>
      <c r="D2005" s="436">
        <v>1281.6400000000001</v>
      </c>
      <c r="E2005" s="511">
        <f t="shared" si="95"/>
        <v>1153.4760000000001</v>
      </c>
      <c r="F2005" s="482"/>
      <c r="G2005" s="195">
        <f t="shared" si="96"/>
        <v>0</v>
      </c>
      <c r="H2005" s="195">
        <f t="shared" si="97"/>
        <v>0</v>
      </c>
    </row>
    <row r="2006" spans="1:8">
      <c r="A2006" s="432" t="s">
        <v>6331</v>
      </c>
      <c r="B2006" s="431" t="s">
        <v>7713</v>
      </c>
      <c r="C2006" s="430" t="s">
        <v>6332</v>
      </c>
      <c r="D2006" s="436">
        <v>482.02</v>
      </c>
      <c r="E2006" s="511">
        <f t="shared" si="95"/>
        <v>433.81799999999998</v>
      </c>
      <c r="F2006" s="482"/>
      <c r="G2006" s="195">
        <f t="shared" si="96"/>
        <v>0</v>
      </c>
      <c r="H2006" s="195">
        <f t="shared" si="97"/>
        <v>0</v>
      </c>
    </row>
    <row r="2007" spans="1:8">
      <c r="A2007" s="432" t="s">
        <v>6333</v>
      </c>
      <c r="B2007" s="431" t="s">
        <v>7713</v>
      </c>
      <c r="C2007" s="430" t="s">
        <v>6334</v>
      </c>
      <c r="D2007" s="436">
        <v>708.88</v>
      </c>
      <c r="E2007" s="511">
        <f t="shared" si="95"/>
        <v>637.99199999999996</v>
      </c>
      <c r="F2007" s="482"/>
      <c r="G2007" s="195">
        <f t="shared" si="96"/>
        <v>0</v>
      </c>
      <c r="H2007" s="195">
        <f t="shared" si="97"/>
        <v>0</v>
      </c>
    </row>
    <row r="2008" spans="1:8" ht="16.5" thickBot="1">
      <c r="A2008" s="445" t="s">
        <v>6335</v>
      </c>
      <c r="B2008" s="460" t="s">
        <v>7713</v>
      </c>
      <c r="C2008" s="446" t="s">
        <v>6336</v>
      </c>
      <c r="D2008" s="447">
        <v>1228.05</v>
      </c>
      <c r="E2008" s="516">
        <f t="shared" si="95"/>
        <v>1105.2449999999999</v>
      </c>
      <c r="F2008" s="483"/>
      <c r="G2008" s="195">
        <f t="shared" si="96"/>
        <v>0</v>
      </c>
      <c r="H2008" s="195">
        <f t="shared" si="97"/>
        <v>0</v>
      </c>
    </row>
    <row r="2009" spans="1:8" thickBot="1">
      <c r="A2009" s="598" t="s">
        <v>6337</v>
      </c>
      <c r="B2009" s="600"/>
      <c r="C2009" s="600"/>
      <c r="D2009" s="600"/>
      <c r="E2009" s="600"/>
      <c r="F2009" s="601"/>
      <c r="G2009" s="195">
        <f t="shared" si="96"/>
        <v>0</v>
      </c>
      <c r="H2009" s="195">
        <f t="shared" si="97"/>
        <v>0</v>
      </c>
    </row>
    <row r="2010" spans="1:8">
      <c r="A2010" s="449" t="s">
        <v>6338</v>
      </c>
      <c r="B2010" s="453" t="s">
        <v>7713</v>
      </c>
      <c r="C2010" s="450" t="s">
        <v>6339</v>
      </c>
      <c r="D2010" s="451">
        <v>108.71</v>
      </c>
      <c r="E2010" s="502">
        <f t="shared" si="95"/>
        <v>97.838999999999999</v>
      </c>
      <c r="F2010" s="481"/>
      <c r="G2010" s="195">
        <f t="shared" si="96"/>
        <v>0</v>
      </c>
      <c r="H2010" s="195">
        <f t="shared" si="97"/>
        <v>0</v>
      </c>
    </row>
    <row r="2011" spans="1:8">
      <c r="A2011" s="432" t="s">
        <v>6340</v>
      </c>
      <c r="B2011" s="431" t="s">
        <v>7713</v>
      </c>
      <c r="C2011" s="430" t="s">
        <v>6341</v>
      </c>
      <c r="D2011" s="436">
        <v>162.6</v>
      </c>
      <c r="E2011" s="511">
        <f t="shared" si="95"/>
        <v>146.34</v>
      </c>
      <c r="F2011" s="482"/>
      <c r="G2011" s="195">
        <f t="shared" si="96"/>
        <v>0</v>
      </c>
      <c r="H2011" s="195">
        <f t="shared" si="97"/>
        <v>0</v>
      </c>
    </row>
    <row r="2012" spans="1:8">
      <c r="A2012" s="432" t="s">
        <v>6342</v>
      </c>
      <c r="B2012" s="431" t="s">
        <v>7713</v>
      </c>
      <c r="C2012" s="430" t="s">
        <v>6343</v>
      </c>
      <c r="D2012" s="436">
        <v>172.35</v>
      </c>
      <c r="E2012" s="511">
        <f t="shared" si="95"/>
        <v>155.11500000000001</v>
      </c>
      <c r="F2012" s="482"/>
      <c r="G2012" s="195">
        <f t="shared" si="96"/>
        <v>0</v>
      </c>
      <c r="H2012" s="195">
        <f t="shared" si="97"/>
        <v>0</v>
      </c>
    </row>
    <row r="2013" spans="1:8">
      <c r="A2013" s="432" t="s">
        <v>6344</v>
      </c>
      <c r="B2013" s="431" t="s">
        <v>7713</v>
      </c>
      <c r="C2013" s="430" t="s">
        <v>6345</v>
      </c>
      <c r="D2013" s="436">
        <v>172.35</v>
      </c>
      <c r="E2013" s="511">
        <f t="shared" si="95"/>
        <v>155.11500000000001</v>
      </c>
      <c r="F2013" s="482"/>
      <c r="G2013" s="195">
        <f t="shared" si="96"/>
        <v>0</v>
      </c>
      <c r="H2013" s="195">
        <f t="shared" si="97"/>
        <v>0</v>
      </c>
    </row>
    <row r="2014" spans="1:8">
      <c r="A2014" s="432" t="s">
        <v>6346</v>
      </c>
      <c r="B2014" s="431" t="s">
        <v>7713</v>
      </c>
      <c r="C2014" s="430" t="s">
        <v>6347</v>
      </c>
      <c r="D2014" s="436">
        <v>201.58</v>
      </c>
      <c r="E2014" s="511">
        <f t="shared" si="95"/>
        <v>181.42200000000003</v>
      </c>
      <c r="F2014" s="482"/>
      <c r="G2014" s="195">
        <f t="shared" si="96"/>
        <v>0</v>
      </c>
      <c r="H2014" s="195">
        <f t="shared" si="97"/>
        <v>0</v>
      </c>
    </row>
    <row r="2015" spans="1:8">
      <c r="A2015" s="432" t="s">
        <v>6348</v>
      </c>
      <c r="B2015" s="431" t="s">
        <v>7713</v>
      </c>
      <c r="C2015" s="430" t="s">
        <v>6349</v>
      </c>
      <c r="D2015" s="436">
        <v>201.58</v>
      </c>
      <c r="E2015" s="511">
        <f t="shared" si="95"/>
        <v>181.42200000000003</v>
      </c>
      <c r="F2015" s="482"/>
      <c r="G2015" s="195">
        <f t="shared" si="96"/>
        <v>0</v>
      </c>
      <c r="H2015" s="195">
        <f t="shared" si="97"/>
        <v>0</v>
      </c>
    </row>
    <row r="2016" spans="1:8">
      <c r="A2016" s="432" t="s">
        <v>6350</v>
      </c>
      <c r="B2016" s="431" t="s">
        <v>7713</v>
      </c>
      <c r="C2016" s="430" t="s">
        <v>6351</v>
      </c>
      <c r="D2016" s="436">
        <v>233.86</v>
      </c>
      <c r="E2016" s="511">
        <f t="shared" si="95"/>
        <v>210.47400000000002</v>
      </c>
      <c r="F2016" s="482"/>
      <c r="G2016" s="195">
        <f t="shared" si="96"/>
        <v>0</v>
      </c>
      <c r="H2016" s="195">
        <f t="shared" si="97"/>
        <v>0</v>
      </c>
    </row>
    <row r="2017" spans="1:8">
      <c r="A2017" s="432" t="s">
        <v>6352</v>
      </c>
      <c r="B2017" s="431" t="s">
        <v>7713</v>
      </c>
      <c r="C2017" s="430" t="s">
        <v>6353</v>
      </c>
      <c r="D2017" s="436">
        <v>233.86</v>
      </c>
      <c r="E2017" s="511">
        <f t="shared" si="95"/>
        <v>210.47400000000002</v>
      </c>
      <c r="F2017" s="482"/>
      <c r="G2017" s="195">
        <f t="shared" si="96"/>
        <v>0</v>
      </c>
      <c r="H2017" s="195">
        <f t="shared" si="97"/>
        <v>0</v>
      </c>
    </row>
    <row r="2018" spans="1:8">
      <c r="A2018" s="432" t="s">
        <v>6354</v>
      </c>
      <c r="B2018" s="431" t="s">
        <v>7713</v>
      </c>
      <c r="C2018" s="430" t="s">
        <v>6355</v>
      </c>
      <c r="D2018" s="436">
        <v>311.81</v>
      </c>
      <c r="E2018" s="511">
        <f t="shared" si="95"/>
        <v>280.62900000000002</v>
      </c>
      <c r="F2018" s="482"/>
      <c r="G2018" s="195">
        <f t="shared" si="96"/>
        <v>0</v>
      </c>
      <c r="H2018" s="195">
        <f t="shared" si="97"/>
        <v>0</v>
      </c>
    </row>
    <row r="2019" spans="1:8">
      <c r="A2019" s="432" t="s">
        <v>6356</v>
      </c>
      <c r="B2019" s="431" t="s">
        <v>7713</v>
      </c>
      <c r="C2019" s="430" t="s">
        <v>6357</v>
      </c>
      <c r="D2019" s="436">
        <v>311.81</v>
      </c>
      <c r="E2019" s="511">
        <f t="shared" si="95"/>
        <v>280.62900000000002</v>
      </c>
      <c r="F2019" s="482"/>
      <c r="G2019" s="195">
        <f t="shared" si="96"/>
        <v>0</v>
      </c>
      <c r="H2019" s="195">
        <f t="shared" si="97"/>
        <v>0</v>
      </c>
    </row>
    <row r="2020" spans="1:8">
      <c r="A2020" s="432" t="s">
        <v>6358</v>
      </c>
      <c r="B2020" s="431" t="s">
        <v>7713</v>
      </c>
      <c r="C2020" s="430" t="s">
        <v>6359</v>
      </c>
      <c r="D2020" s="436">
        <v>396.15</v>
      </c>
      <c r="E2020" s="511">
        <f t="shared" si="95"/>
        <v>356.53499999999997</v>
      </c>
      <c r="F2020" s="482"/>
      <c r="G2020" s="195">
        <f t="shared" si="96"/>
        <v>0</v>
      </c>
      <c r="H2020" s="195">
        <f t="shared" si="97"/>
        <v>0</v>
      </c>
    </row>
    <row r="2021" spans="1:8">
      <c r="A2021" s="432" t="s">
        <v>6360</v>
      </c>
      <c r="B2021" s="431" t="s">
        <v>7713</v>
      </c>
      <c r="C2021" s="430" t="s">
        <v>6361</v>
      </c>
      <c r="D2021" s="436">
        <v>396.15</v>
      </c>
      <c r="E2021" s="511">
        <f t="shared" si="95"/>
        <v>356.53499999999997</v>
      </c>
      <c r="F2021" s="482"/>
      <c r="G2021" s="195">
        <f t="shared" si="96"/>
        <v>0</v>
      </c>
      <c r="H2021" s="195">
        <f t="shared" si="97"/>
        <v>0</v>
      </c>
    </row>
    <row r="2022" spans="1:8">
      <c r="A2022" s="432" t="s">
        <v>6362</v>
      </c>
      <c r="B2022" s="431" t="s">
        <v>7713</v>
      </c>
      <c r="C2022" s="430" t="s">
        <v>6363</v>
      </c>
      <c r="D2022" s="436">
        <v>494.81</v>
      </c>
      <c r="E2022" s="511">
        <f t="shared" si="95"/>
        <v>445.32900000000001</v>
      </c>
      <c r="F2022" s="482"/>
      <c r="G2022" s="195">
        <f t="shared" si="96"/>
        <v>0</v>
      </c>
      <c r="H2022" s="195">
        <f t="shared" si="97"/>
        <v>0</v>
      </c>
    </row>
    <row r="2023" spans="1:8">
      <c r="A2023" s="432" t="s">
        <v>6364</v>
      </c>
      <c r="B2023" s="431" t="s">
        <v>7713</v>
      </c>
      <c r="C2023" s="430" t="s">
        <v>6365</v>
      </c>
      <c r="D2023" s="436">
        <v>494.81</v>
      </c>
      <c r="E2023" s="511">
        <f t="shared" si="95"/>
        <v>445.32900000000001</v>
      </c>
      <c r="F2023" s="482"/>
      <c r="G2023" s="195">
        <f t="shared" si="96"/>
        <v>0</v>
      </c>
      <c r="H2023" s="195">
        <f t="shared" si="97"/>
        <v>0</v>
      </c>
    </row>
    <row r="2024" spans="1:8">
      <c r="A2024" s="432" t="s">
        <v>6366</v>
      </c>
      <c r="B2024" s="431" t="s">
        <v>7713</v>
      </c>
      <c r="C2024" s="430" t="s">
        <v>6367</v>
      </c>
      <c r="D2024" s="436">
        <v>636.1</v>
      </c>
      <c r="E2024" s="511">
        <f t="shared" si="95"/>
        <v>572.49</v>
      </c>
      <c r="F2024" s="482"/>
      <c r="G2024" s="195">
        <f t="shared" si="96"/>
        <v>0</v>
      </c>
      <c r="H2024" s="195">
        <f t="shared" si="97"/>
        <v>0</v>
      </c>
    </row>
    <row r="2025" spans="1:8">
      <c r="A2025" s="432" t="s">
        <v>6368</v>
      </c>
      <c r="B2025" s="431" t="s">
        <v>7713</v>
      </c>
      <c r="C2025" s="430" t="s">
        <v>6369</v>
      </c>
      <c r="D2025" s="436">
        <v>539.88</v>
      </c>
      <c r="E2025" s="511">
        <f t="shared" si="95"/>
        <v>485.892</v>
      </c>
      <c r="F2025" s="482"/>
      <c r="G2025" s="195">
        <f t="shared" si="96"/>
        <v>0</v>
      </c>
      <c r="H2025" s="195">
        <f t="shared" si="97"/>
        <v>0</v>
      </c>
    </row>
    <row r="2026" spans="1:8">
      <c r="A2026" s="432" t="s">
        <v>6370</v>
      </c>
      <c r="B2026" s="431" t="s">
        <v>7713</v>
      </c>
      <c r="C2026" s="430" t="s">
        <v>6371</v>
      </c>
      <c r="D2026" s="436">
        <v>684.52</v>
      </c>
      <c r="E2026" s="511">
        <f t="shared" si="95"/>
        <v>616.06799999999998</v>
      </c>
      <c r="F2026" s="482"/>
      <c r="G2026" s="195">
        <f t="shared" si="96"/>
        <v>0</v>
      </c>
      <c r="H2026" s="195">
        <f t="shared" si="97"/>
        <v>0</v>
      </c>
    </row>
    <row r="2027" spans="1:8">
      <c r="A2027" s="432" t="s">
        <v>6372</v>
      </c>
      <c r="B2027" s="431" t="s">
        <v>7713</v>
      </c>
      <c r="C2027" s="430" t="s">
        <v>6373</v>
      </c>
      <c r="D2027" s="436">
        <v>129.72</v>
      </c>
      <c r="E2027" s="511">
        <f t="shared" si="95"/>
        <v>116.74799999999999</v>
      </c>
      <c r="F2027" s="482"/>
      <c r="G2027" s="195">
        <f t="shared" si="96"/>
        <v>0</v>
      </c>
      <c r="H2027" s="195">
        <f t="shared" si="97"/>
        <v>0</v>
      </c>
    </row>
    <row r="2028" spans="1:8">
      <c r="A2028" s="432" t="s">
        <v>6374</v>
      </c>
      <c r="B2028" s="431" t="s">
        <v>7713</v>
      </c>
      <c r="C2028" s="430" t="s">
        <v>6375</v>
      </c>
      <c r="D2028" s="436">
        <v>124.85</v>
      </c>
      <c r="E2028" s="511">
        <f t="shared" si="95"/>
        <v>112.36499999999999</v>
      </c>
      <c r="F2028" s="482"/>
      <c r="G2028" s="195">
        <f t="shared" si="96"/>
        <v>0</v>
      </c>
      <c r="H2028" s="195">
        <f t="shared" si="97"/>
        <v>0</v>
      </c>
    </row>
    <row r="2029" spans="1:8">
      <c r="A2029" s="432" t="s">
        <v>6376</v>
      </c>
      <c r="B2029" s="431" t="s">
        <v>7713</v>
      </c>
      <c r="C2029" s="430" t="s">
        <v>6377</v>
      </c>
      <c r="D2029" s="436">
        <v>142.81</v>
      </c>
      <c r="E2029" s="511">
        <f t="shared" si="95"/>
        <v>128.529</v>
      </c>
      <c r="F2029" s="482"/>
      <c r="G2029" s="195">
        <f t="shared" si="96"/>
        <v>0</v>
      </c>
      <c r="H2029" s="195">
        <f t="shared" si="97"/>
        <v>0</v>
      </c>
    </row>
    <row r="2030" spans="1:8">
      <c r="A2030" s="432" t="s">
        <v>6378</v>
      </c>
      <c r="B2030" s="431" t="s">
        <v>7713</v>
      </c>
      <c r="C2030" s="430" t="s">
        <v>6379</v>
      </c>
      <c r="D2030" s="436">
        <v>157.12</v>
      </c>
      <c r="E2030" s="511">
        <f t="shared" si="95"/>
        <v>141.40800000000002</v>
      </c>
      <c r="F2030" s="482"/>
      <c r="G2030" s="195">
        <f t="shared" si="96"/>
        <v>0</v>
      </c>
      <c r="H2030" s="195">
        <f t="shared" si="97"/>
        <v>0</v>
      </c>
    </row>
    <row r="2031" spans="1:8">
      <c r="A2031" s="432" t="s">
        <v>6380</v>
      </c>
      <c r="B2031" s="431" t="s">
        <v>7713</v>
      </c>
      <c r="C2031" s="430" t="s">
        <v>6381</v>
      </c>
      <c r="D2031" s="436">
        <v>194.58</v>
      </c>
      <c r="E2031" s="511">
        <f t="shared" si="95"/>
        <v>175.12200000000001</v>
      </c>
      <c r="F2031" s="482"/>
      <c r="G2031" s="195">
        <f t="shared" si="96"/>
        <v>0</v>
      </c>
      <c r="H2031" s="195">
        <f t="shared" si="97"/>
        <v>0</v>
      </c>
    </row>
    <row r="2032" spans="1:8">
      <c r="A2032" s="432" t="s">
        <v>6382</v>
      </c>
      <c r="B2032" s="431" t="s">
        <v>7713</v>
      </c>
      <c r="C2032" s="430" t="s">
        <v>6383</v>
      </c>
      <c r="D2032" s="436">
        <v>542.01</v>
      </c>
      <c r="E2032" s="511">
        <f t="shared" si="95"/>
        <v>487.80899999999997</v>
      </c>
      <c r="F2032" s="482"/>
      <c r="G2032" s="195">
        <f t="shared" si="96"/>
        <v>0</v>
      </c>
      <c r="H2032" s="195">
        <f t="shared" si="97"/>
        <v>0</v>
      </c>
    </row>
    <row r="2033" spans="1:8">
      <c r="A2033" s="432" t="s">
        <v>6384</v>
      </c>
      <c r="B2033" s="431" t="s">
        <v>7713</v>
      </c>
      <c r="C2033" s="430" t="s">
        <v>6385</v>
      </c>
      <c r="D2033" s="436">
        <v>593.78</v>
      </c>
      <c r="E2033" s="511">
        <f t="shared" si="95"/>
        <v>534.40199999999993</v>
      </c>
      <c r="F2033" s="482"/>
      <c r="G2033" s="195">
        <f t="shared" si="96"/>
        <v>0</v>
      </c>
      <c r="H2033" s="195">
        <f t="shared" si="97"/>
        <v>0</v>
      </c>
    </row>
    <row r="2034" spans="1:8" ht="16.5" thickBot="1">
      <c r="A2034" s="445" t="s">
        <v>6386</v>
      </c>
      <c r="B2034" s="460" t="s">
        <v>7713</v>
      </c>
      <c r="C2034" s="446" t="s">
        <v>6387</v>
      </c>
      <c r="D2034" s="447">
        <v>601.69000000000005</v>
      </c>
      <c r="E2034" s="516">
        <f t="shared" si="95"/>
        <v>541.52100000000007</v>
      </c>
      <c r="F2034" s="483"/>
      <c r="G2034" s="195">
        <f t="shared" si="96"/>
        <v>0</v>
      </c>
      <c r="H2034" s="195">
        <f t="shared" si="97"/>
        <v>0</v>
      </c>
    </row>
    <row r="2035" spans="1:8" thickBot="1">
      <c r="A2035" s="598" t="s">
        <v>6388</v>
      </c>
      <c r="B2035" s="600"/>
      <c r="C2035" s="600"/>
      <c r="D2035" s="600"/>
      <c r="E2035" s="600"/>
      <c r="F2035" s="601"/>
      <c r="G2035" s="195">
        <f t="shared" si="96"/>
        <v>0</v>
      </c>
      <c r="H2035" s="195">
        <f t="shared" si="97"/>
        <v>0</v>
      </c>
    </row>
    <row r="2036" spans="1:8">
      <c r="A2036" s="449" t="s">
        <v>6389</v>
      </c>
      <c r="B2036" s="453" t="s">
        <v>7713</v>
      </c>
      <c r="C2036" s="450" t="s">
        <v>6390</v>
      </c>
      <c r="D2036" s="451">
        <v>257.91000000000003</v>
      </c>
      <c r="E2036" s="502">
        <f t="shared" si="95"/>
        <v>232.11900000000003</v>
      </c>
      <c r="F2036" s="481"/>
      <c r="G2036" s="195">
        <f t="shared" si="96"/>
        <v>0</v>
      </c>
      <c r="H2036" s="195">
        <f t="shared" si="97"/>
        <v>0</v>
      </c>
    </row>
    <row r="2037" spans="1:8">
      <c r="A2037" s="432" t="s">
        <v>6391</v>
      </c>
      <c r="B2037" s="431" t="s">
        <v>7713</v>
      </c>
      <c r="C2037" s="430" t="s">
        <v>6392</v>
      </c>
      <c r="D2037" s="436">
        <v>257.91000000000003</v>
      </c>
      <c r="E2037" s="511">
        <f t="shared" si="95"/>
        <v>232.11900000000003</v>
      </c>
      <c r="F2037" s="482"/>
      <c r="G2037" s="195">
        <f t="shared" si="96"/>
        <v>0</v>
      </c>
      <c r="H2037" s="195">
        <f t="shared" si="97"/>
        <v>0</v>
      </c>
    </row>
    <row r="2038" spans="1:8">
      <c r="A2038" s="432" t="s">
        <v>6393</v>
      </c>
      <c r="B2038" s="431" t="s">
        <v>7713</v>
      </c>
      <c r="C2038" s="430" t="s">
        <v>6394</v>
      </c>
      <c r="D2038" s="436">
        <v>384.58</v>
      </c>
      <c r="E2038" s="511">
        <f t="shared" si="95"/>
        <v>346.12199999999996</v>
      </c>
      <c r="F2038" s="482"/>
      <c r="G2038" s="195">
        <f t="shared" si="96"/>
        <v>0</v>
      </c>
      <c r="H2038" s="195">
        <f t="shared" si="97"/>
        <v>0</v>
      </c>
    </row>
    <row r="2039" spans="1:8">
      <c r="A2039" s="432" t="s">
        <v>6395</v>
      </c>
      <c r="B2039" s="431" t="s">
        <v>7713</v>
      </c>
      <c r="C2039" s="430" t="s">
        <v>6396</v>
      </c>
      <c r="D2039" s="436">
        <v>384.58</v>
      </c>
      <c r="E2039" s="511">
        <f t="shared" si="95"/>
        <v>346.12199999999996</v>
      </c>
      <c r="F2039" s="482"/>
      <c r="G2039" s="195">
        <f t="shared" si="96"/>
        <v>0</v>
      </c>
      <c r="H2039" s="195">
        <f t="shared" si="97"/>
        <v>0</v>
      </c>
    </row>
    <row r="2040" spans="1:8">
      <c r="A2040" s="432" t="s">
        <v>6397</v>
      </c>
      <c r="B2040" s="431" t="s">
        <v>7713</v>
      </c>
      <c r="C2040" s="430" t="s">
        <v>6398</v>
      </c>
      <c r="D2040" s="436">
        <v>454.31</v>
      </c>
      <c r="E2040" s="511">
        <f t="shared" si="95"/>
        <v>408.87900000000002</v>
      </c>
      <c r="F2040" s="482"/>
      <c r="G2040" s="195">
        <f t="shared" si="96"/>
        <v>0</v>
      </c>
      <c r="H2040" s="195">
        <f t="shared" si="97"/>
        <v>0</v>
      </c>
    </row>
    <row r="2041" spans="1:8">
      <c r="A2041" s="432" t="s">
        <v>6399</v>
      </c>
      <c r="B2041" s="431" t="s">
        <v>7713</v>
      </c>
      <c r="C2041" s="430" t="s">
        <v>6400</v>
      </c>
      <c r="D2041" s="436">
        <v>454.31</v>
      </c>
      <c r="E2041" s="511">
        <f t="shared" si="95"/>
        <v>408.87900000000002</v>
      </c>
      <c r="F2041" s="482"/>
      <c r="G2041" s="195">
        <f t="shared" si="96"/>
        <v>0</v>
      </c>
      <c r="H2041" s="195">
        <f t="shared" si="97"/>
        <v>0</v>
      </c>
    </row>
    <row r="2042" spans="1:8">
      <c r="A2042" s="432" t="s">
        <v>6401</v>
      </c>
      <c r="B2042" s="431" t="s">
        <v>7713</v>
      </c>
      <c r="C2042" s="430" t="s">
        <v>6402</v>
      </c>
      <c r="D2042" s="436">
        <v>475.32</v>
      </c>
      <c r="E2042" s="511">
        <f t="shared" si="95"/>
        <v>427.78800000000001</v>
      </c>
      <c r="F2042" s="482"/>
      <c r="G2042" s="195">
        <f t="shared" si="96"/>
        <v>0</v>
      </c>
      <c r="H2042" s="195">
        <f t="shared" si="97"/>
        <v>0</v>
      </c>
    </row>
    <row r="2043" spans="1:8">
      <c r="A2043" s="432" t="s">
        <v>6403</v>
      </c>
      <c r="B2043" s="431" t="s">
        <v>7713</v>
      </c>
      <c r="C2043" s="430" t="s">
        <v>6404</v>
      </c>
      <c r="D2043" s="436">
        <v>453.1</v>
      </c>
      <c r="E2043" s="511">
        <f t="shared" si="95"/>
        <v>407.79</v>
      </c>
      <c r="F2043" s="482"/>
      <c r="G2043" s="195">
        <f t="shared" si="96"/>
        <v>0</v>
      </c>
      <c r="H2043" s="195">
        <f t="shared" si="97"/>
        <v>0</v>
      </c>
    </row>
    <row r="2044" spans="1:8">
      <c r="A2044" s="432" t="s">
        <v>6405</v>
      </c>
      <c r="B2044" s="431" t="s">
        <v>7713</v>
      </c>
      <c r="C2044" s="430" t="s">
        <v>6406</v>
      </c>
      <c r="D2044" s="436">
        <v>453.1</v>
      </c>
      <c r="E2044" s="511">
        <f t="shared" si="95"/>
        <v>407.79</v>
      </c>
      <c r="F2044" s="482"/>
      <c r="G2044" s="195">
        <f t="shared" si="96"/>
        <v>0</v>
      </c>
      <c r="H2044" s="195">
        <f t="shared" si="97"/>
        <v>0</v>
      </c>
    </row>
    <row r="2045" spans="1:8">
      <c r="A2045" s="432" t="s">
        <v>6407</v>
      </c>
      <c r="B2045" s="431" t="s">
        <v>7713</v>
      </c>
      <c r="C2045" s="430" t="s">
        <v>6408</v>
      </c>
      <c r="D2045" s="436">
        <v>501.82</v>
      </c>
      <c r="E2045" s="511">
        <f t="shared" si="95"/>
        <v>451.63799999999998</v>
      </c>
      <c r="F2045" s="482"/>
      <c r="G2045" s="195">
        <f t="shared" si="96"/>
        <v>0</v>
      </c>
      <c r="H2045" s="195">
        <f t="shared" si="97"/>
        <v>0</v>
      </c>
    </row>
    <row r="2046" spans="1:8">
      <c r="A2046" s="432" t="s">
        <v>6409</v>
      </c>
      <c r="B2046" s="431" t="s">
        <v>7713</v>
      </c>
      <c r="C2046" s="430" t="s">
        <v>6410</v>
      </c>
      <c r="D2046" s="436">
        <v>501.82</v>
      </c>
      <c r="E2046" s="511">
        <f t="shared" ref="E2046:E2109" si="98">D2046-D2046*$F$1</f>
        <v>451.63799999999998</v>
      </c>
      <c r="F2046" s="482"/>
      <c r="G2046" s="195">
        <f t="shared" si="96"/>
        <v>0</v>
      </c>
      <c r="H2046" s="195">
        <f t="shared" si="97"/>
        <v>0</v>
      </c>
    </row>
    <row r="2047" spans="1:8">
      <c r="A2047" s="432" t="s">
        <v>6411</v>
      </c>
      <c r="B2047" s="431" t="s">
        <v>7713</v>
      </c>
      <c r="C2047" s="430" t="s">
        <v>6412</v>
      </c>
      <c r="D2047" s="436">
        <v>651.63</v>
      </c>
      <c r="E2047" s="511">
        <f t="shared" si="98"/>
        <v>586.46699999999998</v>
      </c>
      <c r="F2047" s="482"/>
      <c r="G2047" s="195">
        <f t="shared" si="96"/>
        <v>0</v>
      </c>
      <c r="H2047" s="195">
        <f t="shared" si="97"/>
        <v>0</v>
      </c>
    </row>
    <row r="2048" spans="1:8">
      <c r="A2048" s="432" t="s">
        <v>6413</v>
      </c>
      <c r="B2048" s="431" t="s">
        <v>7713</v>
      </c>
      <c r="C2048" s="430" t="s">
        <v>6414</v>
      </c>
      <c r="D2048" s="436">
        <v>651.63</v>
      </c>
      <c r="E2048" s="511">
        <f t="shared" si="98"/>
        <v>586.46699999999998</v>
      </c>
      <c r="F2048" s="482"/>
      <c r="G2048" s="195">
        <f t="shared" si="96"/>
        <v>0</v>
      </c>
      <c r="H2048" s="195">
        <f t="shared" si="97"/>
        <v>0</v>
      </c>
    </row>
    <row r="2049" spans="1:8">
      <c r="A2049" s="432" t="s">
        <v>6415</v>
      </c>
      <c r="B2049" s="431" t="s">
        <v>7713</v>
      </c>
      <c r="C2049" s="430" t="s">
        <v>6416</v>
      </c>
      <c r="D2049" s="436">
        <v>611.74</v>
      </c>
      <c r="E2049" s="511">
        <f t="shared" si="98"/>
        <v>550.56600000000003</v>
      </c>
      <c r="F2049" s="482"/>
      <c r="G2049" s="195">
        <f t="shared" si="96"/>
        <v>0</v>
      </c>
      <c r="H2049" s="195">
        <f t="shared" si="97"/>
        <v>0</v>
      </c>
    </row>
    <row r="2050" spans="1:8">
      <c r="A2050" s="432" t="s">
        <v>6417</v>
      </c>
      <c r="B2050" s="431" t="s">
        <v>7713</v>
      </c>
      <c r="C2050" s="430" t="s">
        <v>6418</v>
      </c>
      <c r="D2050" s="436">
        <v>555.1</v>
      </c>
      <c r="E2050" s="511">
        <f t="shared" si="98"/>
        <v>499.59000000000003</v>
      </c>
      <c r="F2050" s="482"/>
      <c r="G2050" s="195">
        <f t="shared" ref="G2050:G2113" si="99">F2050</f>
        <v>0</v>
      </c>
      <c r="H2050" s="195">
        <f t="shared" ref="H2050:H2113" si="100">F2050*E2050</f>
        <v>0</v>
      </c>
    </row>
    <row r="2051" spans="1:8">
      <c r="A2051" s="432" t="s">
        <v>6419</v>
      </c>
      <c r="B2051" s="431" t="s">
        <v>7713</v>
      </c>
      <c r="C2051" s="430" t="s">
        <v>6420</v>
      </c>
      <c r="D2051" s="436">
        <v>640.66999999999996</v>
      </c>
      <c r="E2051" s="511">
        <f t="shared" si="98"/>
        <v>576.60299999999995</v>
      </c>
      <c r="F2051" s="482"/>
      <c r="G2051" s="195">
        <f t="shared" si="99"/>
        <v>0</v>
      </c>
      <c r="H2051" s="195">
        <f t="shared" si="100"/>
        <v>0</v>
      </c>
    </row>
    <row r="2052" spans="1:8">
      <c r="A2052" s="432" t="s">
        <v>6421</v>
      </c>
      <c r="B2052" s="431" t="s">
        <v>7713</v>
      </c>
      <c r="C2052" s="430" t="s">
        <v>6422</v>
      </c>
      <c r="D2052" s="436">
        <v>826.11</v>
      </c>
      <c r="E2052" s="511">
        <f t="shared" si="98"/>
        <v>743.49900000000002</v>
      </c>
      <c r="F2052" s="482"/>
      <c r="G2052" s="195">
        <f t="shared" si="99"/>
        <v>0</v>
      </c>
      <c r="H2052" s="195">
        <f t="shared" si="100"/>
        <v>0</v>
      </c>
    </row>
    <row r="2053" spans="1:8">
      <c r="A2053" s="432" t="s">
        <v>6423</v>
      </c>
      <c r="B2053" s="431" t="s">
        <v>7713</v>
      </c>
      <c r="C2053" s="430" t="s">
        <v>6424</v>
      </c>
      <c r="D2053" s="436">
        <v>815.76</v>
      </c>
      <c r="E2053" s="511">
        <f t="shared" si="98"/>
        <v>734.18399999999997</v>
      </c>
      <c r="F2053" s="482"/>
      <c r="G2053" s="195">
        <f t="shared" si="99"/>
        <v>0</v>
      </c>
      <c r="H2053" s="195">
        <f t="shared" si="100"/>
        <v>0</v>
      </c>
    </row>
    <row r="2054" spans="1:8">
      <c r="A2054" s="432" t="s">
        <v>6425</v>
      </c>
      <c r="B2054" s="431" t="s">
        <v>7713</v>
      </c>
      <c r="C2054" s="430" t="s">
        <v>6426</v>
      </c>
      <c r="D2054" s="436">
        <v>826.11</v>
      </c>
      <c r="E2054" s="511">
        <f t="shared" si="98"/>
        <v>743.49900000000002</v>
      </c>
      <c r="F2054" s="482"/>
      <c r="G2054" s="195">
        <f t="shared" si="99"/>
        <v>0</v>
      </c>
      <c r="H2054" s="195">
        <f t="shared" si="100"/>
        <v>0</v>
      </c>
    </row>
    <row r="2055" spans="1:8">
      <c r="A2055" s="432" t="s">
        <v>6427</v>
      </c>
      <c r="B2055" s="431" t="s">
        <v>7713</v>
      </c>
      <c r="C2055" s="430" t="s">
        <v>6428</v>
      </c>
      <c r="D2055" s="436">
        <v>904.06</v>
      </c>
      <c r="E2055" s="511">
        <f t="shared" si="98"/>
        <v>813.654</v>
      </c>
      <c r="F2055" s="482"/>
      <c r="G2055" s="195">
        <f t="shared" si="99"/>
        <v>0</v>
      </c>
      <c r="H2055" s="195">
        <f t="shared" si="100"/>
        <v>0</v>
      </c>
    </row>
    <row r="2056" spans="1:8">
      <c r="A2056" s="432" t="s">
        <v>6429</v>
      </c>
      <c r="B2056" s="431" t="s">
        <v>7713</v>
      </c>
      <c r="C2056" s="430" t="s">
        <v>6430</v>
      </c>
      <c r="D2056" s="436">
        <v>923.85</v>
      </c>
      <c r="E2056" s="511">
        <f t="shared" si="98"/>
        <v>831.46500000000003</v>
      </c>
      <c r="F2056" s="482"/>
      <c r="G2056" s="195">
        <f t="shared" si="99"/>
        <v>0</v>
      </c>
      <c r="H2056" s="195">
        <f t="shared" si="100"/>
        <v>0</v>
      </c>
    </row>
    <row r="2057" spans="1:8">
      <c r="A2057" s="432" t="s">
        <v>6431</v>
      </c>
      <c r="B2057" s="431" t="s">
        <v>7713</v>
      </c>
      <c r="C2057" s="430" t="s">
        <v>6432</v>
      </c>
      <c r="D2057" s="436">
        <v>1046.26</v>
      </c>
      <c r="E2057" s="511">
        <f t="shared" si="98"/>
        <v>941.63400000000001</v>
      </c>
      <c r="F2057" s="482"/>
      <c r="G2057" s="195">
        <f t="shared" si="99"/>
        <v>0</v>
      </c>
      <c r="H2057" s="195">
        <f t="shared" si="100"/>
        <v>0</v>
      </c>
    </row>
    <row r="2058" spans="1:8">
      <c r="A2058" s="432" t="s">
        <v>6433</v>
      </c>
      <c r="B2058" s="431" t="s">
        <v>7713</v>
      </c>
      <c r="C2058" s="430" t="s">
        <v>6434</v>
      </c>
      <c r="D2058" s="436">
        <v>2742.94</v>
      </c>
      <c r="E2058" s="511">
        <f t="shared" si="98"/>
        <v>2468.6460000000002</v>
      </c>
      <c r="F2058" s="482"/>
      <c r="G2058" s="195">
        <f t="shared" si="99"/>
        <v>0</v>
      </c>
      <c r="H2058" s="195">
        <f t="shared" si="100"/>
        <v>0</v>
      </c>
    </row>
    <row r="2059" spans="1:8">
      <c r="A2059" s="432" t="s">
        <v>6435</v>
      </c>
      <c r="B2059" s="431" t="s">
        <v>7713</v>
      </c>
      <c r="C2059" s="430" t="s">
        <v>6436</v>
      </c>
      <c r="D2059" s="436">
        <v>4496.8599999999997</v>
      </c>
      <c r="E2059" s="511">
        <f t="shared" si="98"/>
        <v>4047.1739999999995</v>
      </c>
      <c r="F2059" s="482"/>
      <c r="G2059" s="195">
        <f t="shared" si="99"/>
        <v>0</v>
      </c>
      <c r="H2059" s="195">
        <f t="shared" si="100"/>
        <v>0</v>
      </c>
    </row>
    <row r="2060" spans="1:8">
      <c r="A2060" s="432" t="s">
        <v>6437</v>
      </c>
      <c r="B2060" s="431" t="s">
        <v>7713</v>
      </c>
      <c r="C2060" s="430" t="s">
        <v>6438</v>
      </c>
      <c r="D2060" s="436">
        <v>222.29</v>
      </c>
      <c r="E2060" s="511">
        <f t="shared" si="98"/>
        <v>200.06099999999998</v>
      </c>
      <c r="F2060" s="482"/>
      <c r="G2060" s="195">
        <f t="shared" si="99"/>
        <v>0</v>
      </c>
      <c r="H2060" s="195">
        <f t="shared" si="100"/>
        <v>0</v>
      </c>
    </row>
    <row r="2061" spans="1:8">
      <c r="A2061" s="432" t="s">
        <v>6439</v>
      </c>
      <c r="B2061" s="431" t="s">
        <v>7713</v>
      </c>
      <c r="C2061" s="430" t="s">
        <v>6440</v>
      </c>
      <c r="D2061" s="436">
        <v>240.56</v>
      </c>
      <c r="E2061" s="511">
        <f t="shared" si="98"/>
        <v>216.50399999999999</v>
      </c>
      <c r="F2061" s="482"/>
      <c r="G2061" s="195">
        <f t="shared" si="99"/>
        <v>0</v>
      </c>
      <c r="H2061" s="195">
        <f t="shared" si="100"/>
        <v>0</v>
      </c>
    </row>
    <row r="2062" spans="1:8">
      <c r="A2062" s="432" t="s">
        <v>6441</v>
      </c>
      <c r="B2062" s="431" t="s">
        <v>7713</v>
      </c>
      <c r="C2062" s="430" t="s">
        <v>6442</v>
      </c>
      <c r="D2062" s="436">
        <v>225.63</v>
      </c>
      <c r="E2062" s="511">
        <f t="shared" si="98"/>
        <v>203.06700000000001</v>
      </c>
      <c r="F2062" s="482"/>
      <c r="G2062" s="195">
        <f t="shared" si="99"/>
        <v>0</v>
      </c>
      <c r="H2062" s="195">
        <f t="shared" si="100"/>
        <v>0</v>
      </c>
    </row>
    <row r="2063" spans="1:8">
      <c r="A2063" s="432" t="s">
        <v>6443</v>
      </c>
      <c r="B2063" s="431" t="s">
        <v>7713</v>
      </c>
      <c r="C2063" s="430" t="s">
        <v>6444</v>
      </c>
      <c r="D2063" s="436">
        <v>348.35</v>
      </c>
      <c r="E2063" s="511">
        <f t="shared" si="98"/>
        <v>313.51500000000004</v>
      </c>
      <c r="F2063" s="482"/>
      <c r="G2063" s="195">
        <f t="shared" si="99"/>
        <v>0</v>
      </c>
      <c r="H2063" s="195">
        <f t="shared" si="100"/>
        <v>0</v>
      </c>
    </row>
    <row r="2064" spans="1:8">
      <c r="A2064" s="432" t="s">
        <v>6445</v>
      </c>
      <c r="B2064" s="431" t="s">
        <v>7713</v>
      </c>
      <c r="C2064" s="430" t="s">
        <v>6446</v>
      </c>
      <c r="D2064" s="436">
        <v>593.78</v>
      </c>
      <c r="E2064" s="511">
        <f t="shared" si="98"/>
        <v>534.40199999999993</v>
      </c>
      <c r="F2064" s="482"/>
      <c r="G2064" s="195">
        <f t="shared" si="99"/>
        <v>0</v>
      </c>
      <c r="H2064" s="195">
        <f t="shared" si="100"/>
        <v>0</v>
      </c>
    </row>
    <row r="2065" spans="1:8">
      <c r="A2065" s="432" t="s">
        <v>6447</v>
      </c>
      <c r="B2065" s="431" t="s">
        <v>7713</v>
      </c>
      <c r="C2065" s="430" t="s">
        <v>6448</v>
      </c>
      <c r="D2065" s="436">
        <v>739.63</v>
      </c>
      <c r="E2065" s="511">
        <f t="shared" si="98"/>
        <v>665.66700000000003</v>
      </c>
      <c r="F2065" s="482"/>
      <c r="G2065" s="195">
        <f t="shared" si="99"/>
        <v>0</v>
      </c>
      <c r="H2065" s="195">
        <f t="shared" si="100"/>
        <v>0</v>
      </c>
    </row>
    <row r="2066" spans="1:8" ht="16.5" thickBot="1">
      <c r="A2066" s="445" t="s">
        <v>6449</v>
      </c>
      <c r="B2066" s="460" t="s">
        <v>7713</v>
      </c>
      <c r="C2066" s="446" t="s">
        <v>6450</v>
      </c>
      <c r="D2066" s="447">
        <v>762.16</v>
      </c>
      <c r="E2066" s="516">
        <f t="shared" si="98"/>
        <v>685.94399999999996</v>
      </c>
      <c r="F2066" s="483"/>
      <c r="G2066" s="195">
        <f t="shared" si="99"/>
        <v>0</v>
      </c>
      <c r="H2066" s="195">
        <f t="shared" si="100"/>
        <v>0</v>
      </c>
    </row>
    <row r="2067" spans="1:8" thickBot="1">
      <c r="A2067" s="598" t="s">
        <v>6451</v>
      </c>
      <c r="B2067" s="600"/>
      <c r="C2067" s="600"/>
      <c r="D2067" s="600"/>
      <c r="E2067" s="600"/>
      <c r="F2067" s="601"/>
      <c r="G2067" s="195">
        <f t="shared" si="99"/>
        <v>0</v>
      </c>
      <c r="H2067" s="195">
        <f t="shared" si="100"/>
        <v>0</v>
      </c>
    </row>
    <row r="2068" spans="1:8">
      <c r="A2068" s="449" t="s">
        <v>6452</v>
      </c>
      <c r="B2068" s="453" t="s">
        <v>7713</v>
      </c>
      <c r="C2068" s="450" t="s">
        <v>6453</v>
      </c>
      <c r="D2068" s="451">
        <v>14.62</v>
      </c>
      <c r="E2068" s="502">
        <f t="shared" si="98"/>
        <v>13.157999999999999</v>
      </c>
      <c r="F2068" s="481"/>
      <c r="G2068" s="195">
        <f t="shared" si="99"/>
        <v>0</v>
      </c>
      <c r="H2068" s="195">
        <f t="shared" si="100"/>
        <v>0</v>
      </c>
    </row>
    <row r="2069" spans="1:8">
      <c r="A2069" s="432" t="s">
        <v>6454</v>
      </c>
      <c r="B2069" s="431" t="s">
        <v>7713</v>
      </c>
      <c r="C2069" s="430" t="s">
        <v>6455</v>
      </c>
      <c r="D2069" s="436">
        <v>14.62</v>
      </c>
      <c r="E2069" s="511">
        <f t="shared" si="98"/>
        <v>13.157999999999999</v>
      </c>
      <c r="F2069" s="482"/>
      <c r="G2069" s="195">
        <f t="shared" si="99"/>
        <v>0</v>
      </c>
      <c r="H2069" s="195">
        <f t="shared" si="100"/>
        <v>0</v>
      </c>
    </row>
    <row r="2070" spans="1:8">
      <c r="A2070" s="432" t="s">
        <v>6456</v>
      </c>
      <c r="B2070" s="431" t="s">
        <v>7713</v>
      </c>
      <c r="C2070" s="430" t="s">
        <v>6457</v>
      </c>
      <c r="D2070" s="436">
        <v>14.62</v>
      </c>
      <c r="E2070" s="511">
        <f t="shared" si="98"/>
        <v>13.157999999999999</v>
      </c>
      <c r="F2070" s="482"/>
      <c r="G2070" s="195">
        <f t="shared" si="99"/>
        <v>0</v>
      </c>
      <c r="H2070" s="195">
        <f t="shared" si="100"/>
        <v>0</v>
      </c>
    </row>
    <row r="2071" spans="1:8">
      <c r="A2071" s="432" t="s">
        <v>6458</v>
      </c>
      <c r="B2071" s="431" t="s">
        <v>7713</v>
      </c>
      <c r="C2071" s="430" t="s">
        <v>6459</v>
      </c>
      <c r="D2071" s="436">
        <v>14.62</v>
      </c>
      <c r="E2071" s="511">
        <f t="shared" si="98"/>
        <v>13.157999999999999</v>
      </c>
      <c r="F2071" s="482"/>
      <c r="G2071" s="195">
        <f t="shared" si="99"/>
        <v>0</v>
      </c>
      <c r="H2071" s="195">
        <f t="shared" si="100"/>
        <v>0</v>
      </c>
    </row>
    <row r="2072" spans="1:8">
      <c r="A2072" s="432" t="s">
        <v>6460</v>
      </c>
      <c r="B2072" s="431" t="s">
        <v>7713</v>
      </c>
      <c r="C2072" s="446" t="s">
        <v>6461</v>
      </c>
      <c r="D2072" s="436">
        <v>14.62</v>
      </c>
      <c r="E2072" s="511">
        <f t="shared" si="98"/>
        <v>13.157999999999999</v>
      </c>
      <c r="F2072" s="482"/>
      <c r="G2072" s="195">
        <f t="shared" si="99"/>
        <v>0</v>
      </c>
      <c r="H2072" s="195">
        <f t="shared" si="100"/>
        <v>0</v>
      </c>
    </row>
    <row r="2073" spans="1:8" ht="16.5" thickBot="1">
      <c r="A2073" s="445" t="s">
        <v>6462</v>
      </c>
      <c r="B2073" s="476" t="s">
        <v>7713</v>
      </c>
      <c r="C2073" s="477" t="s">
        <v>6463</v>
      </c>
      <c r="D2073" s="478">
        <v>14.62</v>
      </c>
      <c r="E2073" s="516">
        <f t="shared" si="98"/>
        <v>13.157999999999999</v>
      </c>
      <c r="F2073" s="483"/>
      <c r="G2073" s="195">
        <f t="shared" si="99"/>
        <v>0</v>
      </c>
      <c r="H2073" s="195">
        <f t="shared" si="100"/>
        <v>0</v>
      </c>
    </row>
    <row r="2074" spans="1:8" ht="16.5" thickBot="1">
      <c r="A2074" s="602" t="s">
        <v>6464</v>
      </c>
      <c r="B2074" s="603"/>
      <c r="C2074" s="603"/>
      <c r="D2074" s="603"/>
      <c r="E2074" s="603"/>
      <c r="F2074" s="604"/>
      <c r="G2074" s="195">
        <f t="shared" si="99"/>
        <v>0</v>
      </c>
      <c r="H2074" s="195">
        <f t="shared" si="100"/>
        <v>0</v>
      </c>
    </row>
    <row r="2075" spans="1:8" thickBot="1">
      <c r="A2075" s="598" t="s">
        <v>6465</v>
      </c>
      <c r="B2075" s="600"/>
      <c r="C2075" s="600"/>
      <c r="D2075" s="600"/>
      <c r="E2075" s="600"/>
      <c r="F2075" s="601"/>
      <c r="G2075" s="195">
        <f t="shared" si="99"/>
        <v>0</v>
      </c>
      <c r="H2075" s="195">
        <f t="shared" si="100"/>
        <v>0</v>
      </c>
    </row>
    <row r="2076" spans="1:8">
      <c r="A2076" s="449" t="s">
        <v>6466</v>
      </c>
      <c r="B2076" s="453" t="s">
        <v>7713</v>
      </c>
      <c r="C2076" s="450" t="s">
        <v>6467</v>
      </c>
      <c r="D2076" s="451">
        <v>14.92</v>
      </c>
      <c r="E2076" s="502">
        <f t="shared" si="98"/>
        <v>13.428000000000001</v>
      </c>
      <c r="F2076" s="481"/>
      <c r="G2076" s="195">
        <f t="shared" si="99"/>
        <v>0</v>
      </c>
      <c r="H2076" s="195">
        <f t="shared" si="100"/>
        <v>0</v>
      </c>
    </row>
    <row r="2077" spans="1:8">
      <c r="A2077" s="432" t="s">
        <v>6468</v>
      </c>
      <c r="B2077" s="431" t="s">
        <v>7713</v>
      </c>
      <c r="C2077" s="430" t="s">
        <v>6469</v>
      </c>
      <c r="D2077" s="436">
        <v>38.369999999999997</v>
      </c>
      <c r="E2077" s="511">
        <f t="shared" si="98"/>
        <v>34.533000000000001</v>
      </c>
      <c r="F2077" s="482"/>
      <c r="G2077" s="195">
        <f t="shared" si="99"/>
        <v>0</v>
      </c>
      <c r="H2077" s="195">
        <f t="shared" si="100"/>
        <v>0</v>
      </c>
    </row>
    <row r="2078" spans="1:8">
      <c r="A2078" s="432" t="s">
        <v>6470</v>
      </c>
      <c r="B2078" s="431" t="s">
        <v>7713</v>
      </c>
      <c r="C2078" s="430" t="s">
        <v>6471</v>
      </c>
      <c r="D2078" s="436">
        <v>13.7</v>
      </c>
      <c r="E2078" s="511">
        <f t="shared" si="98"/>
        <v>12.329999999999998</v>
      </c>
      <c r="F2078" s="482"/>
      <c r="G2078" s="195">
        <f t="shared" si="99"/>
        <v>0</v>
      </c>
      <c r="H2078" s="195">
        <f t="shared" si="100"/>
        <v>0</v>
      </c>
    </row>
    <row r="2079" spans="1:8">
      <c r="A2079" s="432" t="s">
        <v>6472</v>
      </c>
      <c r="B2079" s="431" t="s">
        <v>7713</v>
      </c>
      <c r="C2079" s="430" t="s">
        <v>6473</v>
      </c>
      <c r="D2079" s="436">
        <v>16.14</v>
      </c>
      <c r="E2079" s="511">
        <f t="shared" si="98"/>
        <v>14.526</v>
      </c>
      <c r="F2079" s="482"/>
      <c r="G2079" s="195">
        <f t="shared" si="99"/>
        <v>0</v>
      </c>
      <c r="H2079" s="195">
        <f t="shared" si="100"/>
        <v>0</v>
      </c>
    </row>
    <row r="2080" spans="1:8">
      <c r="A2080" s="432" t="s">
        <v>6474</v>
      </c>
      <c r="B2080" s="431" t="s">
        <v>7713</v>
      </c>
      <c r="C2080" s="430" t="s">
        <v>6475</v>
      </c>
      <c r="D2080" s="436">
        <v>20.100000000000001</v>
      </c>
      <c r="E2080" s="511">
        <f t="shared" si="98"/>
        <v>18.09</v>
      </c>
      <c r="F2080" s="482"/>
      <c r="G2080" s="195">
        <f t="shared" si="99"/>
        <v>0</v>
      </c>
      <c r="H2080" s="195">
        <f t="shared" si="100"/>
        <v>0</v>
      </c>
    </row>
    <row r="2081" spans="1:8">
      <c r="A2081" s="432" t="s">
        <v>6476</v>
      </c>
      <c r="B2081" s="431" t="s">
        <v>7713</v>
      </c>
      <c r="C2081" s="430" t="s">
        <v>6477</v>
      </c>
      <c r="D2081" s="436">
        <v>24.66</v>
      </c>
      <c r="E2081" s="511">
        <f t="shared" si="98"/>
        <v>22.193999999999999</v>
      </c>
      <c r="F2081" s="482"/>
      <c r="G2081" s="195">
        <f t="shared" si="99"/>
        <v>0</v>
      </c>
      <c r="H2081" s="195">
        <f t="shared" si="100"/>
        <v>0</v>
      </c>
    </row>
    <row r="2082" spans="1:8">
      <c r="A2082" s="432" t="s">
        <v>6478</v>
      </c>
      <c r="B2082" s="431" t="s">
        <v>7713</v>
      </c>
      <c r="C2082" s="430" t="s">
        <v>6479</v>
      </c>
      <c r="D2082" s="436">
        <v>34.409999999999997</v>
      </c>
      <c r="E2082" s="511">
        <f t="shared" si="98"/>
        <v>30.968999999999998</v>
      </c>
      <c r="F2082" s="482"/>
      <c r="G2082" s="195">
        <f t="shared" si="99"/>
        <v>0</v>
      </c>
      <c r="H2082" s="195">
        <f t="shared" si="100"/>
        <v>0</v>
      </c>
    </row>
    <row r="2083" spans="1:8">
      <c r="A2083" s="432" t="s">
        <v>6480</v>
      </c>
      <c r="B2083" s="431" t="s">
        <v>7713</v>
      </c>
      <c r="C2083" s="430" t="s">
        <v>6481</v>
      </c>
      <c r="D2083" s="436">
        <v>14.31</v>
      </c>
      <c r="E2083" s="511">
        <f t="shared" si="98"/>
        <v>12.879000000000001</v>
      </c>
      <c r="F2083" s="482"/>
      <c r="G2083" s="195">
        <f t="shared" si="99"/>
        <v>0</v>
      </c>
      <c r="H2083" s="195">
        <f t="shared" si="100"/>
        <v>0</v>
      </c>
    </row>
    <row r="2084" spans="1:8">
      <c r="A2084" s="432" t="s">
        <v>6482</v>
      </c>
      <c r="B2084" s="431" t="s">
        <v>7713</v>
      </c>
      <c r="C2084" s="430" t="s">
        <v>6483</v>
      </c>
      <c r="D2084" s="436">
        <v>16.14</v>
      </c>
      <c r="E2084" s="511">
        <f t="shared" si="98"/>
        <v>14.526</v>
      </c>
      <c r="F2084" s="482"/>
      <c r="G2084" s="195">
        <f t="shared" si="99"/>
        <v>0</v>
      </c>
      <c r="H2084" s="195">
        <f t="shared" si="100"/>
        <v>0</v>
      </c>
    </row>
    <row r="2085" spans="1:8">
      <c r="A2085" s="432" t="s">
        <v>6484</v>
      </c>
      <c r="B2085" s="431" t="s">
        <v>7713</v>
      </c>
      <c r="C2085" s="430" t="s">
        <v>6485</v>
      </c>
      <c r="D2085" s="436">
        <v>23.14</v>
      </c>
      <c r="E2085" s="511">
        <f t="shared" si="98"/>
        <v>20.826000000000001</v>
      </c>
      <c r="F2085" s="482"/>
      <c r="G2085" s="195">
        <f t="shared" si="99"/>
        <v>0</v>
      </c>
      <c r="H2085" s="195">
        <f t="shared" si="100"/>
        <v>0</v>
      </c>
    </row>
    <row r="2086" spans="1:8">
      <c r="A2086" s="432" t="s">
        <v>6486</v>
      </c>
      <c r="B2086" s="431" t="s">
        <v>7713</v>
      </c>
      <c r="C2086" s="430" t="s">
        <v>6487</v>
      </c>
      <c r="D2086" s="436">
        <v>29.23</v>
      </c>
      <c r="E2086" s="511">
        <f t="shared" si="98"/>
        <v>26.307000000000002</v>
      </c>
      <c r="F2086" s="482"/>
      <c r="G2086" s="195">
        <f t="shared" si="99"/>
        <v>0</v>
      </c>
      <c r="H2086" s="195">
        <f t="shared" si="100"/>
        <v>0</v>
      </c>
    </row>
    <row r="2087" spans="1:8">
      <c r="A2087" s="432" t="s">
        <v>6488</v>
      </c>
      <c r="B2087" s="431" t="s">
        <v>7713</v>
      </c>
      <c r="C2087" s="430" t="s">
        <v>6489</v>
      </c>
      <c r="D2087" s="436">
        <v>38.369999999999997</v>
      </c>
      <c r="E2087" s="511">
        <f t="shared" si="98"/>
        <v>34.533000000000001</v>
      </c>
      <c r="F2087" s="482"/>
      <c r="G2087" s="195">
        <f t="shared" si="99"/>
        <v>0</v>
      </c>
      <c r="H2087" s="195">
        <f t="shared" si="100"/>
        <v>0</v>
      </c>
    </row>
    <row r="2088" spans="1:8">
      <c r="A2088" s="432" t="s">
        <v>6490</v>
      </c>
      <c r="B2088" s="431" t="s">
        <v>7713</v>
      </c>
      <c r="C2088" s="430" t="s">
        <v>6491</v>
      </c>
      <c r="D2088" s="436">
        <v>68.819999999999993</v>
      </c>
      <c r="E2088" s="511">
        <f t="shared" si="98"/>
        <v>61.937999999999995</v>
      </c>
      <c r="F2088" s="482"/>
      <c r="G2088" s="195">
        <f t="shared" si="99"/>
        <v>0</v>
      </c>
      <c r="H2088" s="195">
        <f t="shared" si="100"/>
        <v>0</v>
      </c>
    </row>
    <row r="2089" spans="1:8">
      <c r="A2089" s="432" t="s">
        <v>6492</v>
      </c>
      <c r="B2089" s="431" t="s">
        <v>7713</v>
      </c>
      <c r="C2089" s="430" t="s">
        <v>6493</v>
      </c>
      <c r="D2089" s="436">
        <v>128.5</v>
      </c>
      <c r="E2089" s="511">
        <f t="shared" si="98"/>
        <v>115.65</v>
      </c>
      <c r="F2089" s="482"/>
      <c r="G2089" s="195">
        <f t="shared" si="99"/>
        <v>0</v>
      </c>
      <c r="H2089" s="195">
        <f t="shared" si="100"/>
        <v>0</v>
      </c>
    </row>
    <row r="2090" spans="1:8">
      <c r="A2090" s="432" t="s">
        <v>6494</v>
      </c>
      <c r="B2090" s="431" t="s">
        <v>7713</v>
      </c>
      <c r="C2090" s="430" t="s">
        <v>6495</v>
      </c>
      <c r="D2090" s="436">
        <v>105.36</v>
      </c>
      <c r="E2090" s="511">
        <f t="shared" si="98"/>
        <v>94.823999999999998</v>
      </c>
      <c r="F2090" s="482"/>
      <c r="G2090" s="195">
        <f t="shared" si="99"/>
        <v>0</v>
      </c>
      <c r="H2090" s="195">
        <f t="shared" si="100"/>
        <v>0</v>
      </c>
    </row>
    <row r="2091" spans="1:8">
      <c r="A2091" s="432" t="s">
        <v>6496</v>
      </c>
      <c r="B2091" s="431" t="s">
        <v>7713</v>
      </c>
      <c r="C2091" s="430" t="s">
        <v>6497</v>
      </c>
      <c r="D2091" s="436">
        <v>35.32</v>
      </c>
      <c r="E2091" s="511">
        <f t="shared" si="98"/>
        <v>31.788</v>
      </c>
      <c r="F2091" s="482"/>
      <c r="G2091" s="195">
        <f t="shared" si="99"/>
        <v>0</v>
      </c>
      <c r="H2091" s="195">
        <f t="shared" si="100"/>
        <v>0</v>
      </c>
    </row>
    <row r="2092" spans="1:8" ht="16.5" thickBot="1">
      <c r="A2092" s="445" t="s">
        <v>6498</v>
      </c>
      <c r="B2092" s="460" t="s">
        <v>7713</v>
      </c>
      <c r="C2092" s="479" t="s">
        <v>6499</v>
      </c>
      <c r="D2092" s="447">
        <v>32.28</v>
      </c>
      <c r="E2092" s="516">
        <f t="shared" si="98"/>
        <v>29.052</v>
      </c>
      <c r="F2092" s="483"/>
      <c r="G2092" s="195">
        <f t="shared" si="99"/>
        <v>0</v>
      </c>
      <c r="H2092" s="195">
        <f t="shared" si="100"/>
        <v>0</v>
      </c>
    </row>
    <row r="2093" spans="1:8" thickBot="1">
      <c r="A2093" s="598" t="s">
        <v>6500</v>
      </c>
      <c r="B2093" s="600"/>
      <c r="C2093" s="600"/>
      <c r="D2093" s="600"/>
      <c r="E2093" s="600"/>
      <c r="F2093" s="601"/>
      <c r="G2093" s="195">
        <f t="shared" si="99"/>
        <v>0</v>
      </c>
      <c r="H2093" s="195">
        <f t="shared" si="100"/>
        <v>0</v>
      </c>
    </row>
    <row r="2094" spans="1:8">
      <c r="A2094" s="449" t="s">
        <v>6501</v>
      </c>
      <c r="B2094" s="453" t="s">
        <v>7713</v>
      </c>
      <c r="C2094" s="450" t="s">
        <v>6502</v>
      </c>
      <c r="D2094" s="451">
        <v>15.53</v>
      </c>
      <c r="E2094" s="502">
        <f t="shared" si="98"/>
        <v>13.977</v>
      </c>
      <c r="F2094" s="481"/>
      <c r="G2094" s="195">
        <f t="shared" si="99"/>
        <v>0</v>
      </c>
      <c r="H2094" s="195">
        <f t="shared" si="100"/>
        <v>0</v>
      </c>
    </row>
    <row r="2095" spans="1:8">
      <c r="A2095" s="432" t="s">
        <v>6503</v>
      </c>
      <c r="B2095" s="431" t="s">
        <v>7713</v>
      </c>
      <c r="C2095" s="430" t="s">
        <v>6504</v>
      </c>
      <c r="D2095" s="436">
        <v>17.36</v>
      </c>
      <c r="E2095" s="511">
        <f t="shared" si="98"/>
        <v>15.623999999999999</v>
      </c>
      <c r="F2095" s="482"/>
      <c r="G2095" s="195">
        <f t="shared" si="99"/>
        <v>0</v>
      </c>
      <c r="H2095" s="195">
        <f t="shared" si="100"/>
        <v>0</v>
      </c>
    </row>
    <row r="2096" spans="1:8">
      <c r="A2096" s="432" t="s">
        <v>6505</v>
      </c>
      <c r="B2096" s="431" t="s">
        <v>7713</v>
      </c>
      <c r="C2096" s="430" t="s">
        <v>6506</v>
      </c>
      <c r="D2096" s="436">
        <v>25.58</v>
      </c>
      <c r="E2096" s="511">
        <f t="shared" si="98"/>
        <v>23.021999999999998</v>
      </c>
      <c r="F2096" s="482"/>
      <c r="G2096" s="195">
        <f t="shared" si="99"/>
        <v>0</v>
      </c>
      <c r="H2096" s="195">
        <f t="shared" si="100"/>
        <v>0</v>
      </c>
    </row>
    <row r="2097" spans="1:8">
      <c r="A2097" s="432" t="s">
        <v>6507</v>
      </c>
      <c r="B2097" s="431" t="s">
        <v>7713</v>
      </c>
      <c r="C2097" s="430" t="s">
        <v>6508</v>
      </c>
      <c r="D2097" s="436">
        <v>31.36</v>
      </c>
      <c r="E2097" s="511">
        <f t="shared" si="98"/>
        <v>28.224</v>
      </c>
      <c r="F2097" s="482"/>
      <c r="G2097" s="195">
        <f t="shared" si="99"/>
        <v>0</v>
      </c>
      <c r="H2097" s="195">
        <f t="shared" si="100"/>
        <v>0</v>
      </c>
    </row>
    <row r="2098" spans="1:8">
      <c r="A2098" s="432" t="s">
        <v>6509</v>
      </c>
      <c r="B2098" s="431" t="s">
        <v>7713</v>
      </c>
      <c r="C2098" s="430" t="s">
        <v>6510</v>
      </c>
      <c r="D2098" s="436">
        <v>43.85</v>
      </c>
      <c r="E2098" s="511">
        <f t="shared" si="98"/>
        <v>39.465000000000003</v>
      </c>
      <c r="F2098" s="482"/>
      <c r="G2098" s="195">
        <f t="shared" si="99"/>
        <v>0</v>
      </c>
      <c r="H2098" s="195">
        <f t="shared" si="100"/>
        <v>0</v>
      </c>
    </row>
    <row r="2099" spans="1:8">
      <c r="A2099" s="432" t="s">
        <v>6511</v>
      </c>
      <c r="B2099" s="431" t="s">
        <v>7713</v>
      </c>
      <c r="C2099" s="430" t="s">
        <v>6512</v>
      </c>
      <c r="D2099" s="436">
        <v>79.47</v>
      </c>
      <c r="E2099" s="511">
        <f t="shared" si="98"/>
        <v>71.522999999999996</v>
      </c>
      <c r="F2099" s="482"/>
      <c r="G2099" s="195">
        <f t="shared" si="99"/>
        <v>0</v>
      </c>
      <c r="H2099" s="195">
        <f t="shared" si="100"/>
        <v>0</v>
      </c>
    </row>
    <row r="2100" spans="1:8" ht="16.5" thickBot="1">
      <c r="A2100" s="445" t="s">
        <v>6513</v>
      </c>
      <c r="B2100" s="460" t="s">
        <v>7713</v>
      </c>
      <c r="C2100" s="446" t="s">
        <v>6514</v>
      </c>
      <c r="D2100" s="447">
        <v>149.21</v>
      </c>
      <c r="E2100" s="516">
        <f t="shared" si="98"/>
        <v>134.28900000000002</v>
      </c>
      <c r="F2100" s="448"/>
      <c r="G2100" s="195">
        <f t="shared" si="99"/>
        <v>0</v>
      </c>
      <c r="H2100" s="195">
        <f t="shared" si="100"/>
        <v>0</v>
      </c>
    </row>
    <row r="2101" spans="1:8" thickBot="1">
      <c r="A2101" s="598" t="s">
        <v>6515</v>
      </c>
      <c r="B2101" s="600"/>
      <c r="C2101" s="600"/>
      <c r="D2101" s="600"/>
      <c r="E2101" s="600"/>
      <c r="F2101" s="601"/>
      <c r="G2101" s="195">
        <f t="shared" si="99"/>
        <v>0</v>
      </c>
      <c r="H2101" s="195">
        <f t="shared" si="100"/>
        <v>0</v>
      </c>
    </row>
    <row r="2102" spans="1:8">
      <c r="A2102" s="449" t="s">
        <v>6516</v>
      </c>
      <c r="B2102" s="453" t="s">
        <v>7713</v>
      </c>
      <c r="C2102" s="450" t="s">
        <v>6517</v>
      </c>
      <c r="D2102" s="451">
        <v>21.01</v>
      </c>
      <c r="E2102" s="502">
        <f t="shared" si="98"/>
        <v>18.909000000000002</v>
      </c>
      <c r="F2102" s="481"/>
      <c r="G2102" s="195">
        <f t="shared" si="99"/>
        <v>0</v>
      </c>
      <c r="H2102" s="195">
        <f t="shared" si="100"/>
        <v>0</v>
      </c>
    </row>
    <row r="2103" spans="1:8">
      <c r="A2103" s="432" t="s">
        <v>6518</v>
      </c>
      <c r="B2103" s="431" t="s">
        <v>7713</v>
      </c>
      <c r="C2103" s="430" t="s">
        <v>6519</v>
      </c>
      <c r="D2103" s="436">
        <v>24.36</v>
      </c>
      <c r="E2103" s="511">
        <f t="shared" si="98"/>
        <v>21.923999999999999</v>
      </c>
      <c r="F2103" s="482"/>
      <c r="G2103" s="195">
        <f t="shared" si="99"/>
        <v>0</v>
      </c>
      <c r="H2103" s="195">
        <f t="shared" si="100"/>
        <v>0</v>
      </c>
    </row>
    <row r="2104" spans="1:8">
      <c r="A2104" s="432" t="s">
        <v>6520</v>
      </c>
      <c r="B2104" s="431" t="s">
        <v>7713</v>
      </c>
      <c r="C2104" s="430" t="s">
        <v>6521</v>
      </c>
      <c r="D2104" s="436">
        <v>32.89</v>
      </c>
      <c r="E2104" s="511">
        <f t="shared" si="98"/>
        <v>29.600999999999999</v>
      </c>
      <c r="F2104" s="482"/>
      <c r="G2104" s="195">
        <f t="shared" si="99"/>
        <v>0</v>
      </c>
      <c r="H2104" s="195">
        <f t="shared" si="100"/>
        <v>0</v>
      </c>
    </row>
    <row r="2105" spans="1:8">
      <c r="A2105" s="432" t="s">
        <v>6522</v>
      </c>
      <c r="B2105" s="431" t="s">
        <v>7713</v>
      </c>
      <c r="C2105" s="430" t="s">
        <v>6523</v>
      </c>
      <c r="D2105" s="436">
        <v>46.59</v>
      </c>
      <c r="E2105" s="511">
        <f t="shared" si="98"/>
        <v>41.931000000000004</v>
      </c>
      <c r="F2105" s="482"/>
      <c r="G2105" s="195">
        <f t="shared" si="99"/>
        <v>0</v>
      </c>
      <c r="H2105" s="195">
        <f t="shared" si="100"/>
        <v>0</v>
      </c>
    </row>
    <row r="2106" spans="1:8" ht="16.5" thickBot="1">
      <c r="A2106" s="445" t="s">
        <v>6524</v>
      </c>
      <c r="B2106" s="460" t="s">
        <v>7713</v>
      </c>
      <c r="C2106" s="446" t="s">
        <v>6525</v>
      </c>
      <c r="D2106" s="447">
        <v>74.3</v>
      </c>
      <c r="E2106" s="516">
        <f t="shared" si="98"/>
        <v>66.87</v>
      </c>
      <c r="F2106" s="483"/>
      <c r="G2106" s="195">
        <f t="shared" si="99"/>
        <v>0</v>
      </c>
      <c r="H2106" s="195">
        <f t="shared" si="100"/>
        <v>0</v>
      </c>
    </row>
    <row r="2107" spans="1:8" ht="16.5" thickBot="1">
      <c r="A2107" s="602" t="s">
        <v>6526</v>
      </c>
      <c r="B2107" s="603"/>
      <c r="C2107" s="603"/>
      <c r="D2107" s="603"/>
      <c r="E2107" s="603"/>
      <c r="F2107" s="604"/>
      <c r="G2107" s="195">
        <f t="shared" si="99"/>
        <v>0</v>
      </c>
      <c r="H2107" s="195">
        <f t="shared" si="100"/>
        <v>0</v>
      </c>
    </row>
    <row r="2108" spans="1:8" thickBot="1">
      <c r="A2108" s="598" t="s">
        <v>6527</v>
      </c>
      <c r="B2108" s="600"/>
      <c r="C2108" s="600"/>
      <c r="D2108" s="600"/>
      <c r="E2108" s="600"/>
      <c r="F2108" s="601"/>
      <c r="G2108" s="195">
        <f t="shared" si="99"/>
        <v>0</v>
      </c>
      <c r="H2108" s="195">
        <f t="shared" si="100"/>
        <v>0</v>
      </c>
    </row>
    <row r="2109" spans="1:8">
      <c r="A2109" s="449" t="s">
        <v>6528</v>
      </c>
      <c r="B2109" s="453" t="s">
        <v>7713</v>
      </c>
      <c r="C2109" s="450" t="s">
        <v>6529</v>
      </c>
      <c r="D2109" s="451">
        <v>69.12</v>
      </c>
      <c r="E2109" s="502">
        <f t="shared" si="98"/>
        <v>62.208000000000006</v>
      </c>
      <c r="F2109" s="481"/>
      <c r="G2109" s="195">
        <f t="shared" si="99"/>
        <v>0</v>
      </c>
      <c r="H2109" s="195">
        <f t="shared" si="100"/>
        <v>0</v>
      </c>
    </row>
    <row r="2110" spans="1:8">
      <c r="A2110" s="432" t="s">
        <v>6530</v>
      </c>
      <c r="B2110" s="431" t="s">
        <v>7713</v>
      </c>
      <c r="C2110" s="430" t="s">
        <v>6531</v>
      </c>
      <c r="D2110" s="436">
        <v>81.3</v>
      </c>
      <c r="E2110" s="511">
        <f t="shared" ref="E2110:E2173" si="101">D2110-D2110*$F$1</f>
        <v>73.17</v>
      </c>
      <c r="F2110" s="482"/>
      <c r="G2110" s="195">
        <f t="shared" si="99"/>
        <v>0</v>
      </c>
      <c r="H2110" s="195">
        <f t="shared" si="100"/>
        <v>0</v>
      </c>
    </row>
    <row r="2111" spans="1:8">
      <c r="A2111" s="432" t="s">
        <v>6532</v>
      </c>
      <c r="B2111" s="431" t="s">
        <v>7713</v>
      </c>
      <c r="C2111" s="430" t="s">
        <v>6533</v>
      </c>
      <c r="D2111" s="436">
        <v>112.67</v>
      </c>
      <c r="E2111" s="511">
        <f t="shared" si="101"/>
        <v>101.40300000000001</v>
      </c>
      <c r="F2111" s="482"/>
      <c r="G2111" s="195">
        <f t="shared" si="99"/>
        <v>0</v>
      </c>
      <c r="H2111" s="195">
        <f t="shared" si="100"/>
        <v>0</v>
      </c>
    </row>
    <row r="2112" spans="1:8">
      <c r="A2112" s="432" t="s">
        <v>6534</v>
      </c>
      <c r="B2112" s="431" t="s">
        <v>7713</v>
      </c>
      <c r="C2112" s="430" t="s">
        <v>6535</v>
      </c>
      <c r="D2112" s="436">
        <v>148.29</v>
      </c>
      <c r="E2112" s="511">
        <f t="shared" si="101"/>
        <v>133.46099999999998</v>
      </c>
      <c r="F2112" s="482"/>
      <c r="G2112" s="195">
        <f t="shared" si="99"/>
        <v>0</v>
      </c>
      <c r="H2112" s="195">
        <f t="shared" si="100"/>
        <v>0</v>
      </c>
    </row>
    <row r="2113" spans="1:8">
      <c r="A2113" s="432" t="s">
        <v>6536</v>
      </c>
      <c r="B2113" s="431" t="s">
        <v>7713</v>
      </c>
      <c r="C2113" s="430" t="s">
        <v>6537</v>
      </c>
      <c r="D2113" s="436">
        <v>214.67</v>
      </c>
      <c r="E2113" s="511">
        <f t="shared" si="101"/>
        <v>193.20299999999997</v>
      </c>
      <c r="F2113" s="482"/>
      <c r="G2113" s="195">
        <f t="shared" si="99"/>
        <v>0</v>
      </c>
      <c r="H2113" s="195">
        <f t="shared" si="100"/>
        <v>0</v>
      </c>
    </row>
    <row r="2114" spans="1:8" ht="16.5" thickBot="1">
      <c r="A2114" s="445" t="s">
        <v>6538</v>
      </c>
      <c r="B2114" s="460" t="s">
        <v>7713</v>
      </c>
      <c r="C2114" s="446" t="s">
        <v>6539</v>
      </c>
      <c r="D2114" s="447">
        <v>312.72000000000003</v>
      </c>
      <c r="E2114" s="516">
        <f t="shared" si="101"/>
        <v>281.44800000000004</v>
      </c>
      <c r="F2114" s="483"/>
      <c r="G2114" s="195">
        <f t="shared" ref="G2114:G2177" si="102">F2114</f>
        <v>0</v>
      </c>
      <c r="H2114" s="195">
        <f t="shared" ref="H2114:H2177" si="103">F2114*E2114</f>
        <v>0</v>
      </c>
    </row>
    <row r="2115" spans="1:8" thickBot="1">
      <c r="A2115" s="598" t="s">
        <v>6540</v>
      </c>
      <c r="B2115" s="600"/>
      <c r="C2115" s="600"/>
      <c r="D2115" s="600"/>
      <c r="E2115" s="600"/>
      <c r="F2115" s="601"/>
      <c r="G2115" s="195">
        <f t="shared" si="102"/>
        <v>0</v>
      </c>
      <c r="H2115" s="195">
        <f t="shared" si="103"/>
        <v>0</v>
      </c>
    </row>
    <row r="2116" spans="1:8">
      <c r="A2116" s="449" t="s">
        <v>6541</v>
      </c>
      <c r="B2116" s="453" t="s">
        <v>7713</v>
      </c>
      <c r="C2116" s="450" t="s">
        <v>6542</v>
      </c>
      <c r="D2116" s="451">
        <v>76.430000000000007</v>
      </c>
      <c r="E2116" s="502">
        <f t="shared" si="101"/>
        <v>68.787000000000006</v>
      </c>
      <c r="F2116" s="481"/>
      <c r="G2116" s="195">
        <f t="shared" si="102"/>
        <v>0</v>
      </c>
      <c r="H2116" s="195">
        <f t="shared" si="103"/>
        <v>0</v>
      </c>
    </row>
    <row r="2117" spans="1:8">
      <c r="A2117" s="432" t="s">
        <v>6543</v>
      </c>
      <c r="B2117" s="431" t="s">
        <v>7713</v>
      </c>
      <c r="C2117" s="430" t="s">
        <v>6544</v>
      </c>
      <c r="D2117" s="436">
        <v>98.35</v>
      </c>
      <c r="E2117" s="511">
        <f t="shared" si="101"/>
        <v>88.514999999999986</v>
      </c>
      <c r="F2117" s="482"/>
      <c r="G2117" s="195">
        <f t="shared" si="102"/>
        <v>0</v>
      </c>
      <c r="H2117" s="195">
        <f t="shared" si="103"/>
        <v>0</v>
      </c>
    </row>
    <row r="2118" spans="1:8">
      <c r="A2118" s="432" t="s">
        <v>6545</v>
      </c>
      <c r="B2118" s="431" t="s">
        <v>7713</v>
      </c>
      <c r="C2118" s="430" t="s">
        <v>6546</v>
      </c>
      <c r="D2118" s="436">
        <v>120.28</v>
      </c>
      <c r="E2118" s="511">
        <f t="shared" si="101"/>
        <v>108.252</v>
      </c>
      <c r="F2118" s="482"/>
      <c r="G2118" s="195">
        <f t="shared" si="102"/>
        <v>0</v>
      </c>
      <c r="H2118" s="195">
        <f t="shared" si="103"/>
        <v>0</v>
      </c>
    </row>
    <row r="2119" spans="1:8">
      <c r="A2119" s="432" t="s">
        <v>6547</v>
      </c>
      <c r="B2119" s="431" t="s">
        <v>7713</v>
      </c>
      <c r="C2119" s="430" t="s">
        <v>6548</v>
      </c>
      <c r="D2119" s="436">
        <v>166.87</v>
      </c>
      <c r="E2119" s="511">
        <f t="shared" si="101"/>
        <v>150.18299999999999</v>
      </c>
      <c r="F2119" s="482"/>
      <c r="G2119" s="195">
        <f t="shared" si="102"/>
        <v>0</v>
      </c>
      <c r="H2119" s="195">
        <f t="shared" si="103"/>
        <v>0</v>
      </c>
    </row>
    <row r="2120" spans="1:8">
      <c r="A2120" s="432" t="s">
        <v>6549</v>
      </c>
      <c r="B2120" s="431" t="s">
        <v>7713</v>
      </c>
      <c r="C2120" s="430" t="s">
        <v>6550</v>
      </c>
      <c r="D2120" s="436">
        <v>239.64</v>
      </c>
      <c r="E2120" s="511">
        <f t="shared" si="101"/>
        <v>215.67599999999999</v>
      </c>
      <c r="F2120" s="482"/>
      <c r="G2120" s="195">
        <f t="shared" si="102"/>
        <v>0</v>
      </c>
      <c r="H2120" s="195">
        <f t="shared" si="103"/>
        <v>0</v>
      </c>
    </row>
    <row r="2121" spans="1:8" ht="16.5" thickBot="1">
      <c r="A2121" s="445" t="s">
        <v>6551</v>
      </c>
      <c r="B2121" s="460" t="s">
        <v>7713</v>
      </c>
      <c r="C2121" s="446" t="s">
        <v>6552</v>
      </c>
      <c r="D2121" s="447">
        <v>375.75</v>
      </c>
      <c r="E2121" s="516">
        <f t="shared" si="101"/>
        <v>338.17500000000001</v>
      </c>
      <c r="F2121" s="483"/>
      <c r="G2121" s="195">
        <f t="shared" si="102"/>
        <v>0</v>
      </c>
      <c r="H2121" s="195">
        <f t="shared" si="103"/>
        <v>0</v>
      </c>
    </row>
    <row r="2122" spans="1:8" thickBot="1">
      <c r="A2122" s="598" t="s">
        <v>6553</v>
      </c>
      <c r="B2122" s="600"/>
      <c r="C2122" s="600"/>
      <c r="D2122" s="600"/>
      <c r="E2122" s="600"/>
      <c r="F2122" s="601"/>
      <c r="G2122" s="195">
        <f t="shared" si="102"/>
        <v>0</v>
      </c>
      <c r="H2122" s="195">
        <f t="shared" si="103"/>
        <v>0</v>
      </c>
    </row>
    <row r="2123" spans="1:8">
      <c r="A2123" s="449" t="s">
        <v>6554</v>
      </c>
      <c r="B2123" s="453" t="s">
        <v>7713</v>
      </c>
      <c r="C2123" s="450" t="s">
        <v>6555</v>
      </c>
      <c r="D2123" s="451">
        <v>65.47</v>
      </c>
      <c r="E2123" s="502">
        <f t="shared" si="101"/>
        <v>58.923000000000002</v>
      </c>
      <c r="F2123" s="481"/>
      <c r="G2123" s="195">
        <f t="shared" si="102"/>
        <v>0</v>
      </c>
      <c r="H2123" s="195">
        <f t="shared" si="103"/>
        <v>0</v>
      </c>
    </row>
    <row r="2124" spans="1:8">
      <c r="A2124" s="432" t="s">
        <v>6556</v>
      </c>
      <c r="B2124" s="431" t="s">
        <v>7713</v>
      </c>
      <c r="C2124" s="430" t="s">
        <v>6557</v>
      </c>
      <c r="D2124" s="436">
        <v>78.260000000000005</v>
      </c>
      <c r="E2124" s="511">
        <f t="shared" si="101"/>
        <v>70.433999999999997</v>
      </c>
      <c r="F2124" s="482"/>
      <c r="G2124" s="195">
        <f t="shared" si="102"/>
        <v>0</v>
      </c>
      <c r="H2124" s="195">
        <f t="shared" si="103"/>
        <v>0</v>
      </c>
    </row>
    <row r="2125" spans="1:8">
      <c r="A2125" s="432" t="s">
        <v>6558</v>
      </c>
      <c r="B2125" s="431" t="s">
        <v>7713</v>
      </c>
      <c r="C2125" s="430" t="s">
        <v>6559</v>
      </c>
      <c r="D2125" s="436">
        <v>96.22</v>
      </c>
      <c r="E2125" s="511">
        <f t="shared" si="101"/>
        <v>86.597999999999999</v>
      </c>
      <c r="F2125" s="482"/>
      <c r="G2125" s="195">
        <f t="shared" si="102"/>
        <v>0</v>
      </c>
      <c r="H2125" s="195">
        <f t="shared" si="103"/>
        <v>0</v>
      </c>
    </row>
    <row r="2126" spans="1:8">
      <c r="A2126" s="432" t="s">
        <v>6560</v>
      </c>
      <c r="B2126" s="431" t="s">
        <v>7713</v>
      </c>
      <c r="C2126" s="430" t="s">
        <v>6561</v>
      </c>
      <c r="D2126" s="436">
        <v>129.11000000000001</v>
      </c>
      <c r="E2126" s="511">
        <f t="shared" si="101"/>
        <v>116.19900000000001</v>
      </c>
      <c r="F2126" s="482"/>
      <c r="G2126" s="195">
        <f t="shared" si="102"/>
        <v>0</v>
      </c>
      <c r="H2126" s="195">
        <f t="shared" si="103"/>
        <v>0</v>
      </c>
    </row>
    <row r="2127" spans="1:8">
      <c r="A2127" s="432" t="s">
        <v>6562</v>
      </c>
      <c r="B2127" s="431" t="s">
        <v>7713</v>
      </c>
      <c r="C2127" s="430" t="s">
        <v>6563</v>
      </c>
      <c r="D2127" s="436">
        <v>130.63</v>
      </c>
      <c r="E2127" s="511">
        <f t="shared" si="101"/>
        <v>117.56699999999999</v>
      </c>
      <c r="F2127" s="482"/>
      <c r="G2127" s="195">
        <f t="shared" si="102"/>
        <v>0</v>
      </c>
      <c r="H2127" s="195">
        <f t="shared" si="103"/>
        <v>0</v>
      </c>
    </row>
    <row r="2128" spans="1:8">
      <c r="A2128" s="432" t="s">
        <v>6564</v>
      </c>
      <c r="B2128" s="431" t="s">
        <v>7713</v>
      </c>
      <c r="C2128" s="430" t="s">
        <v>6565</v>
      </c>
      <c r="D2128" s="436">
        <v>181.48</v>
      </c>
      <c r="E2128" s="511">
        <f t="shared" si="101"/>
        <v>163.33199999999999</v>
      </c>
      <c r="F2128" s="482"/>
      <c r="G2128" s="195">
        <f t="shared" si="102"/>
        <v>0</v>
      </c>
      <c r="H2128" s="195">
        <f t="shared" si="103"/>
        <v>0</v>
      </c>
    </row>
    <row r="2129" spans="1:9">
      <c r="A2129" s="432" t="s">
        <v>6566</v>
      </c>
      <c r="B2129" s="431" t="s">
        <v>7713</v>
      </c>
      <c r="C2129" s="430" t="s">
        <v>6567</v>
      </c>
      <c r="D2129" s="436">
        <v>179.66</v>
      </c>
      <c r="E2129" s="511">
        <f t="shared" si="101"/>
        <v>161.69399999999999</v>
      </c>
      <c r="F2129" s="482"/>
      <c r="G2129" s="195">
        <f t="shared" si="102"/>
        <v>0</v>
      </c>
      <c r="H2129" s="195">
        <f t="shared" si="103"/>
        <v>0</v>
      </c>
    </row>
    <row r="2130" spans="1:9">
      <c r="A2130" s="432" t="s">
        <v>6568</v>
      </c>
      <c r="B2130" s="431" t="s">
        <v>7713</v>
      </c>
      <c r="C2130" s="430" t="s">
        <v>6569</v>
      </c>
      <c r="D2130" s="436">
        <v>272.52999999999997</v>
      </c>
      <c r="E2130" s="511">
        <f t="shared" si="101"/>
        <v>245.27699999999999</v>
      </c>
      <c r="F2130" s="482"/>
      <c r="G2130" s="195">
        <f t="shared" si="102"/>
        <v>0</v>
      </c>
      <c r="H2130" s="195">
        <f t="shared" si="103"/>
        <v>0</v>
      </c>
    </row>
    <row r="2131" spans="1:9">
      <c r="A2131" s="432" t="s">
        <v>6570</v>
      </c>
      <c r="B2131" s="431" t="s">
        <v>7713</v>
      </c>
      <c r="C2131" s="430" t="s">
        <v>6571</v>
      </c>
      <c r="D2131" s="436">
        <v>293.23</v>
      </c>
      <c r="E2131" s="511">
        <f t="shared" si="101"/>
        <v>263.90700000000004</v>
      </c>
      <c r="F2131" s="482"/>
      <c r="G2131" s="195">
        <f t="shared" si="102"/>
        <v>0</v>
      </c>
      <c r="H2131" s="195">
        <f t="shared" si="103"/>
        <v>0</v>
      </c>
    </row>
    <row r="2132" spans="1:9">
      <c r="A2132" s="432" t="s">
        <v>6572</v>
      </c>
      <c r="B2132" s="431" t="s">
        <v>7713</v>
      </c>
      <c r="C2132" s="430" t="s">
        <v>6573</v>
      </c>
      <c r="D2132" s="436">
        <v>294.14999999999998</v>
      </c>
      <c r="E2132" s="511">
        <f t="shared" si="101"/>
        <v>264.73499999999996</v>
      </c>
      <c r="F2132" s="482"/>
      <c r="G2132" s="195">
        <f t="shared" si="102"/>
        <v>0</v>
      </c>
      <c r="H2132" s="195">
        <f t="shared" si="103"/>
        <v>0</v>
      </c>
    </row>
    <row r="2133" spans="1:9">
      <c r="A2133" s="432" t="s">
        <v>6574</v>
      </c>
      <c r="B2133" s="431" t="s">
        <v>7713</v>
      </c>
      <c r="C2133" s="430" t="s">
        <v>6575</v>
      </c>
      <c r="D2133" s="436">
        <v>381.54</v>
      </c>
      <c r="E2133" s="511">
        <f t="shared" si="101"/>
        <v>343.38600000000002</v>
      </c>
      <c r="F2133" s="482"/>
      <c r="G2133" s="195">
        <f t="shared" si="102"/>
        <v>0</v>
      </c>
      <c r="H2133" s="195">
        <f t="shared" si="103"/>
        <v>0</v>
      </c>
    </row>
    <row r="2134" spans="1:9">
      <c r="A2134" s="432" t="s">
        <v>6576</v>
      </c>
      <c r="B2134" s="431" t="s">
        <v>7713</v>
      </c>
      <c r="C2134" s="430" t="s">
        <v>6577</v>
      </c>
      <c r="D2134" s="436">
        <v>675.69</v>
      </c>
      <c r="E2134" s="511">
        <f t="shared" si="101"/>
        <v>608.12100000000009</v>
      </c>
      <c r="F2134" s="482"/>
      <c r="G2134" s="195">
        <f t="shared" si="102"/>
        <v>0</v>
      </c>
      <c r="H2134" s="195">
        <f t="shared" si="103"/>
        <v>0</v>
      </c>
      <c r="I2134" s="480"/>
    </row>
    <row r="2135" spans="1:9">
      <c r="A2135" s="432" t="s">
        <v>6578</v>
      </c>
      <c r="B2135" s="431" t="s">
        <v>7713</v>
      </c>
      <c r="C2135" s="430" t="s">
        <v>6579</v>
      </c>
      <c r="D2135" s="436">
        <v>951.87</v>
      </c>
      <c r="E2135" s="511">
        <f t="shared" si="101"/>
        <v>856.68299999999999</v>
      </c>
      <c r="F2135" s="482"/>
      <c r="G2135" s="195">
        <f t="shared" si="102"/>
        <v>0</v>
      </c>
      <c r="H2135" s="195">
        <f t="shared" si="103"/>
        <v>0</v>
      </c>
    </row>
    <row r="2136" spans="1:9" ht="16.5" thickBot="1">
      <c r="A2136" s="445" t="s">
        <v>6580</v>
      </c>
      <c r="B2136" s="460" t="s">
        <v>7713</v>
      </c>
      <c r="C2136" s="446" t="s">
        <v>6581</v>
      </c>
      <c r="D2136" s="447">
        <v>79.17</v>
      </c>
      <c r="E2136" s="516">
        <f t="shared" si="101"/>
        <v>71.253</v>
      </c>
      <c r="F2136" s="483"/>
      <c r="G2136" s="195">
        <f t="shared" si="102"/>
        <v>0</v>
      </c>
      <c r="H2136" s="195">
        <f t="shared" si="103"/>
        <v>0</v>
      </c>
    </row>
    <row r="2137" spans="1:9" thickBot="1">
      <c r="A2137" s="598" t="s">
        <v>6582</v>
      </c>
      <c r="B2137" s="600"/>
      <c r="C2137" s="600"/>
      <c r="D2137" s="600"/>
      <c r="E2137" s="600"/>
      <c r="F2137" s="601"/>
      <c r="G2137" s="195">
        <f t="shared" si="102"/>
        <v>0</v>
      </c>
      <c r="H2137" s="195">
        <f t="shared" si="103"/>
        <v>0</v>
      </c>
    </row>
    <row r="2138" spans="1:9">
      <c r="A2138" s="449" t="s">
        <v>6583</v>
      </c>
      <c r="B2138" s="453" t="s">
        <v>7713</v>
      </c>
      <c r="C2138" s="450" t="s">
        <v>6584</v>
      </c>
      <c r="D2138" s="451">
        <v>1096.81</v>
      </c>
      <c r="E2138" s="502">
        <f t="shared" si="101"/>
        <v>987.12899999999991</v>
      </c>
      <c r="F2138" s="481"/>
      <c r="G2138" s="195">
        <f t="shared" si="102"/>
        <v>0</v>
      </c>
      <c r="H2138" s="195">
        <f t="shared" si="103"/>
        <v>0</v>
      </c>
    </row>
    <row r="2139" spans="1:9">
      <c r="A2139" s="432" t="s">
        <v>6585</v>
      </c>
      <c r="B2139" s="431" t="s">
        <v>7713</v>
      </c>
      <c r="C2139" s="430" t="s">
        <v>6586</v>
      </c>
      <c r="D2139" s="436">
        <v>604.42999999999995</v>
      </c>
      <c r="E2139" s="511">
        <f t="shared" si="101"/>
        <v>543.98699999999997</v>
      </c>
      <c r="F2139" s="482"/>
      <c r="G2139" s="195">
        <f t="shared" si="102"/>
        <v>0</v>
      </c>
      <c r="H2139" s="195">
        <f t="shared" si="103"/>
        <v>0</v>
      </c>
    </row>
    <row r="2140" spans="1:9" ht="16.5" thickBot="1">
      <c r="A2140" s="445" t="s">
        <v>6587</v>
      </c>
      <c r="B2140" s="460" t="s">
        <v>7713</v>
      </c>
      <c r="C2140" s="446" t="s">
        <v>6586</v>
      </c>
      <c r="D2140" s="447">
        <v>675.08</v>
      </c>
      <c r="E2140" s="516">
        <f t="shared" si="101"/>
        <v>607.572</v>
      </c>
      <c r="F2140" s="483"/>
      <c r="G2140" s="195">
        <f t="shared" si="102"/>
        <v>0</v>
      </c>
      <c r="H2140" s="195">
        <f t="shared" si="103"/>
        <v>0</v>
      </c>
    </row>
    <row r="2141" spans="1:9" ht="16.5" thickBot="1">
      <c r="A2141" s="602" t="s">
        <v>6588</v>
      </c>
      <c r="B2141" s="607"/>
      <c r="C2141" s="607"/>
      <c r="D2141" s="607"/>
      <c r="E2141" s="607"/>
      <c r="F2141" s="608"/>
      <c r="G2141" s="195">
        <f t="shared" si="102"/>
        <v>0</v>
      </c>
      <c r="H2141" s="195">
        <f t="shared" si="103"/>
        <v>0</v>
      </c>
    </row>
    <row r="2142" spans="1:9" thickBot="1">
      <c r="A2142" s="598" t="s">
        <v>6589</v>
      </c>
      <c r="B2142" s="600"/>
      <c r="C2142" s="600"/>
      <c r="D2142" s="600"/>
      <c r="E2142" s="600"/>
      <c r="F2142" s="601"/>
      <c r="G2142" s="195">
        <f t="shared" si="102"/>
        <v>0</v>
      </c>
      <c r="H2142" s="195">
        <f t="shared" si="103"/>
        <v>0</v>
      </c>
    </row>
    <row r="2143" spans="1:9">
      <c r="A2143" s="449" t="s">
        <v>6590</v>
      </c>
      <c r="B2143" s="453" t="s">
        <v>7713</v>
      </c>
      <c r="C2143" s="450" t="s">
        <v>6591</v>
      </c>
      <c r="D2143" s="451">
        <v>11.27</v>
      </c>
      <c r="E2143" s="502">
        <f t="shared" si="101"/>
        <v>10.142999999999999</v>
      </c>
      <c r="F2143" s="481"/>
      <c r="G2143" s="195">
        <f t="shared" si="102"/>
        <v>0</v>
      </c>
      <c r="H2143" s="195">
        <f t="shared" si="103"/>
        <v>0</v>
      </c>
    </row>
    <row r="2144" spans="1:9">
      <c r="A2144" s="432" t="s">
        <v>6592</v>
      </c>
      <c r="B2144" s="431" t="s">
        <v>7713</v>
      </c>
      <c r="C2144" s="430" t="s">
        <v>6593</v>
      </c>
      <c r="D2144" s="436">
        <v>11.27</v>
      </c>
      <c r="E2144" s="511">
        <f t="shared" si="101"/>
        <v>10.142999999999999</v>
      </c>
      <c r="F2144" s="482"/>
      <c r="G2144" s="195">
        <f t="shared" si="102"/>
        <v>0</v>
      </c>
      <c r="H2144" s="195">
        <f t="shared" si="103"/>
        <v>0</v>
      </c>
    </row>
    <row r="2145" spans="1:8">
      <c r="A2145" s="432" t="s">
        <v>6594</v>
      </c>
      <c r="B2145" s="431" t="s">
        <v>7713</v>
      </c>
      <c r="C2145" s="430" t="s">
        <v>6595</v>
      </c>
      <c r="D2145" s="436">
        <v>11.27</v>
      </c>
      <c r="E2145" s="511">
        <f t="shared" si="101"/>
        <v>10.142999999999999</v>
      </c>
      <c r="F2145" s="482"/>
      <c r="G2145" s="195">
        <f t="shared" si="102"/>
        <v>0</v>
      </c>
      <c r="H2145" s="195">
        <f t="shared" si="103"/>
        <v>0</v>
      </c>
    </row>
    <row r="2146" spans="1:8">
      <c r="A2146" s="432" t="s">
        <v>6596</v>
      </c>
      <c r="B2146" s="431" t="s">
        <v>7713</v>
      </c>
      <c r="C2146" s="430" t="s">
        <v>6597</v>
      </c>
      <c r="D2146" s="436">
        <v>11.27</v>
      </c>
      <c r="E2146" s="511">
        <f t="shared" si="101"/>
        <v>10.142999999999999</v>
      </c>
      <c r="F2146" s="482"/>
      <c r="G2146" s="195">
        <f t="shared" si="102"/>
        <v>0</v>
      </c>
      <c r="H2146" s="195">
        <f t="shared" si="103"/>
        <v>0</v>
      </c>
    </row>
    <row r="2147" spans="1:8">
      <c r="A2147" s="432" t="s">
        <v>6598</v>
      </c>
      <c r="B2147" s="431" t="s">
        <v>7713</v>
      </c>
      <c r="C2147" s="430" t="s">
        <v>6599</v>
      </c>
      <c r="D2147" s="436">
        <v>11.27</v>
      </c>
      <c r="E2147" s="511">
        <f t="shared" si="101"/>
        <v>10.142999999999999</v>
      </c>
      <c r="F2147" s="482"/>
      <c r="G2147" s="195">
        <f t="shared" si="102"/>
        <v>0</v>
      </c>
      <c r="H2147" s="195">
        <f t="shared" si="103"/>
        <v>0</v>
      </c>
    </row>
    <row r="2148" spans="1:8">
      <c r="A2148" s="432" t="s">
        <v>6600</v>
      </c>
      <c r="B2148" s="431" t="s">
        <v>7713</v>
      </c>
      <c r="C2148" s="430" t="s">
        <v>6601</v>
      </c>
      <c r="D2148" s="436">
        <v>11.27</v>
      </c>
      <c r="E2148" s="511">
        <f t="shared" si="101"/>
        <v>10.142999999999999</v>
      </c>
      <c r="F2148" s="482"/>
      <c r="G2148" s="195">
        <f t="shared" si="102"/>
        <v>0</v>
      </c>
      <c r="H2148" s="195">
        <f t="shared" si="103"/>
        <v>0</v>
      </c>
    </row>
    <row r="2149" spans="1:8">
      <c r="A2149" s="432" t="s">
        <v>6602</v>
      </c>
      <c r="B2149" s="431" t="s">
        <v>7713</v>
      </c>
      <c r="C2149" s="430" t="s">
        <v>6603</v>
      </c>
      <c r="D2149" s="436">
        <v>11.27</v>
      </c>
      <c r="E2149" s="511">
        <f t="shared" si="101"/>
        <v>10.142999999999999</v>
      </c>
      <c r="F2149" s="482"/>
      <c r="G2149" s="195">
        <f t="shared" si="102"/>
        <v>0</v>
      </c>
      <c r="H2149" s="195">
        <f t="shared" si="103"/>
        <v>0</v>
      </c>
    </row>
    <row r="2150" spans="1:8">
      <c r="A2150" s="432" t="s">
        <v>6604</v>
      </c>
      <c r="B2150" s="431" t="s">
        <v>7713</v>
      </c>
      <c r="C2150" s="430" t="s">
        <v>6605</v>
      </c>
      <c r="D2150" s="436">
        <v>11.27</v>
      </c>
      <c r="E2150" s="511">
        <f t="shared" si="101"/>
        <v>10.142999999999999</v>
      </c>
      <c r="F2150" s="482"/>
      <c r="G2150" s="195">
        <f t="shared" si="102"/>
        <v>0</v>
      </c>
      <c r="H2150" s="195">
        <f t="shared" si="103"/>
        <v>0</v>
      </c>
    </row>
    <row r="2151" spans="1:8">
      <c r="A2151" s="432" t="s">
        <v>6606</v>
      </c>
      <c r="B2151" s="431" t="s">
        <v>7713</v>
      </c>
      <c r="C2151" s="430" t="s">
        <v>6607</v>
      </c>
      <c r="D2151" s="436">
        <v>11.27</v>
      </c>
      <c r="E2151" s="511">
        <f t="shared" si="101"/>
        <v>10.142999999999999</v>
      </c>
      <c r="F2151" s="482"/>
      <c r="G2151" s="195">
        <f t="shared" si="102"/>
        <v>0</v>
      </c>
      <c r="H2151" s="195">
        <f t="shared" si="103"/>
        <v>0</v>
      </c>
    </row>
    <row r="2152" spans="1:8" ht="16.5" thickBot="1">
      <c r="A2152" s="445" t="s">
        <v>6608</v>
      </c>
      <c r="B2152" s="460" t="s">
        <v>7713</v>
      </c>
      <c r="C2152" s="446" t="s">
        <v>6609</v>
      </c>
      <c r="D2152" s="447">
        <v>11.27</v>
      </c>
      <c r="E2152" s="516">
        <f t="shared" si="101"/>
        <v>10.142999999999999</v>
      </c>
      <c r="F2152" s="483"/>
      <c r="G2152" s="195">
        <f t="shared" si="102"/>
        <v>0</v>
      </c>
      <c r="H2152" s="195">
        <f t="shared" si="103"/>
        <v>0</v>
      </c>
    </row>
    <row r="2153" spans="1:8" thickBot="1">
      <c r="A2153" s="598" t="s">
        <v>6610</v>
      </c>
      <c r="B2153" s="600"/>
      <c r="C2153" s="600"/>
      <c r="D2153" s="600"/>
      <c r="E2153" s="600"/>
      <c r="F2153" s="601"/>
      <c r="G2153" s="195">
        <f t="shared" si="102"/>
        <v>0</v>
      </c>
      <c r="H2153" s="195">
        <f t="shared" si="103"/>
        <v>0</v>
      </c>
    </row>
    <row r="2154" spans="1:8">
      <c r="A2154" s="449" t="s">
        <v>6611</v>
      </c>
      <c r="B2154" s="453" t="s">
        <v>7713</v>
      </c>
      <c r="C2154" s="450" t="s">
        <v>6612</v>
      </c>
      <c r="D2154" s="451">
        <v>14.01</v>
      </c>
      <c r="E2154" s="502">
        <f t="shared" si="101"/>
        <v>12.609</v>
      </c>
      <c r="F2154" s="481"/>
      <c r="G2154" s="195">
        <f t="shared" si="102"/>
        <v>0</v>
      </c>
      <c r="H2154" s="195">
        <f t="shared" si="103"/>
        <v>0</v>
      </c>
    </row>
    <row r="2155" spans="1:8">
      <c r="A2155" s="432" t="s">
        <v>6613</v>
      </c>
      <c r="B2155" s="431" t="s">
        <v>7713</v>
      </c>
      <c r="C2155" s="430" t="s">
        <v>6614</v>
      </c>
      <c r="D2155" s="436">
        <v>14.01</v>
      </c>
      <c r="E2155" s="511">
        <f t="shared" si="101"/>
        <v>12.609</v>
      </c>
      <c r="F2155" s="482"/>
      <c r="G2155" s="195">
        <f t="shared" si="102"/>
        <v>0</v>
      </c>
      <c r="H2155" s="195">
        <f t="shared" si="103"/>
        <v>0</v>
      </c>
    </row>
    <row r="2156" spans="1:8">
      <c r="A2156" s="432" t="s">
        <v>6615</v>
      </c>
      <c r="B2156" s="431" t="s">
        <v>7713</v>
      </c>
      <c r="C2156" s="430" t="s">
        <v>6616</v>
      </c>
      <c r="D2156" s="436">
        <v>14.01</v>
      </c>
      <c r="E2156" s="511">
        <f t="shared" si="101"/>
        <v>12.609</v>
      </c>
      <c r="F2156" s="482"/>
      <c r="G2156" s="195">
        <f t="shared" si="102"/>
        <v>0</v>
      </c>
      <c r="H2156" s="195">
        <f t="shared" si="103"/>
        <v>0</v>
      </c>
    </row>
    <row r="2157" spans="1:8">
      <c r="A2157" s="432" t="s">
        <v>6617</v>
      </c>
      <c r="B2157" s="431" t="s">
        <v>7713</v>
      </c>
      <c r="C2157" s="430" t="s">
        <v>6618</v>
      </c>
      <c r="D2157" s="436">
        <v>14.01</v>
      </c>
      <c r="E2157" s="511">
        <f t="shared" si="101"/>
        <v>12.609</v>
      </c>
      <c r="F2157" s="482"/>
      <c r="G2157" s="195">
        <f t="shared" si="102"/>
        <v>0</v>
      </c>
      <c r="H2157" s="195">
        <f t="shared" si="103"/>
        <v>0</v>
      </c>
    </row>
    <row r="2158" spans="1:8">
      <c r="A2158" s="432" t="s">
        <v>6619</v>
      </c>
      <c r="B2158" s="431" t="s">
        <v>7713</v>
      </c>
      <c r="C2158" s="430" t="s">
        <v>6620</v>
      </c>
      <c r="D2158" s="436">
        <v>14.01</v>
      </c>
      <c r="E2158" s="511">
        <f t="shared" si="101"/>
        <v>12.609</v>
      </c>
      <c r="F2158" s="482"/>
      <c r="G2158" s="195">
        <f t="shared" si="102"/>
        <v>0</v>
      </c>
      <c r="H2158" s="195">
        <f t="shared" si="103"/>
        <v>0</v>
      </c>
    </row>
    <row r="2159" spans="1:8">
      <c r="A2159" s="432" t="s">
        <v>6621</v>
      </c>
      <c r="B2159" s="431" t="s">
        <v>7713</v>
      </c>
      <c r="C2159" s="430" t="s">
        <v>6622</v>
      </c>
      <c r="D2159" s="436">
        <v>14.01</v>
      </c>
      <c r="E2159" s="511">
        <f t="shared" si="101"/>
        <v>12.609</v>
      </c>
      <c r="F2159" s="482"/>
      <c r="G2159" s="195">
        <f t="shared" si="102"/>
        <v>0</v>
      </c>
      <c r="H2159" s="195">
        <f t="shared" si="103"/>
        <v>0</v>
      </c>
    </row>
    <row r="2160" spans="1:8">
      <c r="A2160" s="432" t="s">
        <v>6623</v>
      </c>
      <c r="B2160" s="431" t="s">
        <v>7713</v>
      </c>
      <c r="C2160" s="430" t="s">
        <v>6624</v>
      </c>
      <c r="D2160" s="436">
        <v>14.01</v>
      </c>
      <c r="E2160" s="511">
        <f t="shared" si="101"/>
        <v>12.609</v>
      </c>
      <c r="F2160" s="482"/>
      <c r="G2160" s="195">
        <f t="shared" si="102"/>
        <v>0</v>
      </c>
      <c r="H2160" s="195">
        <f t="shared" si="103"/>
        <v>0</v>
      </c>
    </row>
    <row r="2161" spans="1:8">
      <c r="A2161" s="432" t="s">
        <v>6625</v>
      </c>
      <c r="B2161" s="431" t="s">
        <v>7713</v>
      </c>
      <c r="C2161" s="430" t="s">
        <v>6626</v>
      </c>
      <c r="D2161" s="436">
        <v>14.01</v>
      </c>
      <c r="E2161" s="511">
        <f t="shared" si="101"/>
        <v>12.609</v>
      </c>
      <c r="F2161" s="482"/>
      <c r="G2161" s="195">
        <f t="shared" si="102"/>
        <v>0</v>
      </c>
      <c r="H2161" s="195">
        <f t="shared" si="103"/>
        <v>0</v>
      </c>
    </row>
    <row r="2162" spans="1:8">
      <c r="A2162" s="432" t="s">
        <v>6627</v>
      </c>
      <c r="B2162" s="431" t="s">
        <v>7713</v>
      </c>
      <c r="C2162" s="430" t="s">
        <v>6628</v>
      </c>
      <c r="D2162" s="436">
        <v>14.01</v>
      </c>
      <c r="E2162" s="511">
        <f t="shared" si="101"/>
        <v>12.609</v>
      </c>
      <c r="F2162" s="482"/>
      <c r="G2162" s="195">
        <f t="shared" si="102"/>
        <v>0</v>
      </c>
      <c r="H2162" s="195">
        <f t="shared" si="103"/>
        <v>0</v>
      </c>
    </row>
    <row r="2163" spans="1:8" ht="16.5" thickBot="1">
      <c r="A2163" s="445" t="s">
        <v>6629</v>
      </c>
      <c r="B2163" s="460" t="s">
        <v>7713</v>
      </c>
      <c r="C2163" s="446" t="s">
        <v>6630</v>
      </c>
      <c r="D2163" s="447">
        <v>14.01</v>
      </c>
      <c r="E2163" s="516">
        <f t="shared" si="101"/>
        <v>12.609</v>
      </c>
      <c r="F2163" s="483"/>
      <c r="G2163" s="195">
        <f t="shared" si="102"/>
        <v>0</v>
      </c>
      <c r="H2163" s="195">
        <f t="shared" si="103"/>
        <v>0</v>
      </c>
    </row>
    <row r="2164" spans="1:8" thickBot="1">
      <c r="A2164" s="598" t="s">
        <v>6631</v>
      </c>
      <c r="B2164" s="600"/>
      <c r="C2164" s="600"/>
      <c r="D2164" s="600"/>
      <c r="E2164" s="600"/>
      <c r="F2164" s="601"/>
      <c r="G2164" s="195">
        <f t="shared" si="102"/>
        <v>0</v>
      </c>
      <c r="H2164" s="195">
        <f t="shared" si="103"/>
        <v>0</v>
      </c>
    </row>
    <row r="2165" spans="1:8">
      <c r="A2165" s="449" t="s">
        <v>6632</v>
      </c>
      <c r="B2165" s="453" t="s">
        <v>7713</v>
      </c>
      <c r="C2165" s="450" t="s">
        <v>6633</v>
      </c>
      <c r="D2165" s="451">
        <v>25.27</v>
      </c>
      <c r="E2165" s="502">
        <f t="shared" si="101"/>
        <v>22.742999999999999</v>
      </c>
      <c r="F2165" s="481"/>
      <c r="G2165" s="195">
        <f t="shared" si="102"/>
        <v>0</v>
      </c>
      <c r="H2165" s="195">
        <f t="shared" si="103"/>
        <v>0</v>
      </c>
    </row>
    <row r="2166" spans="1:8">
      <c r="A2166" s="432" t="s">
        <v>6634</v>
      </c>
      <c r="B2166" s="431" t="s">
        <v>7713</v>
      </c>
      <c r="C2166" s="430" t="s">
        <v>6635</v>
      </c>
      <c r="D2166" s="436">
        <v>25.27</v>
      </c>
      <c r="E2166" s="511">
        <f t="shared" si="101"/>
        <v>22.742999999999999</v>
      </c>
      <c r="F2166" s="482"/>
      <c r="G2166" s="195">
        <f t="shared" si="102"/>
        <v>0</v>
      </c>
      <c r="H2166" s="195">
        <f t="shared" si="103"/>
        <v>0</v>
      </c>
    </row>
    <row r="2167" spans="1:8">
      <c r="A2167" s="432" t="s">
        <v>6636</v>
      </c>
      <c r="B2167" s="431" t="s">
        <v>7713</v>
      </c>
      <c r="C2167" s="430" t="s">
        <v>6637</v>
      </c>
      <c r="D2167" s="436">
        <v>25.27</v>
      </c>
      <c r="E2167" s="511">
        <f t="shared" si="101"/>
        <v>22.742999999999999</v>
      </c>
      <c r="F2167" s="482"/>
      <c r="G2167" s="195">
        <f t="shared" si="102"/>
        <v>0</v>
      </c>
      <c r="H2167" s="195">
        <f t="shared" si="103"/>
        <v>0</v>
      </c>
    </row>
    <row r="2168" spans="1:8">
      <c r="A2168" s="432" t="s">
        <v>6638</v>
      </c>
      <c r="B2168" s="431" t="s">
        <v>7713</v>
      </c>
      <c r="C2168" s="430" t="s">
        <v>6639</v>
      </c>
      <c r="D2168" s="436">
        <v>25.27</v>
      </c>
      <c r="E2168" s="511">
        <f t="shared" si="101"/>
        <v>22.742999999999999</v>
      </c>
      <c r="F2168" s="482"/>
      <c r="G2168" s="195">
        <f t="shared" si="102"/>
        <v>0</v>
      </c>
      <c r="H2168" s="195">
        <f t="shared" si="103"/>
        <v>0</v>
      </c>
    </row>
    <row r="2169" spans="1:8">
      <c r="A2169" s="432" t="s">
        <v>6640</v>
      </c>
      <c r="B2169" s="431" t="s">
        <v>7713</v>
      </c>
      <c r="C2169" s="430" t="s">
        <v>6641</v>
      </c>
      <c r="D2169" s="436">
        <v>25.27</v>
      </c>
      <c r="E2169" s="511">
        <f t="shared" si="101"/>
        <v>22.742999999999999</v>
      </c>
      <c r="F2169" s="482"/>
      <c r="G2169" s="195">
        <f t="shared" si="102"/>
        <v>0</v>
      </c>
      <c r="H2169" s="195">
        <f t="shared" si="103"/>
        <v>0</v>
      </c>
    </row>
    <row r="2170" spans="1:8">
      <c r="A2170" s="432" t="s">
        <v>6642</v>
      </c>
      <c r="B2170" s="431" t="s">
        <v>7713</v>
      </c>
      <c r="C2170" s="430" t="s">
        <v>6643</v>
      </c>
      <c r="D2170" s="436">
        <v>25.27</v>
      </c>
      <c r="E2170" s="511">
        <f t="shared" si="101"/>
        <v>22.742999999999999</v>
      </c>
      <c r="F2170" s="482"/>
      <c r="G2170" s="195">
        <f t="shared" si="102"/>
        <v>0</v>
      </c>
      <c r="H2170" s="195">
        <f t="shared" si="103"/>
        <v>0</v>
      </c>
    </row>
    <row r="2171" spans="1:8">
      <c r="A2171" s="432" t="s">
        <v>6644</v>
      </c>
      <c r="B2171" s="431" t="s">
        <v>7713</v>
      </c>
      <c r="C2171" s="430" t="s">
        <v>6645</v>
      </c>
      <c r="D2171" s="436">
        <v>25.27</v>
      </c>
      <c r="E2171" s="511">
        <f t="shared" si="101"/>
        <v>22.742999999999999</v>
      </c>
      <c r="F2171" s="482"/>
      <c r="G2171" s="195">
        <f t="shared" si="102"/>
        <v>0</v>
      </c>
      <c r="H2171" s="195">
        <f t="shared" si="103"/>
        <v>0</v>
      </c>
    </row>
    <row r="2172" spans="1:8">
      <c r="A2172" s="432" t="s">
        <v>6646</v>
      </c>
      <c r="B2172" s="431" t="s">
        <v>7713</v>
      </c>
      <c r="C2172" s="430" t="s">
        <v>6647</v>
      </c>
      <c r="D2172" s="436">
        <v>25.27</v>
      </c>
      <c r="E2172" s="511">
        <f t="shared" si="101"/>
        <v>22.742999999999999</v>
      </c>
      <c r="F2172" s="482"/>
      <c r="G2172" s="195">
        <f t="shared" si="102"/>
        <v>0</v>
      </c>
      <c r="H2172" s="195">
        <f t="shared" si="103"/>
        <v>0</v>
      </c>
    </row>
    <row r="2173" spans="1:8">
      <c r="A2173" s="432" t="s">
        <v>6648</v>
      </c>
      <c r="B2173" s="431" t="s">
        <v>7713</v>
      </c>
      <c r="C2173" s="430" t="s">
        <v>6649</v>
      </c>
      <c r="D2173" s="436">
        <v>25.27</v>
      </c>
      <c r="E2173" s="511">
        <f t="shared" si="101"/>
        <v>22.742999999999999</v>
      </c>
      <c r="F2173" s="482"/>
      <c r="G2173" s="195">
        <f t="shared" si="102"/>
        <v>0</v>
      </c>
      <c r="H2173" s="195">
        <f t="shared" si="103"/>
        <v>0</v>
      </c>
    </row>
    <row r="2174" spans="1:8" ht="16.5" thickBot="1">
      <c r="A2174" s="445" t="s">
        <v>6650</v>
      </c>
      <c r="B2174" s="460" t="s">
        <v>7713</v>
      </c>
      <c r="C2174" s="446" t="s">
        <v>6651</v>
      </c>
      <c r="D2174" s="447">
        <v>25.27</v>
      </c>
      <c r="E2174" s="516">
        <f t="shared" ref="E2174:E2237" si="104">D2174-D2174*$F$1</f>
        <v>22.742999999999999</v>
      </c>
      <c r="F2174" s="483"/>
      <c r="G2174" s="195">
        <f t="shared" si="102"/>
        <v>0</v>
      </c>
      <c r="H2174" s="195">
        <f t="shared" si="103"/>
        <v>0</v>
      </c>
    </row>
    <row r="2175" spans="1:8" thickBot="1">
      <c r="A2175" s="598" t="s">
        <v>6652</v>
      </c>
      <c r="B2175" s="600"/>
      <c r="C2175" s="600"/>
      <c r="D2175" s="600"/>
      <c r="E2175" s="600"/>
      <c r="F2175" s="601"/>
      <c r="G2175" s="195">
        <f t="shared" si="102"/>
        <v>0</v>
      </c>
      <c r="H2175" s="195">
        <f t="shared" si="103"/>
        <v>0</v>
      </c>
    </row>
    <row r="2176" spans="1:8" ht="16.5" thickBot="1">
      <c r="A2176" s="469" t="s">
        <v>6653</v>
      </c>
      <c r="B2176" s="470" t="s">
        <v>7713</v>
      </c>
      <c r="C2176" s="471" t="s">
        <v>6654</v>
      </c>
      <c r="D2176" s="472">
        <v>11.27</v>
      </c>
      <c r="E2176" s="529">
        <f t="shared" si="104"/>
        <v>10.142999999999999</v>
      </c>
      <c r="F2176" s="484"/>
      <c r="G2176" s="195">
        <f t="shared" si="102"/>
        <v>0</v>
      </c>
      <c r="H2176" s="195">
        <f t="shared" si="103"/>
        <v>0</v>
      </c>
    </row>
    <row r="2177" spans="1:8" thickBot="1">
      <c r="A2177" s="598" t="s">
        <v>6655</v>
      </c>
      <c r="B2177" s="600"/>
      <c r="C2177" s="600"/>
      <c r="D2177" s="600"/>
      <c r="E2177" s="600"/>
      <c r="F2177" s="601"/>
      <c r="G2177" s="195">
        <f t="shared" si="102"/>
        <v>0</v>
      </c>
      <c r="H2177" s="195">
        <f t="shared" si="103"/>
        <v>0</v>
      </c>
    </row>
    <row r="2178" spans="1:8">
      <c r="A2178" s="449" t="s">
        <v>6656</v>
      </c>
      <c r="B2178" s="453" t="s">
        <v>7713</v>
      </c>
      <c r="C2178" s="450" t="s">
        <v>6657</v>
      </c>
      <c r="D2178" s="451">
        <v>28.32</v>
      </c>
      <c r="E2178" s="502">
        <f t="shared" si="104"/>
        <v>25.488</v>
      </c>
      <c r="F2178" s="481"/>
      <c r="G2178" s="195">
        <f t="shared" ref="G2178:G2241" si="105">F2178</f>
        <v>0</v>
      </c>
      <c r="H2178" s="195">
        <f t="shared" ref="H2178:H2241" si="106">F2178*E2178</f>
        <v>0</v>
      </c>
    </row>
    <row r="2179" spans="1:8">
      <c r="A2179" s="432" t="s">
        <v>6658</v>
      </c>
      <c r="B2179" s="431" t="s">
        <v>7713</v>
      </c>
      <c r="C2179" s="430" t="s">
        <v>6659</v>
      </c>
      <c r="D2179" s="436">
        <v>28.32</v>
      </c>
      <c r="E2179" s="511">
        <f t="shared" si="104"/>
        <v>25.488</v>
      </c>
      <c r="F2179" s="482"/>
      <c r="G2179" s="195">
        <f t="shared" si="105"/>
        <v>0</v>
      </c>
      <c r="H2179" s="195">
        <f t="shared" si="106"/>
        <v>0</v>
      </c>
    </row>
    <row r="2180" spans="1:8">
      <c r="A2180" s="432" t="s">
        <v>6660</v>
      </c>
      <c r="B2180" s="431" t="s">
        <v>7713</v>
      </c>
      <c r="C2180" s="430" t="s">
        <v>6661</v>
      </c>
      <c r="D2180" s="436">
        <v>28.32</v>
      </c>
      <c r="E2180" s="511">
        <f t="shared" si="104"/>
        <v>25.488</v>
      </c>
      <c r="F2180" s="482"/>
      <c r="G2180" s="195">
        <f t="shared" si="105"/>
        <v>0</v>
      </c>
      <c r="H2180" s="195">
        <f t="shared" si="106"/>
        <v>0</v>
      </c>
    </row>
    <row r="2181" spans="1:8" ht="16.5" thickBot="1">
      <c r="A2181" s="445" t="s">
        <v>6662</v>
      </c>
      <c r="B2181" s="460" t="s">
        <v>7713</v>
      </c>
      <c r="C2181" s="446" t="s">
        <v>6663</v>
      </c>
      <c r="D2181" s="447">
        <v>28.32</v>
      </c>
      <c r="E2181" s="516">
        <f t="shared" si="104"/>
        <v>25.488</v>
      </c>
      <c r="F2181" s="483"/>
      <c r="G2181" s="195">
        <f t="shared" si="105"/>
        <v>0</v>
      </c>
      <c r="H2181" s="195">
        <f t="shared" si="106"/>
        <v>0</v>
      </c>
    </row>
    <row r="2182" spans="1:8" thickBot="1">
      <c r="A2182" s="598" t="s">
        <v>6664</v>
      </c>
      <c r="B2182" s="600"/>
      <c r="C2182" s="600"/>
      <c r="D2182" s="600"/>
      <c r="E2182" s="600"/>
      <c r="F2182" s="601"/>
      <c r="G2182" s="195">
        <f t="shared" si="105"/>
        <v>0</v>
      </c>
      <c r="H2182" s="195">
        <f t="shared" si="106"/>
        <v>0</v>
      </c>
    </row>
    <row r="2183" spans="1:8">
      <c r="A2183" s="449" t="s">
        <v>6665</v>
      </c>
      <c r="B2183" s="453" t="s">
        <v>7713</v>
      </c>
      <c r="C2183" s="450" t="s">
        <v>6666</v>
      </c>
      <c r="D2183" s="451">
        <v>64.55</v>
      </c>
      <c r="E2183" s="502">
        <f t="shared" si="104"/>
        <v>58.094999999999999</v>
      </c>
      <c r="F2183" s="481"/>
      <c r="G2183" s="195">
        <f t="shared" si="105"/>
        <v>0</v>
      </c>
      <c r="H2183" s="195">
        <f t="shared" si="106"/>
        <v>0</v>
      </c>
    </row>
    <row r="2184" spans="1:8">
      <c r="A2184" s="432" t="s">
        <v>6667</v>
      </c>
      <c r="B2184" s="431" t="s">
        <v>7713</v>
      </c>
      <c r="C2184" s="430" t="s">
        <v>6668</v>
      </c>
      <c r="D2184" s="436">
        <v>58.16</v>
      </c>
      <c r="E2184" s="511">
        <f t="shared" si="104"/>
        <v>52.343999999999994</v>
      </c>
      <c r="F2184" s="482"/>
      <c r="G2184" s="195">
        <f t="shared" si="105"/>
        <v>0</v>
      </c>
      <c r="H2184" s="195">
        <f t="shared" si="106"/>
        <v>0</v>
      </c>
    </row>
    <row r="2185" spans="1:8">
      <c r="A2185" s="432" t="s">
        <v>6669</v>
      </c>
      <c r="B2185" s="431" t="s">
        <v>7713</v>
      </c>
      <c r="C2185" s="430" t="s">
        <v>6670</v>
      </c>
      <c r="D2185" s="436">
        <v>64.55</v>
      </c>
      <c r="E2185" s="511">
        <f t="shared" si="104"/>
        <v>58.094999999999999</v>
      </c>
      <c r="F2185" s="482"/>
      <c r="G2185" s="195">
        <f t="shared" si="105"/>
        <v>0</v>
      </c>
      <c r="H2185" s="195">
        <f t="shared" si="106"/>
        <v>0</v>
      </c>
    </row>
    <row r="2186" spans="1:8" ht="16.5" thickBot="1">
      <c r="A2186" s="445" t="s">
        <v>6671</v>
      </c>
      <c r="B2186" s="460" t="s">
        <v>7713</v>
      </c>
      <c r="C2186" s="446" t="s">
        <v>6672</v>
      </c>
      <c r="D2186" s="447">
        <v>64.55</v>
      </c>
      <c r="E2186" s="516">
        <f t="shared" si="104"/>
        <v>58.094999999999999</v>
      </c>
      <c r="F2186" s="483"/>
      <c r="G2186" s="195">
        <f t="shared" si="105"/>
        <v>0</v>
      </c>
      <c r="H2186" s="195">
        <f t="shared" si="106"/>
        <v>0</v>
      </c>
    </row>
    <row r="2187" spans="1:8" thickBot="1">
      <c r="A2187" s="598" t="s">
        <v>6673</v>
      </c>
      <c r="B2187" s="600"/>
      <c r="C2187" s="600"/>
      <c r="D2187" s="600"/>
      <c r="E2187" s="600"/>
      <c r="F2187" s="601"/>
      <c r="G2187" s="195">
        <f t="shared" si="105"/>
        <v>0</v>
      </c>
      <c r="H2187" s="195">
        <f t="shared" si="106"/>
        <v>0</v>
      </c>
    </row>
    <row r="2188" spans="1:8">
      <c r="A2188" s="449" t="s">
        <v>6674</v>
      </c>
      <c r="B2188" s="453" t="s">
        <v>7713</v>
      </c>
      <c r="C2188" s="450" t="s">
        <v>6675</v>
      </c>
      <c r="D2188" s="451">
        <v>3.65</v>
      </c>
      <c r="E2188" s="502">
        <f t="shared" si="104"/>
        <v>3.2850000000000001</v>
      </c>
      <c r="F2188" s="481"/>
      <c r="G2188" s="195">
        <f t="shared" si="105"/>
        <v>0</v>
      </c>
      <c r="H2188" s="195">
        <f t="shared" si="106"/>
        <v>0</v>
      </c>
    </row>
    <row r="2189" spans="1:8">
      <c r="A2189" s="432" t="s">
        <v>6676</v>
      </c>
      <c r="B2189" s="431" t="s">
        <v>7713</v>
      </c>
      <c r="C2189" s="430" t="s">
        <v>6677</v>
      </c>
      <c r="D2189" s="436">
        <v>3.65</v>
      </c>
      <c r="E2189" s="511">
        <f t="shared" si="104"/>
        <v>3.2850000000000001</v>
      </c>
      <c r="F2189" s="482"/>
      <c r="G2189" s="195">
        <f t="shared" si="105"/>
        <v>0</v>
      </c>
      <c r="H2189" s="195">
        <f t="shared" si="106"/>
        <v>0</v>
      </c>
    </row>
    <row r="2190" spans="1:8">
      <c r="A2190" s="432" t="s">
        <v>6678</v>
      </c>
      <c r="B2190" s="431" t="s">
        <v>7713</v>
      </c>
      <c r="C2190" s="430" t="s">
        <v>6679</v>
      </c>
      <c r="D2190" s="436">
        <v>3.65</v>
      </c>
      <c r="E2190" s="511">
        <f t="shared" si="104"/>
        <v>3.2850000000000001</v>
      </c>
      <c r="F2190" s="482"/>
      <c r="G2190" s="195">
        <f t="shared" si="105"/>
        <v>0</v>
      </c>
      <c r="H2190" s="195">
        <f t="shared" si="106"/>
        <v>0</v>
      </c>
    </row>
    <row r="2191" spans="1:8">
      <c r="A2191" s="432" t="s">
        <v>6680</v>
      </c>
      <c r="B2191" s="431" t="s">
        <v>7713</v>
      </c>
      <c r="C2191" s="430" t="s">
        <v>6681</v>
      </c>
      <c r="D2191" s="436">
        <v>3.65</v>
      </c>
      <c r="E2191" s="511">
        <f t="shared" si="104"/>
        <v>3.2850000000000001</v>
      </c>
      <c r="F2191" s="482"/>
      <c r="G2191" s="195">
        <f t="shared" si="105"/>
        <v>0</v>
      </c>
      <c r="H2191" s="195">
        <f t="shared" si="106"/>
        <v>0</v>
      </c>
    </row>
    <row r="2192" spans="1:8">
      <c r="A2192" s="432" t="s">
        <v>6682</v>
      </c>
      <c r="B2192" s="431" t="s">
        <v>7713</v>
      </c>
      <c r="C2192" s="430" t="s">
        <v>6683</v>
      </c>
      <c r="D2192" s="436">
        <v>3.65</v>
      </c>
      <c r="E2192" s="511">
        <f t="shared" si="104"/>
        <v>3.2850000000000001</v>
      </c>
      <c r="F2192" s="482"/>
      <c r="G2192" s="195">
        <f t="shared" si="105"/>
        <v>0</v>
      </c>
      <c r="H2192" s="195">
        <f t="shared" si="106"/>
        <v>0</v>
      </c>
    </row>
    <row r="2193" spans="1:8">
      <c r="A2193" s="432" t="s">
        <v>6684</v>
      </c>
      <c r="B2193" s="431" t="s">
        <v>7713</v>
      </c>
      <c r="C2193" s="430" t="s">
        <v>6685</v>
      </c>
      <c r="D2193" s="436">
        <v>3.65</v>
      </c>
      <c r="E2193" s="511">
        <f t="shared" si="104"/>
        <v>3.2850000000000001</v>
      </c>
      <c r="F2193" s="482"/>
      <c r="G2193" s="195">
        <f t="shared" si="105"/>
        <v>0</v>
      </c>
      <c r="H2193" s="195">
        <f t="shared" si="106"/>
        <v>0</v>
      </c>
    </row>
    <row r="2194" spans="1:8">
      <c r="A2194" s="432" t="s">
        <v>6686</v>
      </c>
      <c r="B2194" s="431" t="s">
        <v>7713</v>
      </c>
      <c r="C2194" s="430" t="s">
        <v>6687</v>
      </c>
      <c r="D2194" s="436">
        <v>3.65</v>
      </c>
      <c r="E2194" s="511">
        <f t="shared" si="104"/>
        <v>3.2850000000000001</v>
      </c>
      <c r="F2194" s="482"/>
      <c r="G2194" s="195">
        <f t="shared" si="105"/>
        <v>0</v>
      </c>
      <c r="H2194" s="195">
        <f t="shared" si="106"/>
        <v>0</v>
      </c>
    </row>
    <row r="2195" spans="1:8">
      <c r="A2195" s="432" t="s">
        <v>6688</v>
      </c>
      <c r="B2195" s="431" t="s">
        <v>7713</v>
      </c>
      <c r="C2195" s="430" t="s">
        <v>6689</v>
      </c>
      <c r="D2195" s="436">
        <v>3.65</v>
      </c>
      <c r="E2195" s="511">
        <f t="shared" si="104"/>
        <v>3.2850000000000001</v>
      </c>
      <c r="F2195" s="482"/>
      <c r="G2195" s="195">
        <f t="shared" si="105"/>
        <v>0</v>
      </c>
      <c r="H2195" s="195">
        <f t="shared" si="106"/>
        <v>0</v>
      </c>
    </row>
    <row r="2196" spans="1:8">
      <c r="A2196" s="432" t="s">
        <v>6690</v>
      </c>
      <c r="B2196" s="431" t="s">
        <v>7713</v>
      </c>
      <c r="C2196" s="430" t="s">
        <v>6691</v>
      </c>
      <c r="D2196" s="436">
        <v>3.65</v>
      </c>
      <c r="E2196" s="511">
        <f t="shared" si="104"/>
        <v>3.2850000000000001</v>
      </c>
      <c r="F2196" s="482"/>
      <c r="G2196" s="195">
        <f t="shared" si="105"/>
        <v>0</v>
      </c>
      <c r="H2196" s="195">
        <f t="shared" si="106"/>
        <v>0</v>
      </c>
    </row>
    <row r="2197" spans="1:8" ht="16.5" thickBot="1">
      <c r="A2197" s="445" t="s">
        <v>6692</v>
      </c>
      <c r="B2197" s="460" t="s">
        <v>7713</v>
      </c>
      <c r="C2197" s="446" t="s">
        <v>6693</v>
      </c>
      <c r="D2197" s="447">
        <v>3.65</v>
      </c>
      <c r="E2197" s="516">
        <f t="shared" si="104"/>
        <v>3.2850000000000001</v>
      </c>
      <c r="F2197" s="483"/>
      <c r="G2197" s="195">
        <f t="shared" si="105"/>
        <v>0</v>
      </c>
      <c r="H2197" s="195">
        <f t="shared" si="106"/>
        <v>0</v>
      </c>
    </row>
    <row r="2198" spans="1:8" thickBot="1">
      <c r="A2198" s="598" t="s">
        <v>6694</v>
      </c>
      <c r="B2198" s="600"/>
      <c r="C2198" s="600"/>
      <c r="D2198" s="600"/>
      <c r="E2198" s="600"/>
      <c r="F2198" s="601"/>
      <c r="G2198" s="195">
        <f t="shared" si="105"/>
        <v>0</v>
      </c>
      <c r="H2198" s="195">
        <f t="shared" si="106"/>
        <v>0</v>
      </c>
    </row>
    <row r="2199" spans="1:8">
      <c r="A2199" s="449" t="s">
        <v>6695</v>
      </c>
      <c r="B2199" s="453" t="s">
        <v>7713</v>
      </c>
      <c r="C2199" s="450" t="s">
        <v>6696</v>
      </c>
      <c r="D2199" s="451">
        <v>4.87</v>
      </c>
      <c r="E2199" s="502">
        <f t="shared" si="104"/>
        <v>4.383</v>
      </c>
      <c r="F2199" s="481"/>
      <c r="G2199" s="195">
        <f t="shared" si="105"/>
        <v>0</v>
      </c>
      <c r="H2199" s="195">
        <f t="shared" si="106"/>
        <v>0</v>
      </c>
    </row>
    <row r="2200" spans="1:8">
      <c r="A2200" s="432" t="s">
        <v>6697</v>
      </c>
      <c r="B2200" s="431" t="s">
        <v>7713</v>
      </c>
      <c r="C2200" s="430" t="s">
        <v>6698</v>
      </c>
      <c r="D2200" s="436">
        <v>4.87</v>
      </c>
      <c r="E2200" s="511">
        <f t="shared" si="104"/>
        <v>4.383</v>
      </c>
      <c r="F2200" s="482"/>
      <c r="G2200" s="195">
        <f t="shared" si="105"/>
        <v>0</v>
      </c>
      <c r="H2200" s="195">
        <f t="shared" si="106"/>
        <v>0</v>
      </c>
    </row>
    <row r="2201" spans="1:8">
      <c r="A2201" s="432" t="s">
        <v>6699</v>
      </c>
      <c r="B2201" s="431" t="s">
        <v>7713</v>
      </c>
      <c r="C2201" s="430" t="s">
        <v>6700</v>
      </c>
      <c r="D2201" s="436">
        <v>4.87</v>
      </c>
      <c r="E2201" s="511">
        <f t="shared" si="104"/>
        <v>4.383</v>
      </c>
      <c r="F2201" s="482"/>
      <c r="G2201" s="195">
        <f t="shared" si="105"/>
        <v>0</v>
      </c>
      <c r="H2201" s="195">
        <f t="shared" si="106"/>
        <v>0</v>
      </c>
    </row>
    <row r="2202" spans="1:8">
      <c r="A2202" s="432" t="s">
        <v>6701</v>
      </c>
      <c r="B2202" s="431" t="s">
        <v>7713</v>
      </c>
      <c r="C2202" s="430" t="s">
        <v>6702</v>
      </c>
      <c r="D2202" s="436">
        <v>4.87</v>
      </c>
      <c r="E2202" s="511">
        <f t="shared" si="104"/>
        <v>4.383</v>
      </c>
      <c r="F2202" s="482"/>
      <c r="G2202" s="195">
        <f t="shared" si="105"/>
        <v>0</v>
      </c>
      <c r="H2202" s="195">
        <f t="shared" si="106"/>
        <v>0</v>
      </c>
    </row>
    <row r="2203" spans="1:8">
      <c r="A2203" s="432" t="s">
        <v>6703</v>
      </c>
      <c r="B2203" s="431" t="s">
        <v>7713</v>
      </c>
      <c r="C2203" s="430" t="s">
        <v>6704</v>
      </c>
      <c r="D2203" s="436">
        <v>4.87</v>
      </c>
      <c r="E2203" s="511">
        <f t="shared" si="104"/>
        <v>4.383</v>
      </c>
      <c r="F2203" s="482"/>
      <c r="G2203" s="195">
        <f t="shared" si="105"/>
        <v>0</v>
      </c>
      <c r="H2203" s="195">
        <f t="shared" si="106"/>
        <v>0</v>
      </c>
    </row>
    <row r="2204" spans="1:8">
      <c r="A2204" s="432" t="s">
        <v>6705</v>
      </c>
      <c r="B2204" s="431" t="s">
        <v>7713</v>
      </c>
      <c r="C2204" s="430" t="s">
        <v>6706</v>
      </c>
      <c r="D2204" s="436">
        <v>4.87</v>
      </c>
      <c r="E2204" s="511">
        <f t="shared" si="104"/>
        <v>4.383</v>
      </c>
      <c r="F2204" s="482"/>
      <c r="G2204" s="195">
        <f t="shared" si="105"/>
        <v>0</v>
      </c>
      <c r="H2204" s="195">
        <f t="shared" si="106"/>
        <v>0</v>
      </c>
    </row>
    <row r="2205" spans="1:8">
      <c r="A2205" s="432" t="s">
        <v>6707</v>
      </c>
      <c r="B2205" s="431" t="s">
        <v>7713</v>
      </c>
      <c r="C2205" s="430" t="s">
        <v>6708</v>
      </c>
      <c r="D2205" s="436">
        <v>4.87</v>
      </c>
      <c r="E2205" s="511">
        <f t="shared" si="104"/>
        <v>4.383</v>
      </c>
      <c r="F2205" s="482"/>
      <c r="G2205" s="195">
        <f t="shared" si="105"/>
        <v>0</v>
      </c>
      <c r="H2205" s="195">
        <f t="shared" si="106"/>
        <v>0</v>
      </c>
    </row>
    <row r="2206" spans="1:8">
      <c r="A2206" s="432" t="s">
        <v>6709</v>
      </c>
      <c r="B2206" s="431" t="s">
        <v>7713</v>
      </c>
      <c r="C2206" s="430" t="s">
        <v>6710</v>
      </c>
      <c r="D2206" s="436">
        <v>4.87</v>
      </c>
      <c r="E2206" s="511">
        <f t="shared" si="104"/>
        <v>4.383</v>
      </c>
      <c r="F2206" s="482"/>
      <c r="G2206" s="195">
        <f t="shared" si="105"/>
        <v>0</v>
      </c>
      <c r="H2206" s="195">
        <f t="shared" si="106"/>
        <v>0</v>
      </c>
    </row>
    <row r="2207" spans="1:8">
      <c r="A2207" s="432" t="s">
        <v>6711</v>
      </c>
      <c r="B2207" s="431" t="s">
        <v>7713</v>
      </c>
      <c r="C2207" s="430" t="s">
        <v>6712</v>
      </c>
      <c r="D2207" s="436">
        <v>4.87</v>
      </c>
      <c r="E2207" s="511">
        <f t="shared" si="104"/>
        <v>4.383</v>
      </c>
      <c r="F2207" s="482"/>
      <c r="G2207" s="195">
        <f t="shared" si="105"/>
        <v>0</v>
      </c>
      <c r="H2207" s="195">
        <f t="shared" si="106"/>
        <v>0</v>
      </c>
    </row>
    <row r="2208" spans="1:8" ht="16.5" thickBot="1">
      <c r="A2208" s="445" t="s">
        <v>6713</v>
      </c>
      <c r="B2208" s="460" t="s">
        <v>7713</v>
      </c>
      <c r="C2208" s="446" t="s">
        <v>6714</v>
      </c>
      <c r="D2208" s="447">
        <v>4.87</v>
      </c>
      <c r="E2208" s="516">
        <f t="shared" si="104"/>
        <v>4.383</v>
      </c>
      <c r="F2208" s="483"/>
      <c r="G2208" s="195">
        <f t="shared" si="105"/>
        <v>0</v>
      </c>
      <c r="H2208" s="195">
        <f t="shared" si="106"/>
        <v>0</v>
      </c>
    </row>
    <row r="2209" spans="1:8" thickBot="1">
      <c r="A2209" s="598" t="s">
        <v>6715</v>
      </c>
      <c r="B2209" s="600"/>
      <c r="C2209" s="600"/>
      <c r="D2209" s="600"/>
      <c r="E2209" s="600"/>
      <c r="F2209" s="601"/>
      <c r="G2209" s="195">
        <f t="shared" si="105"/>
        <v>0</v>
      </c>
      <c r="H2209" s="195">
        <f t="shared" si="106"/>
        <v>0</v>
      </c>
    </row>
    <row r="2210" spans="1:8">
      <c r="A2210" s="449" t="s">
        <v>6716</v>
      </c>
      <c r="B2210" s="453" t="s">
        <v>7713</v>
      </c>
      <c r="C2210" s="450" t="s">
        <v>6717</v>
      </c>
      <c r="D2210" s="451">
        <v>4.26</v>
      </c>
      <c r="E2210" s="502">
        <f t="shared" si="104"/>
        <v>3.8339999999999996</v>
      </c>
      <c r="F2210" s="481"/>
      <c r="G2210" s="195">
        <f t="shared" si="105"/>
        <v>0</v>
      </c>
      <c r="H2210" s="195">
        <f t="shared" si="106"/>
        <v>0</v>
      </c>
    </row>
    <row r="2211" spans="1:8">
      <c r="A2211" s="432" t="s">
        <v>6718</v>
      </c>
      <c r="B2211" s="431" t="s">
        <v>7713</v>
      </c>
      <c r="C2211" s="430" t="s">
        <v>6719</v>
      </c>
      <c r="D2211" s="436">
        <v>4.26</v>
      </c>
      <c r="E2211" s="511">
        <f t="shared" si="104"/>
        <v>3.8339999999999996</v>
      </c>
      <c r="F2211" s="482"/>
      <c r="G2211" s="195">
        <f t="shared" si="105"/>
        <v>0</v>
      </c>
      <c r="H2211" s="195">
        <f t="shared" si="106"/>
        <v>0</v>
      </c>
    </row>
    <row r="2212" spans="1:8">
      <c r="A2212" s="432" t="s">
        <v>6720</v>
      </c>
      <c r="B2212" s="431" t="s">
        <v>7713</v>
      </c>
      <c r="C2212" s="430" t="s">
        <v>6721</v>
      </c>
      <c r="D2212" s="436">
        <v>4.26</v>
      </c>
      <c r="E2212" s="511">
        <f t="shared" si="104"/>
        <v>3.8339999999999996</v>
      </c>
      <c r="F2212" s="482"/>
      <c r="G2212" s="195">
        <f t="shared" si="105"/>
        <v>0</v>
      </c>
      <c r="H2212" s="195">
        <f t="shared" si="106"/>
        <v>0</v>
      </c>
    </row>
    <row r="2213" spans="1:8">
      <c r="A2213" s="432" t="s">
        <v>6722</v>
      </c>
      <c r="B2213" s="431" t="s">
        <v>7713</v>
      </c>
      <c r="C2213" s="430" t="s">
        <v>6723</v>
      </c>
      <c r="D2213" s="436">
        <v>4.26</v>
      </c>
      <c r="E2213" s="511">
        <f t="shared" si="104"/>
        <v>3.8339999999999996</v>
      </c>
      <c r="F2213" s="482"/>
      <c r="G2213" s="195">
        <f t="shared" si="105"/>
        <v>0</v>
      </c>
      <c r="H2213" s="195">
        <f t="shared" si="106"/>
        <v>0</v>
      </c>
    </row>
    <row r="2214" spans="1:8">
      <c r="A2214" s="432" t="s">
        <v>6724</v>
      </c>
      <c r="B2214" s="431" t="s">
        <v>7713</v>
      </c>
      <c r="C2214" s="430" t="s">
        <v>6725</v>
      </c>
      <c r="D2214" s="436">
        <v>4.26</v>
      </c>
      <c r="E2214" s="511">
        <f t="shared" si="104"/>
        <v>3.8339999999999996</v>
      </c>
      <c r="F2214" s="482"/>
      <c r="G2214" s="195">
        <f t="shared" si="105"/>
        <v>0</v>
      </c>
      <c r="H2214" s="195">
        <f t="shared" si="106"/>
        <v>0</v>
      </c>
    </row>
    <row r="2215" spans="1:8">
      <c r="A2215" s="432" t="s">
        <v>6726</v>
      </c>
      <c r="B2215" s="431" t="s">
        <v>7713</v>
      </c>
      <c r="C2215" s="430" t="s">
        <v>6727</v>
      </c>
      <c r="D2215" s="436">
        <v>4.26</v>
      </c>
      <c r="E2215" s="511">
        <f t="shared" si="104"/>
        <v>3.8339999999999996</v>
      </c>
      <c r="F2215" s="482"/>
      <c r="G2215" s="195">
        <f t="shared" si="105"/>
        <v>0</v>
      </c>
      <c r="H2215" s="195">
        <f t="shared" si="106"/>
        <v>0</v>
      </c>
    </row>
    <row r="2216" spans="1:8">
      <c r="A2216" s="432" t="s">
        <v>6728</v>
      </c>
      <c r="B2216" s="431" t="s">
        <v>7713</v>
      </c>
      <c r="C2216" s="430" t="s">
        <v>6729</v>
      </c>
      <c r="D2216" s="436">
        <v>4.26</v>
      </c>
      <c r="E2216" s="511">
        <f t="shared" si="104"/>
        <v>3.8339999999999996</v>
      </c>
      <c r="F2216" s="482"/>
      <c r="G2216" s="195">
        <f t="shared" si="105"/>
        <v>0</v>
      </c>
      <c r="H2216" s="195">
        <f t="shared" si="106"/>
        <v>0</v>
      </c>
    </row>
    <row r="2217" spans="1:8">
      <c r="A2217" s="432" t="s">
        <v>6730</v>
      </c>
      <c r="B2217" s="431" t="s">
        <v>7713</v>
      </c>
      <c r="C2217" s="430" t="s">
        <v>6731</v>
      </c>
      <c r="D2217" s="436">
        <v>4.26</v>
      </c>
      <c r="E2217" s="511">
        <f t="shared" si="104"/>
        <v>3.8339999999999996</v>
      </c>
      <c r="F2217" s="482"/>
      <c r="G2217" s="195">
        <f t="shared" si="105"/>
        <v>0</v>
      </c>
      <c r="H2217" s="195">
        <f t="shared" si="106"/>
        <v>0</v>
      </c>
    </row>
    <row r="2218" spans="1:8">
      <c r="A2218" s="432" t="s">
        <v>6732</v>
      </c>
      <c r="B2218" s="431" t="s">
        <v>7713</v>
      </c>
      <c r="C2218" s="430" t="s">
        <v>6733</v>
      </c>
      <c r="D2218" s="436">
        <v>4.26</v>
      </c>
      <c r="E2218" s="511">
        <f t="shared" si="104"/>
        <v>3.8339999999999996</v>
      </c>
      <c r="F2218" s="482"/>
      <c r="G2218" s="195">
        <f t="shared" si="105"/>
        <v>0</v>
      </c>
      <c r="H2218" s="195">
        <f t="shared" si="106"/>
        <v>0</v>
      </c>
    </row>
    <row r="2219" spans="1:8" ht="16.5" thickBot="1">
      <c r="A2219" s="445" t="s">
        <v>6734</v>
      </c>
      <c r="B2219" s="460" t="s">
        <v>7713</v>
      </c>
      <c r="C2219" s="446" t="s">
        <v>6735</v>
      </c>
      <c r="D2219" s="447">
        <v>4.26</v>
      </c>
      <c r="E2219" s="516">
        <f t="shared" si="104"/>
        <v>3.8339999999999996</v>
      </c>
      <c r="F2219" s="483"/>
      <c r="G2219" s="195">
        <f t="shared" si="105"/>
        <v>0</v>
      </c>
      <c r="H2219" s="195">
        <f t="shared" si="106"/>
        <v>0</v>
      </c>
    </row>
    <row r="2220" spans="1:8" thickBot="1">
      <c r="A2220" s="598" t="s">
        <v>6736</v>
      </c>
      <c r="B2220" s="600"/>
      <c r="C2220" s="600"/>
      <c r="D2220" s="600"/>
      <c r="E2220" s="600"/>
      <c r="F2220" s="601"/>
      <c r="G2220" s="195">
        <f t="shared" si="105"/>
        <v>0</v>
      </c>
      <c r="H2220" s="195">
        <f t="shared" si="106"/>
        <v>0</v>
      </c>
    </row>
    <row r="2221" spans="1:8">
      <c r="A2221" s="449" t="s">
        <v>6737</v>
      </c>
      <c r="B2221" s="453" t="s">
        <v>7713</v>
      </c>
      <c r="C2221" s="450" t="s">
        <v>6738</v>
      </c>
      <c r="D2221" s="451">
        <v>5.79</v>
      </c>
      <c r="E2221" s="502">
        <f t="shared" si="104"/>
        <v>5.2110000000000003</v>
      </c>
      <c r="F2221" s="481"/>
      <c r="G2221" s="195">
        <f t="shared" si="105"/>
        <v>0</v>
      </c>
      <c r="H2221" s="195">
        <f t="shared" si="106"/>
        <v>0</v>
      </c>
    </row>
    <row r="2222" spans="1:8">
      <c r="A2222" s="432" t="s">
        <v>6739</v>
      </c>
      <c r="B2222" s="431" t="s">
        <v>7713</v>
      </c>
      <c r="C2222" s="430" t="s">
        <v>6740</v>
      </c>
      <c r="D2222" s="436">
        <v>5.79</v>
      </c>
      <c r="E2222" s="511">
        <f t="shared" si="104"/>
        <v>5.2110000000000003</v>
      </c>
      <c r="F2222" s="482"/>
      <c r="G2222" s="195">
        <f t="shared" si="105"/>
        <v>0</v>
      </c>
      <c r="H2222" s="195">
        <f t="shared" si="106"/>
        <v>0</v>
      </c>
    </row>
    <row r="2223" spans="1:8">
      <c r="A2223" s="432" t="s">
        <v>6741</v>
      </c>
      <c r="B2223" s="431" t="s">
        <v>7713</v>
      </c>
      <c r="C2223" s="430" t="s">
        <v>6742</v>
      </c>
      <c r="D2223" s="436">
        <v>5.79</v>
      </c>
      <c r="E2223" s="511">
        <f t="shared" si="104"/>
        <v>5.2110000000000003</v>
      </c>
      <c r="F2223" s="482"/>
      <c r="G2223" s="195">
        <f t="shared" si="105"/>
        <v>0</v>
      </c>
      <c r="H2223" s="195">
        <f t="shared" si="106"/>
        <v>0</v>
      </c>
    </row>
    <row r="2224" spans="1:8">
      <c r="A2224" s="432" t="s">
        <v>6743</v>
      </c>
      <c r="B2224" s="431" t="s">
        <v>7713</v>
      </c>
      <c r="C2224" s="430" t="s">
        <v>6744</v>
      </c>
      <c r="D2224" s="436">
        <v>5.79</v>
      </c>
      <c r="E2224" s="511">
        <f t="shared" si="104"/>
        <v>5.2110000000000003</v>
      </c>
      <c r="F2224" s="482"/>
      <c r="G2224" s="195">
        <f t="shared" si="105"/>
        <v>0</v>
      </c>
      <c r="H2224" s="195">
        <f t="shared" si="106"/>
        <v>0</v>
      </c>
    </row>
    <row r="2225" spans="1:8">
      <c r="A2225" s="432" t="s">
        <v>6745</v>
      </c>
      <c r="B2225" s="431" t="s">
        <v>7713</v>
      </c>
      <c r="C2225" s="430" t="s">
        <v>6746</v>
      </c>
      <c r="D2225" s="436">
        <v>5.79</v>
      </c>
      <c r="E2225" s="511">
        <f t="shared" si="104"/>
        <v>5.2110000000000003</v>
      </c>
      <c r="F2225" s="482"/>
      <c r="G2225" s="195">
        <f t="shared" si="105"/>
        <v>0</v>
      </c>
      <c r="H2225" s="195">
        <f t="shared" si="106"/>
        <v>0</v>
      </c>
    </row>
    <row r="2226" spans="1:8">
      <c r="A2226" s="432" t="s">
        <v>6747</v>
      </c>
      <c r="B2226" s="431" t="s">
        <v>7713</v>
      </c>
      <c r="C2226" s="430" t="s">
        <v>6748</v>
      </c>
      <c r="D2226" s="436">
        <v>5.79</v>
      </c>
      <c r="E2226" s="511">
        <f t="shared" si="104"/>
        <v>5.2110000000000003</v>
      </c>
      <c r="F2226" s="482"/>
      <c r="G2226" s="195">
        <f t="shared" si="105"/>
        <v>0</v>
      </c>
      <c r="H2226" s="195">
        <f t="shared" si="106"/>
        <v>0</v>
      </c>
    </row>
    <row r="2227" spans="1:8">
      <c r="A2227" s="432" t="s">
        <v>6749</v>
      </c>
      <c r="B2227" s="431" t="s">
        <v>7713</v>
      </c>
      <c r="C2227" s="430" t="s">
        <v>6750</v>
      </c>
      <c r="D2227" s="436">
        <v>5.79</v>
      </c>
      <c r="E2227" s="511">
        <f t="shared" si="104"/>
        <v>5.2110000000000003</v>
      </c>
      <c r="F2227" s="482"/>
      <c r="G2227" s="195">
        <f t="shared" si="105"/>
        <v>0</v>
      </c>
      <c r="H2227" s="195">
        <f t="shared" si="106"/>
        <v>0</v>
      </c>
    </row>
    <row r="2228" spans="1:8">
      <c r="A2228" s="432" t="s">
        <v>6751</v>
      </c>
      <c r="B2228" s="431" t="s">
        <v>7713</v>
      </c>
      <c r="C2228" s="430" t="s">
        <v>6752</v>
      </c>
      <c r="D2228" s="436">
        <v>5.79</v>
      </c>
      <c r="E2228" s="511">
        <f t="shared" si="104"/>
        <v>5.2110000000000003</v>
      </c>
      <c r="F2228" s="482"/>
      <c r="G2228" s="195">
        <f t="shared" si="105"/>
        <v>0</v>
      </c>
      <c r="H2228" s="195">
        <f t="shared" si="106"/>
        <v>0</v>
      </c>
    </row>
    <row r="2229" spans="1:8">
      <c r="A2229" s="432" t="s">
        <v>6753</v>
      </c>
      <c r="B2229" s="431" t="s">
        <v>7713</v>
      </c>
      <c r="C2229" s="430" t="s">
        <v>6754</v>
      </c>
      <c r="D2229" s="436">
        <v>5.79</v>
      </c>
      <c r="E2229" s="511">
        <f t="shared" si="104"/>
        <v>5.2110000000000003</v>
      </c>
      <c r="F2229" s="482"/>
      <c r="G2229" s="195">
        <f t="shared" si="105"/>
        <v>0</v>
      </c>
      <c r="H2229" s="195">
        <f t="shared" si="106"/>
        <v>0</v>
      </c>
    </row>
    <row r="2230" spans="1:8">
      <c r="A2230" s="432" t="s">
        <v>6755</v>
      </c>
      <c r="B2230" s="431" t="s">
        <v>7713</v>
      </c>
      <c r="C2230" s="430" t="s">
        <v>6756</v>
      </c>
      <c r="D2230" s="436">
        <v>5.79</v>
      </c>
      <c r="E2230" s="511">
        <f t="shared" si="104"/>
        <v>5.2110000000000003</v>
      </c>
      <c r="F2230" s="482"/>
      <c r="G2230" s="195">
        <f t="shared" si="105"/>
        <v>0</v>
      </c>
      <c r="H2230" s="195">
        <f t="shared" si="106"/>
        <v>0</v>
      </c>
    </row>
    <row r="2231" spans="1:8">
      <c r="A2231" s="432" t="s">
        <v>6757</v>
      </c>
      <c r="B2231" s="431" t="s">
        <v>7713</v>
      </c>
      <c r="C2231" s="430" t="s">
        <v>6758</v>
      </c>
      <c r="D2231" s="436">
        <v>12.79</v>
      </c>
      <c r="E2231" s="511">
        <f t="shared" si="104"/>
        <v>11.510999999999999</v>
      </c>
      <c r="F2231" s="482"/>
      <c r="G2231" s="195">
        <f t="shared" si="105"/>
        <v>0</v>
      </c>
      <c r="H2231" s="195">
        <f t="shared" si="106"/>
        <v>0</v>
      </c>
    </row>
    <row r="2232" spans="1:8">
      <c r="A2232" s="432" t="s">
        <v>6759</v>
      </c>
      <c r="B2232" s="431" t="s">
        <v>7713</v>
      </c>
      <c r="C2232" s="430" t="s">
        <v>6760</v>
      </c>
      <c r="D2232" s="436">
        <v>12.79</v>
      </c>
      <c r="E2232" s="511">
        <f t="shared" si="104"/>
        <v>11.510999999999999</v>
      </c>
      <c r="F2232" s="482"/>
      <c r="G2232" s="195">
        <f t="shared" si="105"/>
        <v>0</v>
      </c>
      <c r="H2232" s="195">
        <f t="shared" si="106"/>
        <v>0</v>
      </c>
    </row>
    <row r="2233" spans="1:8">
      <c r="A2233" s="432" t="s">
        <v>6761</v>
      </c>
      <c r="B2233" s="431" t="s">
        <v>7713</v>
      </c>
      <c r="C2233" s="430" t="s">
        <v>6762</v>
      </c>
      <c r="D2233" s="436">
        <v>12.79</v>
      </c>
      <c r="E2233" s="511">
        <f t="shared" si="104"/>
        <v>11.510999999999999</v>
      </c>
      <c r="F2233" s="482"/>
      <c r="G2233" s="195">
        <f t="shared" si="105"/>
        <v>0</v>
      </c>
      <c r="H2233" s="195">
        <f t="shared" si="106"/>
        <v>0</v>
      </c>
    </row>
    <row r="2234" spans="1:8" ht="16.5" thickBot="1">
      <c r="A2234" s="445" t="s">
        <v>6763</v>
      </c>
      <c r="B2234" s="460" t="s">
        <v>7713</v>
      </c>
      <c r="C2234" s="446" t="s">
        <v>6764</v>
      </c>
      <c r="D2234" s="447">
        <v>12.79</v>
      </c>
      <c r="E2234" s="516">
        <f t="shared" si="104"/>
        <v>11.510999999999999</v>
      </c>
      <c r="F2234" s="483"/>
      <c r="G2234" s="195">
        <f t="shared" si="105"/>
        <v>0</v>
      </c>
      <c r="H2234" s="195">
        <f t="shared" si="106"/>
        <v>0</v>
      </c>
    </row>
    <row r="2235" spans="1:8" thickBot="1">
      <c r="A2235" s="598" t="s">
        <v>6765</v>
      </c>
      <c r="B2235" s="600"/>
      <c r="C2235" s="600"/>
      <c r="D2235" s="600"/>
      <c r="E2235" s="600"/>
      <c r="F2235" s="601"/>
      <c r="G2235" s="195">
        <f t="shared" si="105"/>
        <v>0</v>
      </c>
      <c r="H2235" s="195">
        <f t="shared" si="106"/>
        <v>0</v>
      </c>
    </row>
    <row r="2236" spans="1:8">
      <c r="A2236" s="449" t="s">
        <v>6766</v>
      </c>
      <c r="B2236" s="453" t="s">
        <v>7713</v>
      </c>
      <c r="C2236" s="450" t="s">
        <v>6767</v>
      </c>
      <c r="D2236" s="451">
        <v>23.14</v>
      </c>
      <c r="E2236" s="502">
        <f t="shared" si="104"/>
        <v>20.826000000000001</v>
      </c>
      <c r="F2236" s="481"/>
      <c r="G2236" s="195">
        <f t="shared" si="105"/>
        <v>0</v>
      </c>
      <c r="H2236" s="195">
        <f t="shared" si="106"/>
        <v>0</v>
      </c>
    </row>
    <row r="2237" spans="1:8">
      <c r="A2237" s="432" t="s">
        <v>6768</v>
      </c>
      <c r="B2237" s="431" t="s">
        <v>7713</v>
      </c>
      <c r="C2237" s="430" t="s">
        <v>6769</v>
      </c>
      <c r="D2237" s="436">
        <v>25.58</v>
      </c>
      <c r="E2237" s="511">
        <f t="shared" si="104"/>
        <v>23.021999999999998</v>
      </c>
      <c r="F2237" s="482"/>
      <c r="G2237" s="195">
        <f t="shared" si="105"/>
        <v>0</v>
      </c>
      <c r="H2237" s="195">
        <f t="shared" si="106"/>
        <v>0</v>
      </c>
    </row>
    <row r="2238" spans="1:8">
      <c r="A2238" s="432" t="s">
        <v>6770</v>
      </c>
      <c r="B2238" s="431" t="s">
        <v>7713</v>
      </c>
      <c r="C2238" s="430" t="s">
        <v>6771</v>
      </c>
      <c r="D2238" s="436">
        <v>23.14</v>
      </c>
      <c r="E2238" s="511">
        <f t="shared" ref="E2238:E2292" si="107">D2238-D2238*$F$1</f>
        <v>20.826000000000001</v>
      </c>
      <c r="F2238" s="482"/>
      <c r="G2238" s="195">
        <f t="shared" si="105"/>
        <v>0</v>
      </c>
      <c r="H2238" s="195">
        <f t="shared" si="106"/>
        <v>0</v>
      </c>
    </row>
    <row r="2239" spans="1:8" ht="16.5" thickBot="1">
      <c r="A2239" s="445" t="s">
        <v>6772</v>
      </c>
      <c r="B2239" s="460" t="s">
        <v>7713</v>
      </c>
      <c r="C2239" s="446" t="s">
        <v>6773</v>
      </c>
      <c r="D2239" s="447">
        <v>23.14</v>
      </c>
      <c r="E2239" s="516">
        <f t="shared" si="107"/>
        <v>20.826000000000001</v>
      </c>
      <c r="F2239" s="483"/>
      <c r="G2239" s="195">
        <f t="shared" si="105"/>
        <v>0</v>
      </c>
      <c r="H2239" s="195">
        <f t="shared" si="106"/>
        <v>0</v>
      </c>
    </row>
    <row r="2240" spans="1:8" thickBot="1">
      <c r="A2240" s="598" t="s">
        <v>6774</v>
      </c>
      <c r="B2240" s="600"/>
      <c r="C2240" s="600"/>
      <c r="D2240" s="600"/>
      <c r="E2240" s="600"/>
      <c r="F2240" s="601"/>
      <c r="G2240" s="195">
        <f t="shared" si="105"/>
        <v>0</v>
      </c>
      <c r="H2240" s="195">
        <f t="shared" si="106"/>
        <v>0</v>
      </c>
    </row>
    <row r="2241" spans="1:8">
      <c r="A2241" s="449" t="s">
        <v>6775</v>
      </c>
      <c r="B2241" s="453" t="s">
        <v>7713</v>
      </c>
      <c r="C2241" s="450" t="s">
        <v>6776</v>
      </c>
      <c r="D2241" s="451">
        <v>38.67</v>
      </c>
      <c r="E2241" s="502">
        <f t="shared" si="107"/>
        <v>34.803000000000004</v>
      </c>
      <c r="F2241" s="481"/>
      <c r="G2241" s="195">
        <f t="shared" si="105"/>
        <v>0</v>
      </c>
      <c r="H2241" s="195">
        <f t="shared" si="106"/>
        <v>0</v>
      </c>
    </row>
    <row r="2242" spans="1:8">
      <c r="A2242" s="432" t="s">
        <v>6777</v>
      </c>
      <c r="B2242" s="431" t="s">
        <v>7713</v>
      </c>
      <c r="C2242" s="430" t="s">
        <v>6778</v>
      </c>
      <c r="D2242" s="436">
        <v>38.67</v>
      </c>
      <c r="E2242" s="511">
        <f t="shared" si="107"/>
        <v>34.803000000000004</v>
      </c>
      <c r="F2242" s="482"/>
      <c r="G2242" s="195">
        <f t="shared" ref="G2242:G2296" si="108">F2242</f>
        <v>0</v>
      </c>
      <c r="H2242" s="195">
        <f t="shared" ref="H2242:H2296" si="109">F2242*E2242</f>
        <v>0</v>
      </c>
    </row>
    <row r="2243" spans="1:8">
      <c r="A2243" s="432" t="s">
        <v>6779</v>
      </c>
      <c r="B2243" s="431" t="s">
        <v>7713</v>
      </c>
      <c r="C2243" s="430" t="s">
        <v>6780</v>
      </c>
      <c r="D2243" s="436">
        <v>38.67</v>
      </c>
      <c r="E2243" s="511">
        <f t="shared" si="107"/>
        <v>34.803000000000004</v>
      </c>
      <c r="F2243" s="482"/>
      <c r="G2243" s="195">
        <f t="shared" si="108"/>
        <v>0</v>
      </c>
      <c r="H2243" s="195">
        <f t="shared" si="109"/>
        <v>0</v>
      </c>
    </row>
    <row r="2244" spans="1:8" ht="16.5" thickBot="1">
      <c r="A2244" s="445" t="s">
        <v>6781</v>
      </c>
      <c r="B2244" s="460" t="s">
        <v>7713</v>
      </c>
      <c r="C2244" s="446" t="s">
        <v>6782</v>
      </c>
      <c r="D2244" s="447">
        <v>38.67</v>
      </c>
      <c r="E2244" s="516">
        <f t="shared" si="107"/>
        <v>34.803000000000004</v>
      </c>
      <c r="F2244" s="483"/>
      <c r="G2244" s="195">
        <f t="shared" si="108"/>
        <v>0</v>
      </c>
      <c r="H2244" s="195">
        <f t="shared" si="109"/>
        <v>0</v>
      </c>
    </row>
    <row r="2245" spans="1:8" thickBot="1">
      <c r="A2245" s="598" t="s">
        <v>6783</v>
      </c>
      <c r="B2245" s="600"/>
      <c r="C2245" s="600"/>
      <c r="D2245" s="600"/>
      <c r="E2245" s="600"/>
      <c r="F2245" s="601"/>
      <c r="G2245" s="195">
        <f t="shared" si="108"/>
        <v>0</v>
      </c>
      <c r="H2245" s="195">
        <f t="shared" si="109"/>
        <v>0</v>
      </c>
    </row>
    <row r="2246" spans="1:8">
      <c r="A2246" s="449" t="s">
        <v>6784</v>
      </c>
      <c r="B2246" s="453" t="s">
        <v>7713</v>
      </c>
      <c r="C2246" s="450" t="s">
        <v>6785</v>
      </c>
      <c r="D2246" s="451">
        <v>63.03</v>
      </c>
      <c r="E2246" s="502">
        <f t="shared" si="107"/>
        <v>56.727000000000004</v>
      </c>
      <c r="F2246" s="481"/>
      <c r="G2246" s="195">
        <f t="shared" si="108"/>
        <v>0</v>
      </c>
      <c r="H2246" s="195">
        <f t="shared" si="109"/>
        <v>0</v>
      </c>
    </row>
    <row r="2247" spans="1:8">
      <c r="A2247" s="432" t="s">
        <v>6786</v>
      </c>
      <c r="B2247" s="431" t="s">
        <v>7713</v>
      </c>
      <c r="C2247" s="430" t="s">
        <v>6787</v>
      </c>
      <c r="D2247" s="436">
        <v>63.03</v>
      </c>
      <c r="E2247" s="511">
        <f t="shared" si="107"/>
        <v>56.727000000000004</v>
      </c>
      <c r="F2247" s="482"/>
      <c r="G2247" s="195">
        <f t="shared" si="108"/>
        <v>0</v>
      </c>
      <c r="H2247" s="195">
        <f t="shared" si="109"/>
        <v>0</v>
      </c>
    </row>
    <row r="2248" spans="1:8">
      <c r="A2248" s="432" t="s">
        <v>6788</v>
      </c>
      <c r="B2248" s="431" t="s">
        <v>7713</v>
      </c>
      <c r="C2248" s="430" t="s">
        <v>6789</v>
      </c>
      <c r="D2248" s="436">
        <v>63.03</v>
      </c>
      <c r="E2248" s="511">
        <f t="shared" si="107"/>
        <v>56.727000000000004</v>
      </c>
      <c r="F2248" s="482"/>
      <c r="G2248" s="195">
        <f t="shared" si="108"/>
        <v>0</v>
      </c>
      <c r="H2248" s="195">
        <f t="shared" si="109"/>
        <v>0</v>
      </c>
    </row>
    <row r="2249" spans="1:8">
      <c r="A2249" s="432" t="s">
        <v>6790</v>
      </c>
      <c r="B2249" s="431" t="s">
        <v>7713</v>
      </c>
      <c r="C2249" s="430" t="s">
        <v>6791</v>
      </c>
      <c r="D2249" s="436">
        <v>63.03</v>
      </c>
      <c r="E2249" s="511">
        <f t="shared" si="107"/>
        <v>56.727000000000004</v>
      </c>
      <c r="F2249" s="482"/>
      <c r="G2249" s="195">
        <f t="shared" si="108"/>
        <v>0</v>
      </c>
      <c r="H2249" s="195">
        <f t="shared" si="109"/>
        <v>0</v>
      </c>
    </row>
    <row r="2250" spans="1:8">
      <c r="A2250" s="432" t="s">
        <v>6792</v>
      </c>
      <c r="B2250" s="431" t="s">
        <v>7713</v>
      </c>
      <c r="C2250" s="430" t="s">
        <v>6793</v>
      </c>
      <c r="D2250" s="436">
        <v>63.03</v>
      </c>
      <c r="E2250" s="511">
        <f t="shared" si="107"/>
        <v>56.727000000000004</v>
      </c>
      <c r="F2250" s="482"/>
      <c r="G2250" s="195">
        <f t="shared" si="108"/>
        <v>0</v>
      </c>
      <c r="H2250" s="195">
        <f t="shared" si="109"/>
        <v>0</v>
      </c>
    </row>
    <row r="2251" spans="1:8">
      <c r="A2251" s="432" t="s">
        <v>6794</v>
      </c>
      <c r="B2251" s="431" t="s">
        <v>7713</v>
      </c>
      <c r="C2251" s="430" t="s">
        <v>6795</v>
      </c>
      <c r="D2251" s="436">
        <v>74.599999999999994</v>
      </c>
      <c r="E2251" s="511">
        <f t="shared" si="107"/>
        <v>67.14</v>
      </c>
      <c r="F2251" s="482"/>
      <c r="G2251" s="195">
        <f t="shared" si="108"/>
        <v>0</v>
      </c>
      <c r="H2251" s="195">
        <f t="shared" si="109"/>
        <v>0</v>
      </c>
    </row>
    <row r="2252" spans="1:8">
      <c r="A2252" s="432" t="s">
        <v>6796</v>
      </c>
      <c r="B2252" s="431" t="s">
        <v>7713</v>
      </c>
      <c r="C2252" s="430" t="s">
        <v>6797</v>
      </c>
      <c r="D2252" s="436">
        <v>74.599999999999994</v>
      </c>
      <c r="E2252" s="511">
        <f t="shared" si="107"/>
        <v>67.14</v>
      </c>
      <c r="F2252" s="482"/>
      <c r="G2252" s="195">
        <f t="shared" si="108"/>
        <v>0</v>
      </c>
      <c r="H2252" s="195">
        <f t="shared" si="109"/>
        <v>0</v>
      </c>
    </row>
    <row r="2253" spans="1:8">
      <c r="A2253" s="432" t="s">
        <v>6798</v>
      </c>
      <c r="B2253" s="431" t="s">
        <v>7713</v>
      </c>
      <c r="C2253" s="430" t="s">
        <v>6799</v>
      </c>
      <c r="D2253" s="436">
        <v>74.599999999999994</v>
      </c>
      <c r="E2253" s="511">
        <f t="shared" si="107"/>
        <v>67.14</v>
      </c>
      <c r="F2253" s="482"/>
      <c r="G2253" s="195">
        <f t="shared" si="108"/>
        <v>0</v>
      </c>
      <c r="H2253" s="195">
        <f t="shared" si="109"/>
        <v>0</v>
      </c>
    </row>
    <row r="2254" spans="1:8">
      <c r="A2254" s="432" t="s">
        <v>6800</v>
      </c>
      <c r="B2254" s="431" t="s">
        <v>7713</v>
      </c>
      <c r="C2254" s="430" t="s">
        <v>6801</v>
      </c>
      <c r="D2254" s="436">
        <v>74.599999999999994</v>
      </c>
      <c r="E2254" s="511">
        <f t="shared" si="107"/>
        <v>67.14</v>
      </c>
      <c r="F2254" s="482"/>
      <c r="G2254" s="195">
        <f t="shared" si="108"/>
        <v>0</v>
      </c>
      <c r="H2254" s="195">
        <f t="shared" si="109"/>
        <v>0</v>
      </c>
    </row>
    <row r="2255" spans="1:8">
      <c r="A2255" s="432" t="s">
        <v>6802</v>
      </c>
      <c r="B2255" s="431" t="s">
        <v>7713</v>
      </c>
      <c r="C2255" s="430" t="s">
        <v>6803</v>
      </c>
      <c r="D2255" s="436">
        <v>74.599999999999994</v>
      </c>
      <c r="E2255" s="511">
        <f t="shared" si="107"/>
        <v>67.14</v>
      </c>
      <c r="F2255" s="482"/>
      <c r="G2255" s="195">
        <f t="shared" si="108"/>
        <v>0</v>
      </c>
      <c r="H2255" s="195">
        <f t="shared" si="109"/>
        <v>0</v>
      </c>
    </row>
    <row r="2256" spans="1:8">
      <c r="A2256" s="432" t="s">
        <v>6804</v>
      </c>
      <c r="B2256" s="431" t="s">
        <v>7713</v>
      </c>
      <c r="C2256" s="430" t="s">
        <v>6805</v>
      </c>
      <c r="D2256" s="436">
        <v>150.41999999999999</v>
      </c>
      <c r="E2256" s="511">
        <f t="shared" si="107"/>
        <v>135.37799999999999</v>
      </c>
      <c r="F2256" s="482"/>
      <c r="G2256" s="195">
        <f t="shared" si="108"/>
        <v>0</v>
      </c>
      <c r="H2256" s="195">
        <f t="shared" si="109"/>
        <v>0</v>
      </c>
    </row>
    <row r="2257" spans="1:8">
      <c r="A2257" s="432" t="s">
        <v>6806</v>
      </c>
      <c r="B2257" s="431" t="s">
        <v>7713</v>
      </c>
      <c r="C2257" s="430" t="s">
        <v>6807</v>
      </c>
      <c r="D2257" s="436">
        <v>150.41999999999999</v>
      </c>
      <c r="E2257" s="511">
        <f t="shared" si="107"/>
        <v>135.37799999999999</v>
      </c>
      <c r="F2257" s="482"/>
      <c r="G2257" s="195">
        <f t="shared" si="108"/>
        <v>0</v>
      </c>
      <c r="H2257" s="195">
        <f t="shared" si="109"/>
        <v>0</v>
      </c>
    </row>
    <row r="2258" spans="1:8">
      <c r="A2258" s="432" t="s">
        <v>6808</v>
      </c>
      <c r="B2258" s="431" t="s">
        <v>7713</v>
      </c>
      <c r="C2258" s="430" t="s">
        <v>6809</v>
      </c>
      <c r="D2258" s="436">
        <v>150.41999999999999</v>
      </c>
      <c r="E2258" s="511">
        <f t="shared" si="107"/>
        <v>135.37799999999999</v>
      </c>
      <c r="F2258" s="482"/>
      <c r="G2258" s="195">
        <f t="shared" si="108"/>
        <v>0</v>
      </c>
      <c r="H2258" s="195">
        <f t="shared" si="109"/>
        <v>0</v>
      </c>
    </row>
    <row r="2259" spans="1:8">
      <c r="A2259" s="432" t="s">
        <v>6810</v>
      </c>
      <c r="B2259" s="431" t="s">
        <v>7713</v>
      </c>
      <c r="C2259" s="430" t="s">
        <v>6811</v>
      </c>
      <c r="D2259" s="436">
        <v>150.41999999999999</v>
      </c>
      <c r="E2259" s="511">
        <f t="shared" si="107"/>
        <v>135.37799999999999</v>
      </c>
      <c r="F2259" s="482"/>
      <c r="G2259" s="195">
        <f t="shared" si="108"/>
        <v>0</v>
      </c>
      <c r="H2259" s="195">
        <f t="shared" si="109"/>
        <v>0</v>
      </c>
    </row>
    <row r="2260" spans="1:8" ht="16.5" thickBot="1">
      <c r="A2260" s="445" t="s">
        <v>6812</v>
      </c>
      <c r="B2260" s="460" t="s">
        <v>7713</v>
      </c>
      <c r="C2260" s="446" t="s">
        <v>6813</v>
      </c>
      <c r="D2260" s="447">
        <v>150.41999999999999</v>
      </c>
      <c r="E2260" s="516">
        <f t="shared" si="107"/>
        <v>135.37799999999999</v>
      </c>
      <c r="F2260" s="483"/>
      <c r="G2260" s="195">
        <f t="shared" si="108"/>
        <v>0</v>
      </c>
      <c r="H2260" s="195">
        <f t="shared" si="109"/>
        <v>0</v>
      </c>
    </row>
    <row r="2261" spans="1:8" thickBot="1">
      <c r="A2261" s="598" t="s">
        <v>6814</v>
      </c>
      <c r="B2261" s="600"/>
      <c r="C2261" s="600"/>
      <c r="D2261" s="600"/>
      <c r="E2261" s="600"/>
      <c r="F2261" s="601"/>
      <c r="G2261" s="195">
        <f t="shared" si="108"/>
        <v>0</v>
      </c>
      <c r="H2261" s="195">
        <f t="shared" si="109"/>
        <v>0</v>
      </c>
    </row>
    <row r="2262" spans="1:8">
      <c r="A2262" s="449" t="s">
        <v>6815</v>
      </c>
      <c r="B2262" s="453" t="s">
        <v>7713</v>
      </c>
      <c r="C2262" s="450" t="s">
        <v>6816</v>
      </c>
      <c r="D2262" s="451">
        <v>31.36</v>
      </c>
      <c r="E2262" s="502">
        <f t="shared" si="107"/>
        <v>28.224</v>
      </c>
      <c r="F2262" s="481"/>
      <c r="G2262" s="195">
        <f t="shared" si="108"/>
        <v>0</v>
      </c>
      <c r="H2262" s="195">
        <f t="shared" si="109"/>
        <v>0</v>
      </c>
    </row>
    <row r="2263" spans="1:8">
      <c r="A2263" s="432" t="s">
        <v>6817</v>
      </c>
      <c r="B2263" s="431" t="s">
        <v>7713</v>
      </c>
      <c r="C2263" s="430" t="s">
        <v>6818</v>
      </c>
      <c r="D2263" s="436">
        <v>31.36</v>
      </c>
      <c r="E2263" s="511">
        <f t="shared" si="107"/>
        <v>28.224</v>
      </c>
      <c r="F2263" s="482"/>
      <c r="G2263" s="195">
        <f t="shared" si="108"/>
        <v>0</v>
      </c>
      <c r="H2263" s="195">
        <f t="shared" si="109"/>
        <v>0</v>
      </c>
    </row>
    <row r="2264" spans="1:8">
      <c r="A2264" s="432" t="s">
        <v>6819</v>
      </c>
      <c r="B2264" s="431" t="s">
        <v>7713</v>
      </c>
      <c r="C2264" s="430" t="s">
        <v>6820</v>
      </c>
      <c r="D2264" s="436">
        <v>31.36</v>
      </c>
      <c r="E2264" s="511">
        <f t="shared" si="107"/>
        <v>28.224</v>
      </c>
      <c r="F2264" s="482"/>
      <c r="G2264" s="195">
        <f t="shared" si="108"/>
        <v>0</v>
      </c>
      <c r="H2264" s="195">
        <f t="shared" si="109"/>
        <v>0</v>
      </c>
    </row>
    <row r="2265" spans="1:8">
      <c r="A2265" s="432" t="s">
        <v>6821</v>
      </c>
      <c r="B2265" s="431" t="s">
        <v>7713</v>
      </c>
      <c r="C2265" s="430" t="s">
        <v>6822</v>
      </c>
      <c r="D2265" s="436">
        <v>31.36</v>
      </c>
      <c r="E2265" s="511">
        <f t="shared" si="107"/>
        <v>28.224</v>
      </c>
      <c r="F2265" s="482"/>
      <c r="G2265" s="195">
        <f t="shared" si="108"/>
        <v>0</v>
      </c>
      <c r="H2265" s="195">
        <f t="shared" si="109"/>
        <v>0</v>
      </c>
    </row>
    <row r="2266" spans="1:8">
      <c r="A2266" s="432" t="s">
        <v>6823</v>
      </c>
      <c r="B2266" s="431" t="s">
        <v>7713</v>
      </c>
      <c r="C2266" s="430" t="s">
        <v>6824</v>
      </c>
      <c r="D2266" s="436">
        <v>31.36</v>
      </c>
      <c r="E2266" s="511">
        <f t="shared" si="107"/>
        <v>28.224</v>
      </c>
      <c r="F2266" s="482"/>
      <c r="G2266" s="195">
        <f t="shared" si="108"/>
        <v>0</v>
      </c>
      <c r="H2266" s="195">
        <f t="shared" si="109"/>
        <v>0</v>
      </c>
    </row>
    <row r="2267" spans="1:8">
      <c r="A2267" s="432" t="s">
        <v>6825</v>
      </c>
      <c r="B2267" s="431" t="s">
        <v>7713</v>
      </c>
      <c r="C2267" s="430" t="s">
        <v>6826</v>
      </c>
      <c r="D2267" s="436">
        <v>38.67</v>
      </c>
      <c r="E2267" s="511">
        <f t="shared" si="107"/>
        <v>34.803000000000004</v>
      </c>
      <c r="F2267" s="482"/>
      <c r="G2267" s="195">
        <f t="shared" si="108"/>
        <v>0</v>
      </c>
      <c r="H2267" s="195">
        <f t="shared" si="109"/>
        <v>0</v>
      </c>
    </row>
    <row r="2268" spans="1:8">
      <c r="A2268" s="432" t="s">
        <v>6827</v>
      </c>
      <c r="B2268" s="431" t="s">
        <v>7713</v>
      </c>
      <c r="C2268" s="430" t="s">
        <v>6828</v>
      </c>
      <c r="D2268" s="436">
        <v>38.67</v>
      </c>
      <c r="E2268" s="511">
        <f t="shared" si="107"/>
        <v>34.803000000000004</v>
      </c>
      <c r="F2268" s="482"/>
      <c r="G2268" s="195">
        <f t="shared" si="108"/>
        <v>0</v>
      </c>
      <c r="H2268" s="195">
        <f t="shared" si="109"/>
        <v>0</v>
      </c>
    </row>
    <row r="2269" spans="1:8">
      <c r="A2269" s="432" t="s">
        <v>6829</v>
      </c>
      <c r="B2269" s="431" t="s">
        <v>7713</v>
      </c>
      <c r="C2269" s="430" t="s">
        <v>6830</v>
      </c>
      <c r="D2269" s="436">
        <v>38.67</v>
      </c>
      <c r="E2269" s="511">
        <f t="shared" si="107"/>
        <v>34.803000000000004</v>
      </c>
      <c r="F2269" s="482"/>
      <c r="G2269" s="195">
        <f t="shared" si="108"/>
        <v>0</v>
      </c>
      <c r="H2269" s="195">
        <f t="shared" si="109"/>
        <v>0</v>
      </c>
    </row>
    <row r="2270" spans="1:8">
      <c r="A2270" s="432" t="s">
        <v>6831</v>
      </c>
      <c r="B2270" s="431" t="s">
        <v>7713</v>
      </c>
      <c r="C2270" s="430" t="s">
        <v>6832</v>
      </c>
      <c r="D2270" s="436">
        <v>38.67</v>
      </c>
      <c r="E2270" s="511">
        <f t="shared" si="107"/>
        <v>34.803000000000004</v>
      </c>
      <c r="F2270" s="482"/>
      <c r="G2270" s="195">
        <f t="shared" si="108"/>
        <v>0</v>
      </c>
      <c r="H2270" s="195">
        <f t="shared" si="109"/>
        <v>0</v>
      </c>
    </row>
    <row r="2271" spans="1:8">
      <c r="A2271" s="432" t="s">
        <v>6833</v>
      </c>
      <c r="B2271" s="431" t="s">
        <v>7713</v>
      </c>
      <c r="C2271" s="430" t="s">
        <v>6834</v>
      </c>
      <c r="D2271" s="436">
        <v>38.67</v>
      </c>
      <c r="E2271" s="511">
        <f t="shared" si="107"/>
        <v>34.803000000000004</v>
      </c>
      <c r="F2271" s="482"/>
      <c r="G2271" s="195">
        <f t="shared" si="108"/>
        <v>0</v>
      </c>
      <c r="H2271" s="195">
        <f t="shared" si="109"/>
        <v>0</v>
      </c>
    </row>
    <row r="2272" spans="1:8">
      <c r="A2272" s="432" t="s">
        <v>6835</v>
      </c>
      <c r="B2272" s="431" t="s">
        <v>7713</v>
      </c>
      <c r="C2272" s="430" t="s">
        <v>6836</v>
      </c>
      <c r="D2272" s="436">
        <v>72.17</v>
      </c>
      <c r="E2272" s="511">
        <f t="shared" si="107"/>
        <v>64.953000000000003</v>
      </c>
      <c r="F2272" s="482"/>
      <c r="G2272" s="195">
        <f t="shared" si="108"/>
        <v>0</v>
      </c>
      <c r="H2272" s="195">
        <f t="shared" si="109"/>
        <v>0</v>
      </c>
    </row>
    <row r="2273" spans="1:8">
      <c r="A2273" s="432" t="s">
        <v>6837</v>
      </c>
      <c r="B2273" s="431" t="s">
        <v>7713</v>
      </c>
      <c r="C2273" s="430" t="s">
        <v>6838</v>
      </c>
      <c r="D2273" s="436">
        <v>72.17</v>
      </c>
      <c r="E2273" s="511">
        <f t="shared" si="107"/>
        <v>64.953000000000003</v>
      </c>
      <c r="F2273" s="482"/>
      <c r="G2273" s="195">
        <f t="shared" si="108"/>
        <v>0</v>
      </c>
      <c r="H2273" s="195">
        <f t="shared" si="109"/>
        <v>0</v>
      </c>
    </row>
    <row r="2274" spans="1:8">
      <c r="A2274" s="432" t="s">
        <v>6839</v>
      </c>
      <c r="B2274" s="431" t="s">
        <v>7713</v>
      </c>
      <c r="C2274" s="430" t="s">
        <v>6840</v>
      </c>
      <c r="D2274" s="436">
        <v>72.17</v>
      </c>
      <c r="E2274" s="511">
        <f t="shared" si="107"/>
        <v>64.953000000000003</v>
      </c>
      <c r="F2274" s="482"/>
      <c r="G2274" s="195">
        <f t="shared" si="108"/>
        <v>0</v>
      </c>
      <c r="H2274" s="195">
        <f t="shared" si="109"/>
        <v>0</v>
      </c>
    </row>
    <row r="2275" spans="1:8">
      <c r="A2275" s="432" t="s">
        <v>6841</v>
      </c>
      <c r="B2275" s="431" t="s">
        <v>7713</v>
      </c>
      <c r="C2275" s="430" t="s">
        <v>6842</v>
      </c>
      <c r="D2275" s="436">
        <v>72.17</v>
      </c>
      <c r="E2275" s="511">
        <f t="shared" si="107"/>
        <v>64.953000000000003</v>
      </c>
      <c r="F2275" s="482"/>
      <c r="G2275" s="195">
        <f t="shared" si="108"/>
        <v>0</v>
      </c>
      <c r="H2275" s="195">
        <f t="shared" si="109"/>
        <v>0</v>
      </c>
    </row>
    <row r="2276" spans="1:8" ht="16.5" thickBot="1">
      <c r="A2276" s="445" t="s">
        <v>6843</v>
      </c>
      <c r="B2276" s="460" t="s">
        <v>7713</v>
      </c>
      <c r="C2276" s="446" t="s">
        <v>6844</v>
      </c>
      <c r="D2276" s="447">
        <v>72.17</v>
      </c>
      <c r="E2276" s="516">
        <f t="shared" si="107"/>
        <v>64.953000000000003</v>
      </c>
      <c r="F2276" s="483"/>
      <c r="G2276" s="195">
        <f t="shared" si="108"/>
        <v>0</v>
      </c>
      <c r="H2276" s="195">
        <f t="shared" si="109"/>
        <v>0</v>
      </c>
    </row>
    <row r="2277" spans="1:8" ht="16.5" thickBot="1">
      <c r="A2277" s="602" t="s">
        <v>6845</v>
      </c>
      <c r="B2277" s="603"/>
      <c r="C2277" s="603"/>
      <c r="D2277" s="603"/>
      <c r="E2277" s="603"/>
      <c r="F2277" s="604"/>
      <c r="G2277" s="195">
        <f t="shared" si="108"/>
        <v>0</v>
      </c>
      <c r="H2277" s="195">
        <f t="shared" si="109"/>
        <v>0</v>
      </c>
    </row>
    <row r="2278" spans="1:8" thickBot="1">
      <c r="A2278" s="598" t="s">
        <v>6846</v>
      </c>
      <c r="B2278" s="588"/>
      <c r="C2278" s="588"/>
      <c r="D2278" s="588"/>
      <c r="E2278" s="588"/>
      <c r="F2278" s="575"/>
      <c r="G2278" s="195">
        <f t="shared" si="108"/>
        <v>0</v>
      </c>
      <c r="H2278" s="195">
        <f t="shared" si="109"/>
        <v>0</v>
      </c>
    </row>
    <row r="2279" spans="1:8">
      <c r="A2279" s="449" t="s">
        <v>6847</v>
      </c>
      <c r="B2279" s="453" t="s">
        <v>7713</v>
      </c>
      <c r="C2279" s="450" t="s">
        <v>6848</v>
      </c>
      <c r="D2279" s="451">
        <v>299.93</v>
      </c>
      <c r="E2279" s="502">
        <f t="shared" si="107"/>
        <v>269.93700000000001</v>
      </c>
      <c r="F2279" s="481"/>
      <c r="G2279" s="195">
        <f t="shared" si="108"/>
        <v>0</v>
      </c>
      <c r="H2279" s="195">
        <f t="shared" si="109"/>
        <v>0</v>
      </c>
    </row>
    <row r="2280" spans="1:8">
      <c r="A2280" s="432" t="s">
        <v>6849</v>
      </c>
      <c r="B2280" s="431" t="s">
        <v>7713</v>
      </c>
      <c r="C2280" s="430" t="s">
        <v>6850</v>
      </c>
      <c r="D2280" s="436">
        <v>364.18</v>
      </c>
      <c r="E2280" s="511">
        <f t="shared" si="107"/>
        <v>327.762</v>
      </c>
      <c r="F2280" s="482"/>
      <c r="G2280" s="195">
        <f t="shared" si="108"/>
        <v>0</v>
      </c>
      <c r="H2280" s="195">
        <f t="shared" si="109"/>
        <v>0</v>
      </c>
    </row>
    <row r="2281" spans="1:8">
      <c r="A2281" s="432" t="s">
        <v>6851</v>
      </c>
      <c r="B2281" s="431" t="s">
        <v>7713</v>
      </c>
      <c r="C2281" s="430" t="s">
        <v>6852</v>
      </c>
      <c r="D2281" s="436">
        <v>401.03</v>
      </c>
      <c r="E2281" s="511">
        <f t="shared" si="107"/>
        <v>360.92699999999996</v>
      </c>
      <c r="F2281" s="482"/>
      <c r="G2281" s="195">
        <f t="shared" si="108"/>
        <v>0</v>
      </c>
      <c r="H2281" s="195">
        <f t="shared" si="109"/>
        <v>0</v>
      </c>
    </row>
    <row r="2282" spans="1:8">
      <c r="A2282" s="432" t="s">
        <v>6853</v>
      </c>
      <c r="B2282" s="431" t="s">
        <v>7713</v>
      </c>
      <c r="C2282" s="430" t="s">
        <v>6854</v>
      </c>
      <c r="D2282" s="436">
        <v>942.43</v>
      </c>
      <c r="E2282" s="511">
        <f t="shared" si="107"/>
        <v>848.1869999999999</v>
      </c>
      <c r="F2282" s="482"/>
      <c r="G2282" s="195">
        <f t="shared" si="108"/>
        <v>0</v>
      </c>
      <c r="H2282" s="195">
        <f t="shared" si="109"/>
        <v>0</v>
      </c>
    </row>
    <row r="2283" spans="1:8">
      <c r="A2283" s="432" t="s">
        <v>6855</v>
      </c>
      <c r="B2283" s="431" t="s">
        <v>7713</v>
      </c>
      <c r="C2283" s="430" t="s">
        <v>6856</v>
      </c>
      <c r="D2283" s="436">
        <v>1126.6500000000001</v>
      </c>
      <c r="E2283" s="511">
        <f t="shared" si="107"/>
        <v>1013.9850000000001</v>
      </c>
      <c r="F2283" s="482"/>
      <c r="G2283" s="195">
        <f t="shared" si="108"/>
        <v>0</v>
      </c>
      <c r="H2283" s="195">
        <f t="shared" si="109"/>
        <v>0</v>
      </c>
    </row>
    <row r="2284" spans="1:8">
      <c r="A2284" s="432" t="s">
        <v>6857</v>
      </c>
      <c r="B2284" s="431" t="s">
        <v>7713</v>
      </c>
      <c r="C2284" s="430" t="s">
        <v>6858</v>
      </c>
      <c r="D2284" s="436">
        <v>1170.5</v>
      </c>
      <c r="E2284" s="511">
        <f t="shared" si="107"/>
        <v>1053.45</v>
      </c>
      <c r="F2284" s="482"/>
      <c r="G2284" s="195">
        <f t="shared" si="108"/>
        <v>0</v>
      </c>
      <c r="H2284" s="195">
        <f t="shared" si="109"/>
        <v>0</v>
      </c>
    </row>
    <row r="2285" spans="1:8">
      <c r="A2285" s="432" t="s">
        <v>6859</v>
      </c>
      <c r="B2285" s="431" t="s">
        <v>7713</v>
      </c>
      <c r="C2285" s="430" t="s">
        <v>6860</v>
      </c>
      <c r="D2285" s="436">
        <v>1148.27</v>
      </c>
      <c r="E2285" s="511">
        <f t="shared" si="107"/>
        <v>1033.443</v>
      </c>
      <c r="F2285" s="482"/>
      <c r="G2285" s="195">
        <f t="shared" si="108"/>
        <v>0</v>
      </c>
      <c r="H2285" s="195">
        <f t="shared" si="109"/>
        <v>0</v>
      </c>
    </row>
    <row r="2286" spans="1:8">
      <c r="A2286" s="432" t="s">
        <v>6861</v>
      </c>
      <c r="B2286" s="431" t="s">
        <v>7713</v>
      </c>
      <c r="C2286" s="430" t="s">
        <v>6862</v>
      </c>
      <c r="D2286" s="436">
        <v>1346.5</v>
      </c>
      <c r="E2286" s="511">
        <f t="shared" si="107"/>
        <v>1211.8499999999999</v>
      </c>
      <c r="F2286" s="482"/>
      <c r="G2286" s="195">
        <f t="shared" si="108"/>
        <v>0</v>
      </c>
      <c r="H2286" s="195">
        <f t="shared" si="109"/>
        <v>0</v>
      </c>
    </row>
    <row r="2287" spans="1:8">
      <c r="A2287" s="432" t="s">
        <v>6863</v>
      </c>
      <c r="B2287" s="431" t="s">
        <v>7713</v>
      </c>
      <c r="C2287" s="430" t="s">
        <v>6862</v>
      </c>
      <c r="D2287" s="436">
        <v>1346.5</v>
      </c>
      <c r="E2287" s="511">
        <f t="shared" si="107"/>
        <v>1211.8499999999999</v>
      </c>
      <c r="F2287" s="482"/>
      <c r="G2287" s="195">
        <f t="shared" si="108"/>
        <v>0</v>
      </c>
      <c r="H2287" s="195">
        <f t="shared" si="109"/>
        <v>0</v>
      </c>
    </row>
    <row r="2288" spans="1:8">
      <c r="A2288" s="432" t="s">
        <v>6864</v>
      </c>
      <c r="B2288" s="431" t="s">
        <v>7713</v>
      </c>
      <c r="C2288" s="430" t="s">
        <v>6865</v>
      </c>
      <c r="D2288" s="436">
        <v>3019.42</v>
      </c>
      <c r="E2288" s="511">
        <f t="shared" si="107"/>
        <v>2717.4780000000001</v>
      </c>
      <c r="F2288" s="482"/>
      <c r="G2288" s="195">
        <f t="shared" si="108"/>
        <v>0</v>
      </c>
      <c r="H2288" s="195">
        <f t="shared" si="109"/>
        <v>0</v>
      </c>
    </row>
    <row r="2289" spans="1:8">
      <c r="A2289" s="432" t="s">
        <v>6866</v>
      </c>
      <c r="B2289" s="431" t="s">
        <v>7713</v>
      </c>
      <c r="C2289" s="430" t="s">
        <v>6867</v>
      </c>
      <c r="D2289" s="436">
        <v>1177.2</v>
      </c>
      <c r="E2289" s="511">
        <f t="shared" si="107"/>
        <v>1059.48</v>
      </c>
      <c r="F2289" s="482"/>
      <c r="G2289" s="195">
        <f t="shared" si="108"/>
        <v>0</v>
      </c>
      <c r="H2289" s="195">
        <f t="shared" si="109"/>
        <v>0</v>
      </c>
    </row>
    <row r="2290" spans="1:8" ht="16.5" thickBot="1">
      <c r="A2290" s="445" t="s">
        <v>6868</v>
      </c>
      <c r="B2290" s="460" t="s">
        <v>7713</v>
      </c>
      <c r="C2290" s="446" t="s">
        <v>6869</v>
      </c>
      <c r="D2290" s="447">
        <v>1346.5</v>
      </c>
      <c r="E2290" s="516">
        <f t="shared" si="107"/>
        <v>1211.8499999999999</v>
      </c>
      <c r="F2290" s="483"/>
      <c r="G2290" s="195">
        <f t="shared" si="108"/>
        <v>0</v>
      </c>
      <c r="H2290" s="195">
        <f t="shared" si="109"/>
        <v>0</v>
      </c>
    </row>
    <row r="2291" spans="1:8" thickBot="1">
      <c r="A2291" s="598" t="s">
        <v>6870</v>
      </c>
      <c r="B2291" s="588"/>
      <c r="C2291" s="588"/>
      <c r="D2291" s="588"/>
      <c r="E2291" s="588"/>
      <c r="F2291" s="575"/>
      <c r="G2291" s="195">
        <f t="shared" si="108"/>
        <v>0</v>
      </c>
      <c r="H2291" s="195">
        <f t="shared" si="109"/>
        <v>0</v>
      </c>
    </row>
    <row r="2292" spans="1:8">
      <c r="A2292" s="449" t="s">
        <v>6871</v>
      </c>
      <c r="B2292" s="453" t="s">
        <v>7713</v>
      </c>
      <c r="C2292" s="450" t="s">
        <v>6872</v>
      </c>
      <c r="D2292" s="451">
        <v>33.5</v>
      </c>
      <c r="E2292" s="502">
        <f t="shared" si="107"/>
        <v>30.15</v>
      </c>
      <c r="F2292" s="481"/>
      <c r="G2292" s="195">
        <f t="shared" si="108"/>
        <v>0</v>
      </c>
      <c r="H2292" s="195">
        <f t="shared" si="109"/>
        <v>0</v>
      </c>
    </row>
    <row r="2293" spans="1:8">
      <c r="A2293" s="432" t="s">
        <v>6873</v>
      </c>
      <c r="B2293" s="431" t="s">
        <v>7713</v>
      </c>
      <c r="C2293" s="430" t="s">
        <v>6874</v>
      </c>
      <c r="D2293" s="436">
        <v>36.840000000000003</v>
      </c>
      <c r="E2293" s="511">
        <f t="shared" ref="E2293:E2356" si="110">D2293-D2293*$F$1</f>
        <v>33.156000000000006</v>
      </c>
      <c r="F2293" s="482"/>
      <c r="G2293" s="195">
        <f t="shared" si="108"/>
        <v>0</v>
      </c>
      <c r="H2293" s="195">
        <f t="shared" si="109"/>
        <v>0</v>
      </c>
    </row>
    <row r="2294" spans="1:8">
      <c r="A2294" s="432" t="s">
        <v>6875</v>
      </c>
      <c r="B2294" s="431" t="s">
        <v>7713</v>
      </c>
      <c r="C2294" s="430" t="s">
        <v>6876</v>
      </c>
      <c r="D2294" s="436">
        <v>33.5</v>
      </c>
      <c r="E2294" s="511">
        <f t="shared" si="110"/>
        <v>30.15</v>
      </c>
      <c r="F2294" s="482"/>
      <c r="G2294" s="195">
        <f t="shared" si="108"/>
        <v>0</v>
      </c>
      <c r="H2294" s="195">
        <f t="shared" si="109"/>
        <v>0</v>
      </c>
    </row>
    <row r="2295" spans="1:8" ht="16.5" thickBot="1">
      <c r="A2295" s="445" t="s">
        <v>6877</v>
      </c>
      <c r="B2295" s="460" t="s">
        <v>7713</v>
      </c>
      <c r="C2295" s="446" t="s">
        <v>6878</v>
      </c>
      <c r="D2295" s="447">
        <v>57.55</v>
      </c>
      <c r="E2295" s="516">
        <f t="shared" si="110"/>
        <v>51.794999999999995</v>
      </c>
      <c r="F2295" s="483"/>
      <c r="G2295" s="195">
        <f t="shared" si="108"/>
        <v>0</v>
      </c>
      <c r="H2295" s="195">
        <f t="shared" si="109"/>
        <v>0</v>
      </c>
    </row>
    <row r="2296" spans="1:8" thickBot="1">
      <c r="A2296" s="598" t="s">
        <v>6879</v>
      </c>
      <c r="B2296" s="588"/>
      <c r="C2296" s="588"/>
      <c r="D2296" s="588"/>
      <c r="E2296" s="588"/>
      <c r="F2296" s="575"/>
      <c r="G2296" s="195">
        <f t="shared" si="108"/>
        <v>0</v>
      </c>
      <c r="H2296" s="195">
        <f t="shared" si="109"/>
        <v>0</v>
      </c>
    </row>
    <row r="2297" spans="1:8" thickBot="1">
      <c r="A2297" s="598" t="s">
        <v>6880</v>
      </c>
      <c r="B2297" s="588"/>
      <c r="C2297" s="588"/>
      <c r="D2297" s="588"/>
      <c r="E2297" s="588"/>
      <c r="F2297" s="575"/>
      <c r="G2297" s="195">
        <f t="shared" ref="G2297:G2360" si="111">F2297</f>
        <v>0</v>
      </c>
      <c r="H2297" s="195">
        <f t="shared" ref="H2297:H2360" si="112">F2297*E2297</f>
        <v>0</v>
      </c>
    </row>
    <row r="2298" spans="1:8">
      <c r="A2298" s="449" t="s">
        <v>6881</v>
      </c>
      <c r="B2298" s="453" t="s">
        <v>7713</v>
      </c>
      <c r="C2298" s="450" t="s">
        <v>6882</v>
      </c>
      <c r="D2298" s="451">
        <v>46.28</v>
      </c>
      <c r="E2298" s="502">
        <f t="shared" si="110"/>
        <v>41.652000000000001</v>
      </c>
      <c r="F2298" s="481"/>
      <c r="G2298" s="195">
        <f t="shared" si="111"/>
        <v>0</v>
      </c>
      <c r="H2298" s="195">
        <f t="shared" si="112"/>
        <v>0</v>
      </c>
    </row>
    <row r="2299" spans="1:8">
      <c r="A2299" s="432" t="s">
        <v>6883</v>
      </c>
      <c r="B2299" s="431" t="s">
        <v>7713</v>
      </c>
      <c r="C2299" s="430" t="s">
        <v>6884</v>
      </c>
      <c r="D2299" s="436">
        <v>46.28</v>
      </c>
      <c r="E2299" s="511">
        <f t="shared" si="110"/>
        <v>41.652000000000001</v>
      </c>
      <c r="F2299" s="482"/>
      <c r="G2299" s="195">
        <f t="shared" si="111"/>
        <v>0</v>
      </c>
      <c r="H2299" s="195">
        <f t="shared" si="112"/>
        <v>0</v>
      </c>
    </row>
    <row r="2300" spans="1:8">
      <c r="A2300" s="432" t="s">
        <v>6885</v>
      </c>
      <c r="B2300" s="431" t="s">
        <v>7713</v>
      </c>
      <c r="C2300" s="430" t="s">
        <v>6886</v>
      </c>
      <c r="D2300" s="436">
        <v>49.63</v>
      </c>
      <c r="E2300" s="511">
        <f t="shared" si="110"/>
        <v>44.667000000000002</v>
      </c>
      <c r="F2300" s="482"/>
      <c r="G2300" s="195">
        <f t="shared" si="111"/>
        <v>0</v>
      </c>
      <c r="H2300" s="195">
        <f t="shared" si="112"/>
        <v>0</v>
      </c>
    </row>
    <row r="2301" spans="1:8">
      <c r="A2301" s="432" t="s">
        <v>6887</v>
      </c>
      <c r="B2301" s="431" t="s">
        <v>7713</v>
      </c>
      <c r="C2301" s="430" t="s">
        <v>6888</v>
      </c>
      <c r="D2301" s="436">
        <v>52.68</v>
      </c>
      <c r="E2301" s="511">
        <f t="shared" si="110"/>
        <v>47.411999999999999</v>
      </c>
      <c r="F2301" s="482"/>
      <c r="G2301" s="195">
        <f t="shared" si="111"/>
        <v>0</v>
      </c>
      <c r="H2301" s="195">
        <f t="shared" si="112"/>
        <v>0</v>
      </c>
    </row>
    <row r="2302" spans="1:8">
      <c r="A2302" s="432" t="s">
        <v>6889</v>
      </c>
      <c r="B2302" s="431" t="s">
        <v>7713</v>
      </c>
      <c r="C2302" s="430" t="s">
        <v>6890</v>
      </c>
      <c r="D2302" s="436">
        <v>52.68</v>
      </c>
      <c r="E2302" s="511">
        <f t="shared" si="110"/>
        <v>47.411999999999999</v>
      </c>
      <c r="F2302" s="482"/>
      <c r="G2302" s="195">
        <f t="shared" si="111"/>
        <v>0</v>
      </c>
      <c r="H2302" s="195">
        <f t="shared" si="112"/>
        <v>0</v>
      </c>
    </row>
    <row r="2303" spans="1:8">
      <c r="A2303" s="432" t="s">
        <v>6891</v>
      </c>
      <c r="B2303" s="431" t="s">
        <v>7713</v>
      </c>
      <c r="C2303" s="430" t="s">
        <v>6892</v>
      </c>
      <c r="D2303" s="436">
        <v>55.72</v>
      </c>
      <c r="E2303" s="511">
        <f t="shared" si="110"/>
        <v>50.147999999999996</v>
      </c>
      <c r="F2303" s="482"/>
      <c r="G2303" s="195">
        <f t="shared" si="111"/>
        <v>0</v>
      </c>
      <c r="H2303" s="195">
        <f t="shared" si="112"/>
        <v>0</v>
      </c>
    </row>
    <row r="2304" spans="1:8">
      <c r="A2304" s="432" t="s">
        <v>6893</v>
      </c>
      <c r="B2304" s="431" t="s">
        <v>7713</v>
      </c>
      <c r="C2304" s="430" t="s">
        <v>6894</v>
      </c>
      <c r="D2304" s="436">
        <v>63.64</v>
      </c>
      <c r="E2304" s="511">
        <f t="shared" si="110"/>
        <v>57.275999999999996</v>
      </c>
      <c r="F2304" s="482"/>
      <c r="G2304" s="195">
        <f t="shared" si="111"/>
        <v>0</v>
      </c>
      <c r="H2304" s="195">
        <f t="shared" si="112"/>
        <v>0</v>
      </c>
    </row>
    <row r="2305" spans="1:8">
      <c r="A2305" s="432" t="s">
        <v>6895</v>
      </c>
      <c r="B2305" s="431" t="s">
        <v>7713</v>
      </c>
      <c r="C2305" s="430" t="s">
        <v>6896</v>
      </c>
      <c r="D2305" s="436">
        <v>71.86</v>
      </c>
      <c r="E2305" s="511">
        <f t="shared" si="110"/>
        <v>64.674000000000007</v>
      </c>
      <c r="F2305" s="482"/>
      <c r="G2305" s="195">
        <f t="shared" si="111"/>
        <v>0</v>
      </c>
      <c r="H2305" s="195">
        <f t="shared" si="112"/>
        <v>0</v>
      </c>
    </row>
    <row r="2306" spans="1:8">
      <c r="A2306" s="432" t="s">
        <v>6897</v>
      </c>
      <c r="B2306" s="431" t="s">
        <v>7713</v>
      </c>
      <c r="C2306" s="430" t="s">
        <v>6898</v>
      </c>
      <c r="D2306" s="436">
        <v>106.27</v>
      </c>
      <c r="E2306" s="511">
        <f t="shared" si="110"/>
        <v>95.643000000000001</v>
      </c>
      <c r="F2306" s="482"/>
      <c r="G2306" s="195">
        <f t="shared" si="111"/>
        <v>0</v>
      </c>
      <c r="H2306" s="195">
        <f t="shared" si="112"/>
        <v>0</v>
      </c>
    </row>
    <row r="2307" spans="1:8" ht="16.5" thickBot="1">
      <c r="A2307" s="445" t="s">
        <v>6899</v>
      </c>
      <c r="B2307" s="460" t="s">
        <v>7713</v>
      </c>
      <c r="C2307" s="446" t="s">
        <v>6900</v>
      </c>
      <c r="D2307" s="447">
        <v>106.27</v>
      </c>
      <c r="E2307" s="516">
        <f t="shared" si="110"/>
        <v>95.643000000000001</v>
      </c>
      <c r="F2307" s="483"/>
      <c r="G2307" s="195">
        <f t="shared" si="111"/>
        <v>0</v>
      </c>
      <c r="H2307" s="195">
        <f t="shared" si="112"/>
        <v>0</v>
      </c>
    </row>
    <row r="2308" spans="1:8" thickBot="1">
      <c r="A2308" s="598" t="s">
        <v>6901</v>
      </c>
      <c r="B2308" s="600"/>
      <c r="C2308" s="600"/>
      <c r="D2308" s="600"/>
      <c r="E2308" s="600"/>
      <c r="F2308" s="601"/>
      <c r="G2308" s="195">
        <f t="shared" si="111"/>
        <v>0</v>
      </c>
      <c r="H2308" s="195">
        <f t="shared" si="112"/>
        <v>0</v>
      </c>
    </row>
    <row r="2309" spans="1:8">
      <c r="A2309" s="449" t="s">
        <v>6902</v>
      </c>
      <c r="B2309" s="453" t="s">
        <v>7713</v>
      </c>
      <c r="C2309" s="450" t="s">
        <v>6903</v>
      </c>
      <c r="D2309" s="451">
        <v>50.24</v>
      </c>
      <c r="E2309" s="502">
        <f t="shared" si="110"/>
        <v>45.216000000000001</v>
      </c>
      <c r="F2309" s="481"/>
      <c r="G2309" s="195">
        <f t="shared" si="111"/>
        <v>0</v>
      </c>
      <c r="H2309" s="195">
        <f t="shared" si="112"/>
        <v>0</v>
      </c>
    </row>
    <row r="2310" spans="1:8" ht="16.5" thickBot="1">
      <c r="A2310" s="445" t="s">
        <v>6904</v>
      </c>
      <c r="B2310" s="460" t="s">
        <v>7713</v>
      </c>
      <c r="C2310" s="446" t="s">
        <v>6905</v>
      </c>
      <c r="D2310" s="447">
        <v>68.209999999999994</v>
      </c>
      <c r="E2310" s="516">
        <f t="shared" si="110"/>
        <v>61.388999999999996</v>
      </c>
      <c r="F2310" s="483"/>
      <c r="G2310" s="195">
        <f t="shared" si="111"/>
        <v>0</v>
      </c>
      <c r="H2310" s="195">
        <f t="shared" si="112"/>
        <v>0</v>
      </c>
    </row>
    <row r="2311" spans="1:8" thickBot="1">
      <c r="A2311" s="598" t="s">
        <v>6906</v>
      </c>
      <c r="B2311" s="600"/>
      <c r="C2311" s="600"/>
      <c r="D2311" s="600"/>
      <c r="E2311" s="600"/>
      <c r="F2311" s="601"/>
      <c r="G2311" s="195">
        <f t="shared" si="111"/>
        <v>0</v>
      </c>
      <c r="H2311" s="195">
        <f t="shared" si="112"/>
        <v>0</v>
      </c>
    </row>
    <row r="2312" spans="1:8">
      <c r="A2312" s="449" t="s">
        <v>6907</v>
      </c>
      <c r="B2312" s="453" t="s">
        <v>7713</v>
      </c>
      <c r="C2312" s="450" t="s">
        <v>6908</v>
      </c>
      <c r="D2312" s="451">
        <v>99.27</v>
      </c>
      <c r="E2312" s="502">
        <f t="shared" si="110"/>
        <v>89.342999999999989</v>
      </c>
      <c r="F2312" s="481"/>
      <c r="G2312" s="195">
        <f t="shared" si="111"/>
        <v>0</v>
      </c>
      <c r="H2312" s="195">
        <f t="shared" si="112"/>
        <v>0</v>
      </c>
    </row>
    <row r="2313" spans="1:8">
      <c r="A2313" s="432" t="s">
        <v>6909</v>
      </c>
      <c r="B2313" s="431" t="s">
        <v>7713</v>
      </c>
      <c r="C2313" s="430" t="s">
        <v>6910</v>
      </c>
      <c r="D2313" s="436">
        <v>101.4</v>
      </c>
      <c r="E2313" s="511">
        <f t="shared" si="110"/>
        <v>91.26</v>
      </c>
      <c r="F2313" s="482"/>
      <c r="G2313" s="195">
        <f t="shared" si="111"/>
        <v>0</v>
      </c>
      <c r="H2313" s="195">
        <f t="shared" si="112"/>
        <v>0</v>
      </c>
    </row>
    <row r="2314" spans="1:8">
      <c r="A2314" s="432" t="s">
        <v>6911</v>
      </c>
      <c r="B2314" s="431" t="s">
        <v>7713</v>
      </c>
      <c r="C2314" s="430" t="s">
        <v>6912</v>
      </c>
      <c r="D2314" s="436">
        <v>101.4</v>
      </c>
      <c r="E2314" s="511">
        <f t="shared" si="110"/>
        <v>91.26</v>
      </c>
      <c r="F2314" s="482"/>
      <c r="G2314" s="195">
        <f t="shared" si="111"/>
        <v>0</v>
      </c>
      <c r="H2314" s="195">
        <f t="shared" si="112"/>
        <v>0</v>
      </c>
    </row>
    <row r="2315" spans="1:8">
      <c r="A2315" s="432" t="s">
        <v>6913</v>
      </c>
      <c r="B2315" s="431" t="s">
        <v>7713</v>
      </c>
      <c r="C2315" s="430" t="s">
        <v>6914</v>
      </c>
      <c r="D2315" s="436">
        <v>126.67</v>
      </c>
      <c r="E2315" s="511">
        <f t="shared" si="110"/>
        <v>114.003</v>
      </c>
      <c r="F2315" s="482"/>
      <c r="G2315" s="195">
        <f t="shared" si="111"/>
        <v>0</v>
      </c>
      <c r="H2315" s="195">
        <f t="shared" si="112"/>
        <v>0</v>
      </c>
    </row>
    <row r="2316" spans="1:8">
      <c r="A2316" s="432" t="s">
        <v>6915</v>
      </c>
      <c r="B2316" s="431" t="s">
        <v>7713</v>
      </c>
      <c r="C2316" s="430" t="s">
        <v>6916</v>
      </c>
      <c r="D2316" s="436">
        <v>107.79</v>
      </c>
      <c r="E2316" s="511">
        <f t="shared" si="110"/>
        <v>97.01100000000001</v>
      </c>
      <c r="F2316" s="482"/>
      <c r="G2316" s="195">
        <f t="shared" si="111"/>
        <v>0</v>
      </c>
      <c r="H2316" s="195">
        <f t="shared" si="112"/>
        <v>0</v>
      </c>
    </row>
    <row r="2317" spans="1:8">
      <c r="A2317" s="432" t="s">
        <v>6917</v>
      </c>
      <c r="B2317" s="431" t="s">
        <v>7713</v>
      </c>
      <c r="C2317" s="430" t="s">
        <v>6918</v>
      </c>
      <c r="D2317" s="436">
        <v>120.28</v>
      </c>
      <c r="E2317" s="511">
        <f t="shared" si="110"/>
        <v>108.252</v>
      </c>
      <c r="F2317" s="482"/>
      <c r="G2317" s="195">
        <f t="shared" si="111"/>
        <v>0</v>
      </c>
      <c r="H2317" s="195">
        <f t="shared" si="112"/>
        <v>0</v>
      </c>
    </row>
    <row r="2318" spans="1:8">
      <c r="A2318" s="432" t="s">
        <v>6919</v>
      </c>
      <c r="B2318" s="431" t="s">
        <v>7713</v>
      </c>
      <c r="C2318" s="430" t="s">
        <v>6920</v>
      </c>
      <c r="D2318" s="436">
        <v>124.24</v>
      </c>
      <c r="E2318" s="511">
        <f t="shared" si="110"/>
        <v>111.816</v>
      </c>
      <c r="F2318" s="482"/>
      <c r="G2318" s="195">
        <f t="shared" si="111"/>
        <v>0</v>
      </c>
      <c r="H2318" s="195">
        <f t="shared" si="112"/>
        <v>0</v>
      </c>
    </row>
    <row r="2319" spans="1:8" ht="16.5" thickBot="1">
      <c r="A2319" s="445" t="s">
        <v>6921</v>
      </c>
      <c r="B2319" s="460" t="s">
        <v>7713</v>
      </c>
      <c r="C2319" s="446" t="s">
        <v>6922</v>
      </c>
      <c r="D2319" s="447">
        <v>124.24</v>
      </c>
      <c r="E2319" s="516">
        <f t="shared" si="110"/>
        <v>111.816</v>
      </c>
      <c r="F2319" s="483"/>
      <c r="G2319" s="195">
        <f t="shared" si="111"/>
        <v>0</v>
      </c>
      <c r="H2319" s="195">
        <f t="shared" si="112"/>
        <v>0</v>
      </c>
    </row>
    <row r="2320" spans="1:8" thickBot="1">
      <c r="A2320" s="598" t="s">
        <v>6923</v>
      </c>
      <c r="B2320" s="600"/>
      <c r="C2320" s="600"/>
      <c r="D2320" s="600"/>
      <c r="E2320" s="600"/>
      <c r="F2320" s="601"/>
      <c r="G2320" s="195">
        <f t="shared" si="111"/>
        <v>0</v>
      </c>
      <c r="H2320" s="195">
        <f t="shared" si="112"/>
        <v>0</v>
      </c>
    </row>
    <row r="2321" spans="1:8">
      <c r="A2321" s="449" t="s">
        <v>6924</v>
      </c>
      <c r="B2321" s="453" t="s">
        <v>7713</v>
      </c>
      <c r="C2321" s="450" t="s">
        <v>6925</v>
      </c>
      <c r="D2321" s="451">
        <v>113.27</v>
      </c>
      <c r="E2321" s="502">
        <f t="shared" si="110"/>
        <v>101.943</v>
      </c>
      <c r="F2321" s="481"/>
      <c r="G2321" s="195">
        <f t="shared" si="111"/>
        <v>0</v>
      </c>
      <c r="H2321" s="195">
        <f t="shared" si="112"/>
        <v>0</v>
      </c>
    </row>
    <row r="2322" spans="1:8" ht="16.5" thickBot="1">
      <c r="A2322" s="445" t="s">
        <v>6926</v>
      </c>
      <c r="B2322" s="460" t="s">
        <v>7713</v>
      </c>
      <c r="C2322" s="446" t="s">
        <v>6927</v>
      </c>
      <c r="D2322" s="447">
        <v>63.03</v>
      </c>
      <c r="E2322" s="516">
        <f t="shared" si="110"/>
        <v>56.727000000000004</v>
      </c>
      <c r="F2322" s="483"/>
      <c r="G2322" s="195">
        <f t="shared" si="111"/>
        <v>0</v>
      </c>
      <c r="H2322" s="195">
        <f t="shared" si="112"/>
        <v>0</v>
      </c>
    </row>
    <row r="2323" spans="1:8" thickBot="1">
      <c r="A2323" s="598" t="s">
        <v>6928</v>
      </c>
      <c r="B2323" s="600"/>
      <c r="C2323" s="600"/>
      <c r="D2323" s="600"/>
      <c r="E2323" s="600"/>
      <c r="F2323" s="601"/>
      <c r="G2323" s="195">
        <f t="shared" si="111"/>
        <v>0</v>
      </c>
      <c r="H2323" s="195">
        <f t="shared" si="112"/>
        <v>0</v>
      </c>
    </row>
    <row r="2324" spans="1:8">
      <c r="A2324" s="449" t="s">
        <v>6929</v>
      </c>
      <c r="B2324" s="453" t="s">
        <v>7713</v>
      </c>
      <c r="C2324" s="450" t="s">
        <v>6930</v>
      </c>
      <c r="D2324" s="451">
        <v>91.35</v>
      </c>
      <c r="E2324" s="502">
        <f t="shared" si="110"/>
        <v>82.214999999999989</v>
      </c>
      <c r="F2324" s="481"/>
      <c r="G2324" s="195">
        <f t="shared" si="111"/>
        <v>0</v>
      </c>
      <c r="H2324" s="195">
        <f t="shared" si="112"/>
        <v>0</v>
      </c>
    </row>
    <row r="2325" spans="1:8">
      <c r="A2325" s="432" t="s">
        <v>6931</v>
      </c>
      <c r="B2325" s="431" t="s">
        <v>7713</v>
      </c>
      <c r="C2325" s="430" t="s">
        <v>6932</v>
      </c>
      <c r="D2325" s="436">
        <v>91.35</v>
      </c>
      <c r="E2325" s="511">
        <f t="shared" si="110"/>
        <v>82.214999999999989</v>
      </c>
      <c r="F2325" s="482"/>
      <c r="G2325" s="195">
        <f t="shared" si="111"/>
        <v>0</v>
      </c>
      <c r="H2325" s="195">
        <f t="shared" si="112"/>
        <v>0</v>
      </c>
    </row>
    <row r="2326" spans="1:8">
      <c r="A2326" s="432" t="s">
        <v>6933</v>
      </c>
      <c r="B2326" s="431" t="s">
        <v>7713</v>
      </c>
      <c r="C2326" s="430" t="s">
        <v>6934</v>
      </c>
      <c r="D2326" s="436">
        <v>97.44</v>
      </c>
      <c r="E2326" s="511">
        <f t="shared" si="110"/>
        <v>87.695999999999998</v>
      </c>
      <c r="F2326" s="482"/>
      <c r="G2326" s="195">
        <f t="shared" si="111"/>
        <v>0</v>
      </c>
      <c r="H2326" s="195">
        <f t="shared" si="112"/>
        <v>0</v>
      </c>
    </row>
    <row r="2327" spans="1:8">
      <c r="A2327" s="432" t="s">
        <v>6935</v>
      </c>
      <c r="B2327" s="431" t="s">
        <v>7713</v>
      </c>
      <c r="C2327" s="430" t="s">
        <v>6936</v>
      </c>
      <c r="D2327" s="436">
        <v>97.44</v>
      </c>
      <c r="E2327" s="511">
        <f t="shared" si="110"/>
        <v>87.695999999999998</v>
      </c>
      <c r="F2327" s="482"/>
      <c r="G2327" s="195">
        <f t="shared" si="111"/>
        <v>0</v>
      </c>
      <c r="H2327" s="195">
        <f t="shared" si="112"/>
        <v>0</v>
      </c>
    </row>
    <row r="2328" spans="1:8">
      <c r="A2328" s="432" t="s">
        <v>6937</v>
      </c>
      <c r="B2328" s="431" t="s">
        <v>7713</v>
      </c>
      <c r="C2328" s="430" t="s">
        <v>6938</v>
      </c>
      <c r="D2328" s="436">
        <v>108.4</v>
      </c>
      <c r="E2328" s="511">
        <f t="shared" si="110"/>
        <v>97.56</v>
      </c>
      <c r="F2328" s="482"/>
      <c r="G2328" s="195">
        <f t="shared" si="111"/>
        <v>0</v>
      </c>
      <c r="H2328" s="195">
        <f t="shared" si="112"/>
        <v>0</v>
      </c>
    </row>
    <row r="2329" spans="1:8">
      <c r="A2329" s="432" t="s">
        <v>6939</v>
      </c>
      <c r="B2329" s="431" t="s">
        <v>7713</v>
      </c>
      <c r="C2329" s="430" t="s">
        <v>6940</v>
      </c>
      <c r="D2329" s="436">
        <v>119.36</v>
      </c>
      <c r="E2329" s="511">
        <f t="shared" si="110"/>
        <v>107.42400000000001</v>
      </c>
      <c r="F2329" s="482"/>
      <c r="G2329" s="195">
        <f t="shared" si="111"/>
        <v>0</v>
      </c>
      <c r="H2329" s="195">
        <f t="shared" si="112"/>
        <v>0</v>
      </c>
    </row>
    <row r="2330" spans="1:8" ht="16.5" thickBot="1">
      <c r="A2330" s="445" t="s">
        <v>6941</v>
      </c>
      <c r="B2330" s="460" t="s">
        <v>7713</v>
      </c>
      <c r="C2330" s="446" t="s">
        <v>6942</v>
      </c>
      <c r="D2330" s="447">
        <v>130.33000000000001</v>
      </c>
      <c r="E2330" s="516">
        <f t="shared" si="110"/>
        <v>117.29700000000001</v>
      </c>
      <c r="F2330" s="483"/>
      <c r="G2330" s="195">
        <f t="shared" si="111"/>
        <v>0</v>
      </c>
      <c r="H2330" s="195">
        <f t="shared" si="112"/>
        <v>0</v>
      </c>
    </row>
    <row r="2331" spans="1:8" thickBot="1">
      <c r="A2331" s="598" t="s">
        <v>6943</v>
      </c>
      <c r="B2331" s="600"/>
      <c r="C2331" s="600"/>
      <c r="D2331" s="600"/>
      <c r="E2331" s="600"/>
      <c r="F2331" s="601"/>
      <c r="G2331" s="195">
        <f t="shared" si="111"/>
        <v>0</v>
      </c>
      <c r="H2331" s="195">
        <f t="shared" si="112"/>
        <v>0</v>
      </c>
    </row>
    <row r="2332" spans="1:8">
      <c r="A2332" s="449" t="s">
        <v>6944</v>
      </c>
      <c r="B2332" s="453" t="s">
        <v>7713</v>
      </c>
      <c r="C2332" s="450" t="s">
        <v>6945</v>
      </c>
      <c r="D2332" s="451">
        <v>81.61</v>
      </c>
      <c r="E2332" s="502">
        <f t="shared" si="110"/>
        <v>73.448999999999998</v>
      </c>
      <c r="F2332" s="481"/>
      <c r="G2332" s="195">
        <f t="shared" si="111"/>
        <v>0</v>
      </c>
      <c r="H2332" s="195">
        <f t="shared" si="112"/>
        <v>0</v>
      </c>
    </row>
    <row r="2333" spans="1:8">
      <c r="A2333" s="432" t="s">
        <v>6946</v>
      </c>
      <c r="B2333" s="431" t="s">
        <v>7713</v>
      </c>
      <c r="C2333" s="430" t="s">
        <v>6947</v>
      </c>
      <c r="D2333" s="436">
        <v>93.48</v>
      </c>
      <c r="E2333" s="511">
        <f t="shared" si="110"/>
        <v>84.132000000000005</v>
      </c>
      <c r="F2333" s="482"/>
      <c r="G2333" s="195">
        <f t="shared" si="111"/>
        <v>0</v>
      </c>
      <c r="H2333" s="195">
        <f t="shared" si="112"/>
        <v>0</v>
      </c>
    </row>
    <row r="2334" spans="1:8" ht="16.5" thickBot="1">
      <c r="A2334" s="445" t="s">
        <v>6948</v>
      </c>
      <c r="B2334" s="460" t="s">
        <v>7713</v>
      </c>
      <c r="C2334" s="446" t="s">
        <v>6949</v>
      </c>
      <c r="D2334" s="447">
        <v>144.33000000000001</v>
      </c>
      <c r="E2334" s="516">
        <f t="shared" si="110"/>
        <v>129.89700000000002</v>
      </c>
      <c r="F2334" s="483"/>
      <c r="G2334" s="195">
        <f t="shared" si="111"/>
        <v>0</v>
      </c>
      <c r="H2334" s="195">
        <f t="shared" si="112"/>
        <v>0</v>
      </c>
    </row>
    <row r="2335" spans="1:8" thickBot="1">
      <c r="A2335" s="598" t="s">
        <v>6950</v>
      </c>
      <c r="B2335" s="600"/>
      <c r="C2335" s="600"/>
      <c r="D2335" s="600"/>
      <c r="E2335" s="600"/>
      <c r="F2335" s="601"/>
      <c r="G2335" s="195">
        <f t="shared" si="111"/>
        <v>0</v>
      </c>
      <c r="H2335" s="195">
        <f t="shared" si="112"/>
        <v>0</v>
      </c>
    </row>
    <row r="2336" spans="1:8">
      <c r="A2336" s="449" t="s">
        <v>6951</v>
      </c>
      <c r="B2336" s="453" t="s">
        <v>7713</v>
      </c>
      <c r="C2336" s="450" t="s">
        <v>6952</v>
      </c>
      <c r="D2336" s="451">
        <v>88.91</v>
      </c>
      <c r="E2336" s="502">
        <f t="shared" si="110"/>
        <v>80.018999999999991</v>
      </c>
      <c r="F2336" s="481"/>
      <c r="G2336" s="195">
        <f t="shared" si="111"/>
        <v>0</v>
      </c>
      <c r="H2336" s="195">
        <f t="shared" si="112"/>
        <v>0</v>
      </c>
    </row>
    <row r="2337" spans="1:8">
      <c r="A2337" s="432" t="s">
        <v>6953</v>
      </c>
      <c r="B2337" s="431" t="s">
        <v>7713</v>
      </c>
      <c r="C2337" s="430" t="s">
        <v>6954</v>
      </c>
      <c r="D2337" s="436">
        <v>104.75</v>
      </c>
      <c r="E2337" s="511">
        <f t="shared" si="110"/>
        <v>94.275000000000006</v>
      </c>
      <c r="F2337" s="482"/>
      <c r="G2337" s="195">
        <f t="shared" si="111"/>
        <v>0</v>
      </c>
      <c r="H2337" s="195">
        <f t="shared" si="112"/>
        <v>0</v>
      </c>
    </row>
    <row r="2338" spans="1:8">
      <c r="A2338" s="432" t="s">
        <v>6955</v>
      </c>
      <c r="B2338" s="431" t="s">
        <v>7713</v>
      </c>
      <c r="C2338" s="430" t="s">
        <v>6956</v>
      </c>
      <c r="D2338" s="436">
        <v>162.91</v>
      </c>
      <c r="E2338" s="511">
        <f t="shared" si="110"/>
        <v>146.619</v>
      </c>
      <c r="F2338" s="482"/>
      <c r="G2338" s="195">
        <f t="shared" si="111"/>
        <v>0</v>
      </c>
      <c r="H2338" s="195">
        <f t="shared" si="112"/>
        <v>0</v>
      </c>
    </row>
    <row r="2339" spans="1:8" ht="16.5" thickBot="1">
      <c r="A2339" s="445" t="s">
        <v>6957</v>
      </c>
      <c r="B2339" s="460" t="s">
        <v>7713</v>
      </c>
      <c r="C2339" s="446" t="s">
        <v>6958</v>
      </c>
      <c r="D2339" s="447">
        <v>56.64</v>
      </c>
      <c r="E2339" s="516">
        <f t="shared" si="110"/>
        <v>50.975999999999999</v>
      </c>
      <c r="F2339" s="483"/>
      <c r="G2339" s="195">
        <f t="shared" si="111"/>
        <v>0</v>
      </c>
      <c r="H2339" s="195">
        <f t="shared" si="112"/>
        <v>0</v>
      </c>
    </row>
    <row r="2340" spans="1:8" thickBot="1">
      <c r="A2340" s="598" t="s">
        <v>6959</v>
      </c>
      <c r="B2340" s="600"/>
      <c r="C2340" s="600"/>
      <c r="D2340" s="600"/>
      <c r="E2340" s="600"/>
      <c r="F2340" s="601"/>
      <c r="G2340" s="195">
        <f t="shared" si="111"/>
        <v>0</v>
      </c>
      <c r="H2340" s="195">
        <f t="shared" si="112"/>
        <v>0</v>
      </c>
    </row>
    <row r="2341" spans="1:8">
      <c r="A2341" s="449" t="s">
        <v>6960</v>
      </c>
      <c r="B2341" s="453" t="s">
        <v>7713</v>
      </c>
      <c r="C2341" s="450" t="s">
        <v>6961</v>
      </c>
      <c r="D2341" s="451">
        <v>99.88</v>
      </c>
      <c r="E2341" s="502">
        <f t="shared" si="110"/>
        <v>89.891999999999996</v>
      </c>
      <c r="F2341" s="481"/>
      <c r="G2341" s="195">
        <f t="shared" si="111"/>
        <v>0</v>
      </c>
      <c r="H2341" s="195">
        <f t="shared" si="112"/>
        <v>0</v>
      </c>
    </row>
    <row r="2342" spans="1:8">
      <c r="A2342" s="432" t="s">
        <v>6962</v>
      </c>
      <c r="B2342" s="431" t="s">
        <v>7713</v>
      </c>
      <c r="C2342" s="430" t="s">
        <v>6963</v>
      </c>
      <c r="D2342" s="436">
        <v>99.88</v>
      </c>
      <c r="E2342" s="511">
        <f t="shared" si="110"/>
        <v>89.891999999999996</v>
      </c>
      <c r="F2342" s="482"/>
      <c r="G2342" s="195">
        <f t="shared" si="111"/>
        <v>0</v>
      </c>
      <c r="H2342" s="195">
        <f t="shared" si="112"/>
        <v>0</v>
      </c>
    </row>
    <row r="2343" spans="1:8">
      <c r="A2343" s="432" t="s">
        <v>6964</v>
      </c>
      <c r="B2343" s="431" t="s">
        <v>7713</v>
      </c>
      <c r="C2343" s="430" t="s">
        <v>6965</v>
      </c>
      <c r="D2343" s="436">
        <v>112.67</v>
      </c>
      <c r="E2343" s="511">
        <f t="shared" si="110"/>
        <v>101.40300000000001</v>
      </c>
      <c r="F2343" s="482"/>
      <c r="G2343" s="195">
        <f t="shared" si="111"/>
        <v>0</v>
      </c>
      <c r="H2343" s="195">
        <f t="shared" si="112"/>
        <v>0</v>
      </c>
    </row>
    <row r="2344" spans="1:8">
      <c r="A2344" s="432" t="s">
        <v>6966</v>
      </c>
      <c r="B2344" s="431" t="s">
        <v>7713</v>
      </c>
      <c r="C2344" s="430" t="s">
        <v>6967</v>
      </c>
      <c r="D2344" s="436">
        <v>112.67</v>
      </c>
      <c r="E2344" s="511">
        <f t="shared" si="110"/>
        <v>101.40300000000001</v>
      </c>
      <c r="F2344" s="482"/>
      <c r="G2344" s="195">
        <f t="shared" si="111"/>
        <v>0</v>
      </c>
      <c r="H2344" s="195">
        <f t="shared" si="112"/>
        <v>0</v>
      </c>
    </row>
    <row r="2345" spans="1:8">
      <c r="A2345" s="432" t="s">
        <v>6968</v>
      </c>
      <c r="B2345" s="431" t="s">
        <v>7713</v>
      </c>
      <c r="C2345" s="430" t="s">
        <v>6969</v>
      </c>
      <c r="D2345" s="436">
        <v>130.33000000000001</v>
      </c>
      <c r="E2345" s="511">
        <f t="shared" si="110"/>
        <v>117.29700000000001</v>
      </c>
      <c r="F2345" s="482"/>
      <c r="G2345" s="195">
        <f t="shared" si="111"/>
        <v>0</v>
      </c>
      <c r="H2345" s="195">
        <f t="shared" si="112"/>
        <v>0</v>
      </c>
    </row>
    <row r="2346" spans="1:8">
      <c r="A2346" s="432" t="s">
        <v>6970</v>
      </c>
      <c r="B2346" s="431" t="s">
        <v>7713</v>
      </c>
      <c r="C2346" s="430" t="s">
        <v>6971</v>
      </c>
      <c r="D2346" s="436">
        <v>132.46</v>
      </c>
      <c r="E2346" s="511">
        <f t="shared" si="110"/>
        <v>119.214</v>
      </c>
      <c r="F2346" s="482"/>
      <c r="G2346" s="195">
        <f t="shared" si="111"/>
        <v>0</v>
      </c>
      <c r="H2346" s="195">
        <f t="shared" si="112"/>
        <v>0</v>
      </c>
    </row>
    <row r="2347" spans="1:8">
      <c r="A2347" s="432" t="s">
        <v>6972</v>
      </c>
      <c r="B2347" s="431" t="s">
        <v>7713</v>
      </c>
      <c r="C2347" s="430" t="s">
        <v>6973</v>
      </c>
      <c r="D2347" s="436">
        <v>142.51</v>
      </c>
      <c r="E2347" s="511">
        <f t="shared" si="110"/>
        <v>128.25899999999999</v>
      </c>
      <c r="F2347" s="482"/>
      <c r="G2347" s="195">
        <f t="shared" si="111"/>
        <v>0</v>
      </c>
      <c r="H2347" s="195">
        <f t="shared" si="112"/>
        <v>0</v>
      </c>
    </row>
    <row r="2348" spans="1:8" ht="16.5" thickBot="1">
      <c r="A2348" s="445" t="s">
        <v>6974</v>
      </c>
      <c r="B2348" s="460" t="s">
        <v>7713</v>
      </c>
      <c r="C2348" s="446" t="s">
        <v>6975</v>
      </c>
      <c r="D2348" s="447">
        <v>151.94999999999999</v>
      </c>
      <c r="E2348" s="516">
        <f t="shared" si="110"/>
        <v>136.755</v>
      </c>
      <c r="F2348" s="483"/>
      <c r="G2348" s="195">
        <f t="shared" si="111"/>
        <v>0</v>
      </c>
      <c r="H2348" s="195">
        <f t="shared" si="112"/>
        <v>0</v>
      </c>
    </row>
    <row r="2349" spans="1:8" thickBot="1">
      <c r="A2349" s="598" t="s">
        <v>6976</v>
      </c>
      <c r="B2349" s="600"/>
      <c r="C2349" s="600"/>
      <c r="D2349" s="600"/>
      <c r="E2349" s="600"/>
      <c r="F2349" s="601"/>
      <c r="G2349" s="195">
        <f t="shared" si="111"/>
        <v>0</v>
      </c>
      <c r="H2349" s="195">
        <f t="shared" si="112"/>
        <v>0</v>
      </c>
    </row>
    <row r="2350" spans="1:8">
      <c r="A2350" s="449" t="s">
        <v>6977</v>
      </c>
      <c r="B2350" s="453" t="s">
        <v>7713</v>
      </c>
      <c r="C2350" s="450" t="s">
        <v>6978</v>
      </c>
      <c r="D2350" s="451">
        <v>98.05</v>
      </c>
      <c r="E2350" s="502">
        <f t="shared" si="110"/>
        <v>88.245000000000005</v>
      </c>
      <c r="F2350" s="481"/>
      <c r="G2350" s="195">
        <f t="shared" si="111"/>
        <v>0</v>
      </c>
      <c r="H2350" s="195">
        <f t="shared" si="112"/>
        <v>0</v>
      </c>
    </row>
    <row r="2351" spans="1:8">
      <c r="A2351" s="432" t="s">
        <v>6979</v>
      </c>
      <c r="B2351" s="431" t="s">
        <v>7713</v>
      </c>
      <c r="C2351" s="430" t="s">
        <v>6980</v>
      </c>
      <c r="D2351" s="436">
        <v>122.71</v>
      </c>
      <c r="E2351" s="511">
        <f t="shared" si="110"/>
        <v>110.43899999999999</v>
      </c>
      <c r="F2351" s="482"/>
      <c r="G2351" s="195">
        <f t="shared" si="111"/>
        <v>0</v>
      </c>
      <c r="H2351" s="195">
        <f t="shared" si="112"/>
        <v>0</v>
      </c>
    </row>
    <row r="2352" spans="1:8">
      <c r="A2352" s="432" t="s">
        <v>6981</v>
      </c>
      <c r="B2352" s="431" t="s">
        <v>7713</v>
      </c>
      <c r="C2352" s="430" t="s">
        <v>6982</v>
      </c>
      <c r="D2352" s="436">
        <v>116.62</v>
      </c>
      <c r="E2352" s="511">
        <f t="shared" si="110"/>
        <v>104.958</v>
      </c>
      <c r="F2352" s="482"/>
      <c r="G2352" s="195">
        <f t="shared" si="111"/>
        <v>0</v>
      </c>
      <c r="H2352" s="195">
        <f t="shared" si="112"/>
        <v>0</v>
      </c>
    </row>
    <row r="2353" spans="1:8">
      <c r="A2353" s="432" t="s">
        <v>6983</v>
      </c>
      <c r="B2353" s="431" t="s">
        <v>7713</v>
      </c>
      <c r="C2353" s="430" t="s">
        <v>6984</v>
      </c>
      <c r="D2353" s="436">
        <v>127.59</v>
      </c>
      <c r="E2353" s="511">
        <f t="shared" si="110"/>
        <v>114.831</v>
      </c>
      <c r="F2353" s="482"/>
      <c r="G2353" s="195">
        <f t="shared" si="111"/>
        <v>0</v>
      </c>
      <c r="H2353" s="195">
        <f t="shared" si="112"/>
        <v>0</v>
      </c>
    </row>
    <row r="2354" spans="1:8">
      <c r="A2354" s="432" t="s">
        <v>6985</v>
      </c>
      <c r="B2354" s="431" t="s">
        <v>7713</v>
      </c>
      <c r="C2354" s="430" t="s">
        <v>6986</v>
      </c>
      <c r="D2354" s="436">
        <v>121.5</v>
      </c>
      <c r="E2354" s="511">
        <f t="shared" si="110"/>
        <v>109.35</v>
      </c>
      <c r="F2354" s="482"/>
      <c r="G2354" s="195">
        <f t="shared" si="111"/>
        <v>0</v>
      </c>
      <c r="H2354" s="195">
        <f t="shared" si="112"/>
        <v>0</v>
      </c>
    </row>
    <row r="2355" spans="1:8">
      <c r="A2355" s="432" t="s">
        <v>6987</v>
      </c>
      <c r="B2355" s="431" t="s">
        <v>7713</v>
      </c>
      <c r="C2355" s="430" t="s">
        <v>6988</v>
      </c>
      <c r="D2355" s="436">
        <v>60.6</v>
      </c>
      <c r="E2355" s="511">
        <f t="shared" si="110"/>
        <v>54.54</v>
      </c>
      <c r="F2355" s="482"/>
      <c r="G2355" s="195">
        <f t="shared" si="111"/>
        <v>0</v>
      </c>
      <c r="H2355" s="195">
        <f t="shared" si="112"/>
        <v>0</v>
      </c>
    </row>
    <row r="2356" spans="1:8" ht="16.5" thickBot="1">
      <c r="A2356" s="445" t="s">
        <v>6989</v>
      </c>
      <c r="B2356" s="460" t="s">
        <v>7713</v>
      </c>
      <c r="C2356" s="446" t="s">
        <v>6990</v>
      </c>
      <c r="D2356" s="447">
        <v>82.22</v>
      </c>
      <c r="E2356" s="516">
        <f t="shared" si="110"/>
        <v>73.998000000000005</v>
      </c>
      <c r="F2356" s="483"/>
      <c r="G2356" s="195">
        <f t="shared" si="111"/>
        <v>0</v>
      </c>
      <c r="H2356" s="195">
        <f t="shared" si="112"/>
        <v>0</v>
      </c>
    </row>
    <row r="2357" spans="1:8" thickBot="1">
      <c r="A2357" s="598" t="s">
        <v>6991</v>
      </c>
      <c r="B2357" s="600"/>
      <c r="C2357" s="600"/>
      <c r="D2357" s="600"/>
      <c r="E2357" s="600"/>
      <c r="F2357" s="601"/>
      <c r="G2357" s="195">
        <f t="shared" si="111"/>
        <v>0</v>
      </c>
      <c r="H2357" s="195">
        <f t="shared" si="112"/>
        <v>0</v>
      </c>
    </row>
    <row r="2358" spans="1:8">
      <c r="A2358" s="449" t="s">
        <v>6992</v>
      </c>
      <c r="B2358" s="453" t="s">
        <v>7713</v>
      </c>
      <c r="C2358" s="450" t="s">
        <v>6993</v>
      </c>
      <c r="D2358" s="451">
        <v>205.84</v>
      </c>
      <c r="E2358" s="502">
        <f t="shared" ref="E2358:E2419" si="113">D2358-D2358*$F$1</f>
        <v>185.256</v>
      </c>
      <c r="F2358" s="481"/>
      <c r="G2358" s="195">
        <f t="shared" si="111"/>
        <v>0</v>
      </c>
      <c r="H2358" s="195">
        <f t="shared" si="112"/>
        <v>0</v>
      </c>
    </row>
    <row r="2359" spans="1:8" ht="16.5" thickBot="1">
      <c r="A2359" s="445" t="s">
        <v>6994</v>
      </c>
      <c r="B2359" s="460" t="s">
        <v>7713</v>
      </c>
      <c r="C2359" s="446" t="s">
        <v>6995</v>
      </c>
      <c r="D2359" s="447">
        <v>325.51</v>
      </c>
      <c r="E2359" s="516">
        <f t="shared" si="113"/>
        <v>292.959</v>
      </c>
      <c r="F2359" s="483"/>
      <c r="G2359" s="195">
        <f t="shared" si="111"/>
        <v>0</v>
      </c>
      <c r="H2359" s="195">
        <f t="shared" si="112"/>
        <v>0</v>
      </c>
    </row>
    <row r="2360" spans="1:8" thickBot="1">
      <c r="A2360" s="598" t="s">
        <v>6976</v>
      </c>
      <c r="B2360" s="600"/>
      <c r="C2360" s="600"/>
      <c r="D2360" s="600"/>
      <c r="E2360" s="600"/>
      <c r="F2360" s="601"/>
      <c r="G2360" s="195">
        <f t="shared" si="111"/>
        <v>0</v>
      </c>
      <c r="H2360" s="195">
        <f t="shared" si="112"/>
        <v>0</v>
      </c>
    </row>
    <row r="2361" spans="1:8">
      <c r="A2361" s="449" t="s">
        <v>6996</v>
      </c>
      <c r="B2361" s="453" t="s">
        <v>7713</v>
      </c>
      <c r="C2361" s="450" t="s">
        <v>6997</v>
      </c>
      <c r="D2361" s="451">
        <v>120.89</v>
      </c>
      <c r="E2361" s="502">
        <f t="shared" si="113"/>
        <v>108.801</v>
      </c>
      <c r="F2361" s="481"/>
      <c r="G2361" s="195">
        <f t="shared" ref="G2361:G2424" si="114">F2361</f>
        <v>0</v>
      </c>
      <c r="H2361" s="195">
        <f t="shared" ref="H2361:H2424" si="115">F2361*E2361</f>
        <v>0</v>
      </c>
    </row>
    <row r="2362" spans="1:8">
      <c r="A2362" s="432" t="s">
        <v>6998</v>
      </c>
      <c r="B2362" s="431" t="s">
        <v>7713</v>
      </c>
      <c r="C2362" s="430" t="s">
        <v>6999</v>
      </c>
      <c r="D2362" s="436">
        <v>120.89</v>
      </c>
      <c r="E2362" s="511">
        <f t="shared" si="113"/>
        <v>108.801</v>
      </c>
      <c r="F2362" s="482"/>
      <c r="G2362" s="195">
        <f t="shared" si="114"/>
        <v>0</v>
      </c>
      <c r="H2362" s="195">
        <f t="shared" si="115"/>
        <v>0</v>
      </c>
    </row>
    <row r="2363" spans="1:8">
      <c r="A2363" s="432" t="s">
        <v>7000</v>
      </c>
      <c r="B2363" s="431" t="s">
        <v>7713</v>
      </c>
      <c r="C2363" s="430" t="s">
        <v>7001</v>
      </c>
      <c r="D2363" s="436">
        <v>176.91</v>
      </c>
      <c r="E2363" s="511">
        <f t="shared" si="113"/>
        <v>159.21899999999999</v>
      </c>
      <c r="F2363" s="482"/>
      <c r="G2363" s="195">
        <f t="shared" si="114"/>
        <v>0</v>
      </c>
      <c r="H2363" s="195">
        <f t="shared" si="115"/>
        <v>0</v>
      </c>
    </row>
    <row r="2364" spans="1:8">
      <c r="A2364" s="432" t="s">
        <v>7002</v>
      </c>
      <c r="B2364" s="431" t="s">
        <v>7713</v>
      </c>
      <c r="C2364" s="430" t="s">
        <v>7003</v>
      </c>
      <c r="D2364" s="436">
        <v>279.83999999999997</v>
      </c>
      <c r="E2364" s="511">
        <f t="shared" si="113"/>
        <v>251.85599999999997</v>
      </c>
      <c r="F2364" s="482"/>
      <c r="G2364" s="195">
        <f t="shared" si="114"/>
        <v>0</v>
      </c>
      <c r="H2364" s="195">
        <f t="shared" si="115"/>
        <v>0</v>
      </c>
    </row>
    <row r="2365" spans="1:8">
      <c r="A2365" s="432" t="s">
        <v>7004</v>
      </c>
      <c r="B2365" s="431" t="s">
        <v>7713</v>
      </c>
      <c r="C2365" s="430" t="s">
        <v>7005</v>
      </c>
      <c r="D2365" s="436">
        <v>140.07</v>
      </c>
      <c r="E2365" s="511">
        <f t="shared" si="113"/>
        <v>126.06299999999999</v>
      </c>
      <c r="F2365" s="482"/>
      <c r="G2365" s="195">
        <f t="shared" si="114"/>
        <v>0</v>
      </c>
      <c r="H2365" s="195">
        <f t="shared" si="115"/>
        <v>0</v>
      </c>
    </row>
    <row r="2366" spans="1:8">
      <c r="A2366" s="432" t="s">
        <v>7006</v>
      </c>
      <c r="B2366" s="431" t="s">
        <v>7713</v>
      </c>
      <c r="C2366" s="430" t="s">
        <v>7007</v>
      </c>
      <c r="D2366" s="436">
        <v>151.03</v>
      </c>
      <c r="E2366" s="511">
        <f t="shared" si="113"/>
        <v>135.92699999999999</v>
      </c>
      <c r="F2366" s="482"/>
      <c r="G2366" s="195">
        <f t="shared" si="114"/>
        <v>0</v>
      </c>
      <c r="H2366" s="195">
        <f t="shared" si="115"/>
        <v>0</v>
      </c>
    </row>
    <row r="2367" spans="1:8">
      <c r="A2367" s="432" t="s">
        <v>7008</v>
      </c>
      <c r="B2367" s="431" t="s">
        <v>7713</v>
      </c>
      <c r="C2367" s="430" t="s">
        <v>7009</v>
      </c>
      <c r="D2367" s="436">
        <v>154.99</v>
      </c>
      <c r="E2367" s="511">
        <f t="shared" si="113"/>
        <v>139.49100000000001</v>
      </c>
      <c r="F2367" s="482"/>
      <c r="G2367" s="195">
        <f t="shared" si="114"/>
        <v>0</v>
      </c>
      <c r="H2367" s="195">
        <f t="shared" si="115"/>
        <v>0</v>
      </c>
    </row>
    <row r="2368" spans="1:8">
      <c r="A2368" s="432" t="s">
        <v>7010</v>
      </c>
      <c r="B2368" s="431" t="s">
        <v>7713</v>
      </c>
      <c r="C2368" s="430" t="s">
        <v>7011</v>
      </c>
      <c r="D2368" s="436">
        <v>391.89</v>
      </c>
      <c r="E2368" s="511">
        <f t="shared" si="113"/>
        <v>352.70099999999996</v>
      </c>
      <c r="F2368" s="482"/>
      <c r="G2368" s="195">
        <f t="shared" si="114"/>
        <v>0</v>
      </c>
      <c r="H2368" s="195">
        <f t="shared" si="115"/>
        <v>0</v>
      </c>
    </row>
    <row r="2369" spans="1:8">
      <c r="A2369" s="432" t="s">
        <v>7012</v>
      </c>
      <c r="B2369" s="431" t="s">
        <v>7713</v>
      </c>
      <c r="C2369" s="430" t="s">
        <v>7013</v>
      </c>
      <c r="D2369" s="436">
        <v>112.36</v>
      </c>
      <c r="E2369" s="511">
        <f t="shared" si="113"/>
        <v>101.124</v>
      </c>
      <c r="F2369" s="482"/>
      <c r="G2369" s="195">
        <f t="shared" si="114"/>
        <v>0</v>
      </c>
      <c r="H2369" s="195">
        <f t="shared" si="115"/>
        <v>0</v>
      </c>
    </row>
    <row r="2370" spans="1:8">
      <c r="A2370" s="432" t="s">
        <v>7014</v>
      </c>
      <c r="B2370" s="431" t="s">
        <v>7713</v>
      </c>
      <c r="C2370" s="430" t="s">
        <v>7015</v>
      </c>
      <c r="D2370" s="436">
        <v>117.54</v>
      </c>
      <c r="E2370" s="511">
        <f t="shared" si="113"/>
        <v>105.786</v>
      </c>
      <c r="F2370" s="482"/>
      <c r="G2370" s="195">
        <f t="shared" si="114"/>
        <v>0</v>
      </c>
      <c r="H2370" s="195">
        <f t="shared" si="115"/>
        <v>0</v>
      </c>
    </row>
    <row r="2371" spans="1:8">
      <c r="A2371" s="432" t="s">
        <v>7016</v>
      </c>
      <c r="B2371" s="431" t="s">
        <v>7713</v>
      </c>
      <c r="C2371" s="430" t="s">
        <v>7017</v>
      </c>
      <c r="D2371" s="436">
        <v>123.63</v>
      </c>
      <c r="E2371" s="511">
        <f t="shared" si="113"/>
        <v>111.267</v>
      </c>
      <c r="F2371" s="482"/>
      <c r="G2371" s="195">
        <f t="shared" si="114"/>
        <v>0</v>
      </c>
      <c r="H2371" s="195">
        <f t="shared" si="115"/>
        <v>0</v>
      </c>
    </row>
    <row r="2372" spans="1:8">
      <c r="A2372" s="432" t="s">
        <v>7018</v>
      </c>
      <c r="B2372" s="431" t="s">
        <v>7713</v>
      </c>
      <c r="C2372" s="430" t="s">
        <v>7019</v>
      </c>
      <c r="D2372" s="436">
        <v>154.99</v>
      </c>
      <c r="E2372" s="511">
        <f t="shared" si="113"/>
        <v>139.49100000000001</v>
      </c>
      <c r="F2372" s="482"/>
      <c r="G2372" s="195">
        <f t="shared" si="114"/>
        <v>0</v>
      </c>
      <c r="H2372" s="195">
        <f t="shared" si="115"/>
        <v>0</v>
      </c>
    </row>
    <row r="2373" spans="1:8">
      <c r="A2373" s="432" t="s">
        <v>7020</v>
      </c>
      <c r="B2373" s="431" t="s">
        <v>7713</v>
      </c>
      <c r="C2373" s="430" t="s">
        <v>7021</v>
      </c>
      <c r="D2373" s="436">
        <v>162.30000000000001</v>
      </c>
      <c r="E2373" s="511">
        <f t="shared" si="113"/>
        <v>146.07000000000002</v>
      </c>
      <c r="F2373" s="482"/>
      <c r="G2373" s="195">
        <f t="shared" si="114"/>
        <v>0</v>
      </c>
      <c r="H2373" s="195">
        <f t="shared" si="115"/>
        <v>0</v>
      </c>
    </row>
    <row r="2374" spans="1:8">
      <c r="A2374" s="432" t="s">
        <v>7022</v>
      </c>
      <c r="B2374" s="431" t="s">
        <v>7713</v>
      </c>
      <c r="C2374" s="430" t="s">
        <v>7023</v>
      </c>
      <c r="D2374" s="436">
        <v>168.39</v>
      </c>
      <c r="E2374" s="511">
        <f t="shared" si="113"/>
        <v>151.55099999999999</v>
      </c>
      <c r="F2374" s="482"/>
      <c r="G2374" s="195">
        <f t="shared" si="114"/>
        <v>0</v>
      </c>
      <c r="H2374" s="195">
        <f t="shared" si="115"/>
        <v>0</v>
      </c>
    </row>
    <row r="2375" spans="1:8">
      <c r="A2375" s="432" t="s">
        <v>7024</v>
      </c>
      <c r="B2375" s="431" t="s">
        <v>7713</v>
      </c>
      <c r="C2375" s="430" t="s">
        <v>7025</v>
      </c>
      <c r="D2375" s="436">
        <v>145.55000000000001</v>
      </c>
      <c r="E2375" s="511">
        <f t="shared" si="113"/>
        <v>130.995</v>
      </c>
      <c r="F2375" s="482"/>
      <c r="G2375" s="195">
        <f t="shared" si="114"/>
        <v>0</v>
      </c>
      <c r="H2375" s="195">
        <f t="shared" si="115"/>
        <v>0</v>
      </c>
    </row>
    <row r="2376" spans="1:8">
      <c r="A2376" s="432" t="s">
        <v>7026</v>
      </c>
      <c r="B2376" s="431" t="s">
        <v>7713</v>
      </c>
      <c r="C2376" s="430" t="s">
        <v>7027</v>
      </c>
      <c r="D2376" s="436">
        <v>145.55000000000001</v>
      </c>
      <c r="E2376" s="511">
        <f t="shared" si="113"/>
        <v>130.995</v>
      </c>
      <c r="F2376" s="482"/>
      <c r="G2376" s="195">
        <f t="shared" si="114"/>
        <v>0</v>
      </c>
      <c r="H2376" s="195">
        <f t="shared" si="115"/>
        <v>0</v>
      </c>
    </row>
    <row r="2377" spans="1:8">
      <c r="A2377" s="432" t="s">
        <v>7028</v>
      </c>
      <c r="B2377" s="431" t="s">
        <v>7713</v>
      </c>
      <c r="C2377" s="430" t="s">
        <v>7029</v>
      </c>
      <c r="D2377" s="436">
        <v>175.39</v>
      </c>
      <c r="E2377" s="511">
        <f t="shared" si="113"/>
        <v>157.851</v>
      </c>
      <c r="F2377" s="482"/>
      <c r="G2377" s="195">
        <f t="shared" si="114"/>
        <v>0</v>
      </c>
      <c r="H2377" s="195">
        <f t="shared" si="115"/>
        <v>0</v>
      </c>
    </row>
    <row r="2378" spans="1:8">
      <c r="A2378" s="432" t="s">
        <v>7030</v>
      </c>
      <c r="B2378" s="431" t="s">
        <v>7713</v>
      </c>
      <c r="C2378" s="430" t="s">
        <v>7031</v>
      </c>
      <c r="D2378" s="436">
        <v>168.39</v>
      </c>
      <c r="E2378" s="511">
        <f t="shared" si="113"/>
        <v>151.55099999999999</v>
      </c>
      <c r="F2378" s="482"/>
      <c r="G2378" s="195">
        <f t="shared" si="114"/>
        <v>0</v>
      </c>
      <c r="H2378" s="195">
        <f t="shared" si="115"/>
        <v>0</v>
      </c>
    </row>
    <row r="2379" spans="1:8">
      <c r="A2379" s="432" t="s">
        <v>7032</v>
      </c>
      <c r="B2379" s="431" t="s">
        <v>7713</v>
      </c>
      <c r="C2379" s="430" t="s">
        <v>7033</v>
      </c>
      <c r="D2379" s="436">
        <v>171.43</v>
      </c>
      <c r="E2379" s="511">
        <f t="shared" si="113"/>
        <v>154.28700000000001</v>
      </c>
      <c r="F2379" s="482"/>
      <c r="G2379" s="195">
        <f t="shared" si="114"/>
        <v>0</v>
      </c>
      <c r="H2379" s="195">
        <f t="shared" si="115"/>
        <v>0</v>
      </c>
    </row>
    <row r="2380" spans="1:8">
      <c r="A2380" s="432" t="s">
        <v>7034</v>
      </c>
      <c r="B2380" s="431" t="s">
        <v>7713</v>
      </c>
      <c r="C2380" s="430" t="s">
        <v>7035</v>
      </c>
      <c r="D2380" s="436">
        <v>218.63</v>
      </c>
      <c r="E2380" s="511">
        <f t="shared" si="113"/>
        <v>196.767</v>
      </c>
      <c r="F2380" s="482"/>
      <c r="G2380" s="195">
        <f t="shared" si="114"/>
        <v>0</v>
      </c>
      <c r="H2380" s="195">
        <f t="shared" si="115"/>
        <v>0</v>
      </c>
    </row>
    <row r="2381" spans="1:8">
      <c r="A2381" s="432" t="s">
        <v>7036</v>
      </c>
      <c r="B2381" s="431" t="s">
        <v>7713</v>
      </c>
      <c r="C2381" s="430" t="s">
        <v>7037</v>
      </c>
      <c r="D2381" s="436">
        <v>211.02</v>
      </c>
      <c r="E2381" s="511">
        <f t="shared" si="113"/>
        <v>189.91800000000001</v>
      </c>
      <c r="F2381" s="482"/>
      <c r="G2381" s="195">
        <f t="shared" si="114"/>
        <v>0</v>
      </c>
      <c r="H2381" s="195">
        <f t="shared" si="115"/>
        <v>0</v>
      </c>
    </row>
    <row r="2382" spans="1:8">
      <c r="A2382" s="432" t="s">
        <v>7038</v>
      </c>
      <c r="B2382" s="431" t="s">
        <v>7713</v>
      </c>
      <c r="C2382" s="430" t="s">
        <v>7039</v>
      </c>
      <c r="D2382" s="436">
        <v>276.49</v>
      </c>
      <c r="E2382" s="511">
        <f t="shared" si="113"/>
        <v>248.84100000000001</v>
      </c>
      <c r="F2382" s="482"/>
      <c r="G2382" s="195">
        <f t="shared" si="114"/>
        <v>0</v>
      </c>
      <c r="H2382" s="195">
        <f t="shared" si="115"/>
        <v>0</v>
      </c>
    </row>
    <row r="2383" spans="1:8">
      <c r="A2383" s="432" t="s">
        <v>7040</v>
      </c>
      <c r="B2383" s="431" t="s">
        <v>7713</v>
      </c>
      <c r="C2383" s="430" t="s">
        <v>7041</v>
      </c>
      <c r="D2383" s="436">
        <v>335.56</v>
      </c>
      <c r="E2383" s="511">
        <f t="shared" si="113"/>
        <v>302.00400000000002</v>
      </c>
      <c r="F2383" s="482"/>
      <c r="G2383" s="195">
        <f t="shared" si="114"/>
        <v>0</v>
      </c>
      <c r="H2383" s="195">
        <f t="shared" si="115"/>
        <v>0</v>
      </c>
    </row>
    <row r="2384" spans="1:8">
      <c r="A2384" s="432" t="s">
        <v>7042</v>
      </c>
      <c r="B2384" s="431" t="s">
        <v>7713</v>
      </c>
      <c r="C2384" s="430" t="s">
        <v>7043</v>
      </c>
      <c r="D2384" s="436">
        <v>184.83</v>
      </c>
      <c r="E2384" s="511">
        <f t="shared" si="113"/>
        <v>166.34700000000001</v>
      </c>
      <c r="F2384" s="482"/>
      <c r="G2384" s="195">
        <f t="shared" si="114"/>
        <v>0</v>
      </c>
      <c r="H2384" s="195">
        <f t="shared" si="115"/>
        <v>0</v>
      </c>
    </row>
    <row r="2385" spans="1:8">
      <c r="A2385" s="432" t="s">
        <v>7044</v>
      </c>
      <c r="B2385" s="431" t="s">
        <v>7713</v>
      </c>
      <c r="C2385" s="430" t="s">
        <v>7045</v>
      </c>
      <c r="D2385" s="436">
        <v>247.25</v>
      </c>
      <c r="E2385" s="511">
        <f t="shared" si="113"/>
        <v>222.52500000000001</v>
      </c>
      <c r="F2385" s="482"/>
      <c r="G2385" s="195">
        <f t="shared" si="114"/>
        <v>0</v>
      </c>
      <c r="H2385" s="195">
        <f t="shared" si="115"/>
        <v>0</v>
      </c>
    </row>
    <row r="2386" spans="1:8">
      <c r="A2386" s="432" t="s">
        <v>7046</v>
      </c>
      <c r="B2386" s="431" t="s">
        <v>7713</v>
      </c>
      <c r="C2386" s="430" t="s">
        <v>7047</v>
      </c>
      <c r="D2386" s="436">
        <v>201.88</v>
      </c>
      <c r="E2386" s="511">
        <f t="shared" si="113"/>
        <v>181.69200000000001</v>
      </c>
      <c r="F2386" s="482"/>
      <c r="G2386" s="195">
        <f t="shared" si="114"/>
        <v>0</v>
      </c>
      <c r="H2386" s="195">
        <f t="shared" si="115"/>
        <v>0</v>
      </c>
    </row>
    <row r="2387" spans="1:8">
      <c r="A2387" s="432" t="s">
        <v>7048</v>
      </c>
      <c r="B2387" s="431" t="s">
        <v>7713</v>
      </c>
      <c r="C2387" s="430" t="s">
        <v>7049</v>
      </c>
      <c r="D2387" s="436">
        <v>151.03</v>
      </c>
      <c r="E2387" s="511">
        <f t="shared" si="113"/>
        <v>135.92699999999999</v>
      </c>
      <c r="F2387" s="482"/>
      <c r="G2387" s="195">
        <f t="shared" si="114"/>
        <v>0</v>
      </c>
      <c r="H2387" s="195">
        <f t="shared" si="115"/>
        <v>0</v>
      </c>
    </row>
    <row r="2388" spans="1:8">
      <c r="A2388" s="432" t="s">
        <v>7050</v>
      </c>
      <c r="B2388" s="431" t="s">
        <v>7713</v>
      </c>
      <c r="C2388" s="430" t="s">
        <v>7051</v>
      </c>
      <c r="D2388" s="436">
        <v>151.03</v>
      </c>
      <c r="E2388" s="511">
        <f t="shared" si="113"/>
        <v>135.92699999999999</v>
      </c>
      <c r="F2388" s="482"/>
      <c r="G2388" s="195">
        <f t="shared" si="114"/>
        <v>0</v>
      </c>
      <c r="H2388" s="195">
        <f t="shared" si="115"/>
        <v>0</v>
      </c>
    </row>
    <row r="2389" spans="1:8">
      <c r="A2389" s="432" t="s">
        <v>7052</v>
      </c>
      <c r="B2389" s="431" t="s">
        <v>7713</v>
      </c>
      <c r="C2389" s="430" t="s">
        <v>7053</v>
      </c>
      <c r="D2389" s="436">
        <v>151.03</v>
      </c>
      <c r="E2389" s="511">
        <f t="shared" si="113"/>
        <v>135.92699999999999</v>
      </c>
      <c r="F2389" s="482"/>
      <c r="G2389" s="195">
        <f t="shared" si="114"/>
        <v>0</v>
      </c>
      <c r="H2389" s="195">
        <f t="shared" si="115"/>
        <v>0</v>
      </c>
    </row>
    <row r="2390" spans="1:8">
      <c r="A2390" s="432" t="s">
        <v>7054</v>
      </c>
      <c r="B2390" s="431" t="s">
        <v>7713</v>
      </c>
      <c r="C2390" s="430" t="s">
        <v>7055</v>
      </c>
      <c r="D2390" s="436">
        <v>401.64</v>
      </c>
      <c r="E2390" s="511">
        <f t="shared" si="113"/>
        <v>361.476</v>
      </c>
      <c r="F2390" s="482"/>
      <c r="G2390" s="195">
        <f t="shared" si="114"/>
        <v>0</v>
      </c>
      <c r="H2390" s="195">
        <f t="shared" si="115"/>
        <v>0</v>
      </c>
    </row>
    <row r="2391" spans="1:8">
      <c r="A2391" s="432" t="s">
        <v>7056</v>
      </c>
      <c r="B2391" s="431" t="s">
        <v>7713</v>
      </c>
      <c r="C2391" s="430" t="s">
        <v>7057</v>
      </c>
      <c r="D2391" s="436">
        <v>279.83999999999997</v>
      </c>
      <c r="E2391" s="511">
        <f t="shared" si="113"/>
        <v>251.85599999999997</v>
      </c>
      <c r="F2391" s="482"/>
      <c r="G2391" s="195">
        <f t="shared" si="114"/>
        <v>0</v>
      </c>
      <c r="H2391" s="195">
        <f t="shared" si="115"/>
        <v>0</v>
      </c>
    </row>
    <row r="2392" spans="1:8">
      <c r="A2392" s="432" t="s">
        <v>7058</v>
      </c>
      <c r="B2392" s="431" t="s">
        <v>7713</v>
      </c>
      <c r="C2392" s="430" t="s">
        <v>7059</v>
      </c>
      <c r="D2392" s="436">
        <v>519.78</v>
      </c>
      <c r="E2392" s="511">
        <f t="shared" si="113"/>
        <v>467.80199999999996</v>
      </c>
      <c r="F2392" s="482"/>
      <c r="G2392" s="195">
        <f t="shared" si="114"/>
        <v>0</v>
      </c>
      <c r="H2392" s="195">
        <f t="shared" si="115"/>
        <v>0</v>
      </c>
    </row>
    <row r="2393" spans="1:8">
      <c r="A2393" s="432" t="s">
        <v>7060</v>
      </c>
      <c r="B2393" s="431" t="s">
        <v>7713</v>
      </c>
      <c r="C2393" s="430" t="s">
        <v>7061</v>
      </c>
      <c r="D2393" s="436">
        <v>357.18</v>
      </c>
      <c r="E2393" s="511">
        <f t="shared" si="113"/>
        <v>321.46199999999999</v>
      </c>
      <c r="F2393" s="482"/>
      <c r="G2393" s="195">
        <f t="shared" si="114"/>
        <v>0</v>
      </c>
      <c r="H2393" s="195">
        <f t="shared" si="115"/>
        <v>0</v>
      </c>
    </row>
    <row r="2394" spans="1:8">
      <c r="A2394" s="432" t="s">
        <v>7062</v>
      </c>
      <c r="B2394" s="431" t="s">
        <v>7713</v>
      </c>
      <c r="C2394" s="430" t="s">
        <v>7063</v>
      </c>
      <c r="D2394" s="436">
        <v>335.56</v>
      </c>
      <c r="E2394" s="511">
        <f t="shared" si="113"/>
        <v>302.00400000000002</v>
      </c>
      <c r="F2394" s="482"/>
      <c r="G2394" s="195">
        <f t="shared" si="114"/>
        <v>0</v>
      </c>
      <c r="H2394" s="195">
        <f t="shared" si="115"/>
        <v>0</v>
      </c>
    </row>
    <row r="2395" spans="1:8">
      <c r="A2395" s="432" t="s">
        <v>7064</v>
      </c>
      <c r="B2395" s="431" t="s">
        <v>7713</v>
      </c>
      <c r="C2395" s="430" t="s">
        <v>7065</v>
      </c>
      <c r="D2395" s="436">
        <v>357.18</v>
      </c>
      <c r="E2395" s="511">
        <f t="shared" si="113"/>
        <v>321.46199999999999</v>
      </c>
      <c r="F2395" s="482"/>
      <c r="G2395" s="195">
        <f t="shared" si="114"/>
        <v>0</v>
      </c>
      <c r="H2395" s="195">
        <f t="shared" si="115"/>
        <v>0</v>
      </c>
    </row>
    <row r="2396" spans="1:8">
      <c r="A2396" s="432" t="s">
        <v>7066</v>
      </c>
      <c r="B2396" s="431" t="s">
        <v>7713</v>
      </c>
      <c r="C2396" s="430" t="s">
        <v>7067</v>
      </c>
      <c r="D2396" s="436">
        <v>346.52</v>
      </c>
      <c r="E2396" s="511">
        <f t="shared" si="113"/>
        <v>311.86799999999999</v>
      </c>
      <c r="F2396" s="482"/>
      <c r="G2396" s="195">
        <f t="shared" si="114"/>
        <v>0</v>
      </c>
      <c r="H2396" s="195">
        <f t="shared" si="115"/>
        <v>0</v>
      </c>
    </row>
    <row r="2397" spans="1:8">
      <c r="A2397" s="432" t="s">
        <v>7068</v>
      </c>
      <c r="B2397" s="431" t="s">
        <v>7713</v>
      </c>
      <c r="C2397" s="430" t="s">
        <v>7069</v>
      </c>
      <c r="D2397" s="436">
        <v>342.26</v>
      </c>
      <c r="E2397" s="511">
        <f t="shared" si="113"/>
        <v>308.03399999999999</v>
      </c>
      <c r="F2397" s="482"/>
      <c r="G2397" s="195">
        <f t="shared" si="114"/>
        <v>0</v>
      </c>
      <c r="H2397" s="195">
        <f t="shared" si="115"/>
        <v>0</v>
      </c>
    </row>
    <row r="2398" spans="1:8">
      <c r="A2398" s="432" t="s">
        <v>7070</v>
      </c>
      <c r="B2398" s="431" t="s">
        <v>7713</v>
      </c>
      <c r="C2398" s="430" t="s">
        <v>7071</v>
      </c>
      <c r="D2398" s="436">
        <v>266.74</v>
      </c>
      <c r="E2398" s="511">
        <f t="shared" si="113"/>
        <v>240.066</v>
      </c>
      <c r="F2398" s="482"/>
      <c r="G2398" s="195">
        <f t="shared" si="114"/>
        <v>0</v>
      </c>
      <c r="H2398" s="195">
        <f t="shared" si="115"/>
        <v>0</v>
      </c>
    </row>
    <row r="2399" spans="1:8">
      <c r="A2399" s="432" t="s">
        <v>7072</v>
      </c>
      <c r="B2399" s="431" t="s">
        <v>7713</v>
      </c>
      <c r="C2399" s="430" t="s">
        <v>7073</v>
      </c>
      <c r="D2399" s="436">
        <v>97.44</v>
      </c>
      <c r="E2399" s="511">
        <f t="shared" si="113"/>
        <v>87.695999999999998</v>
      </c>
      <c r="F2399" s="482"/>
      <c r="G2399" s="195">
        <f t="shared" si="114"/>
        <v>0</v>
      </c>
      <c r="H2399" s="195">
        <f t="shared" si="115"/>
        <v>0</v>
      </c>
    </row>
    <row r="2400" spans="1:8" ht="16.5" thickBot="1">
      <c r="A2400" s="445" t="s">
        <v>7074</v>
      </c>
      <c r="B2400" s="460" t="s">
        <v>7713</v>
      </c>
      <c r="C2400" s="446" t="s">
        <v>7075</v>
      </c>
      <c r="D2400" s="447">
        <v>320.33</v>
      </c>
      <c r="E2400" s="516">
        <f t="shared" si="113"/>
        <v>288.29699999999997</v>
      </c>
      <c r="F2400" s="483"/>
      <c r="G2400" s="195">
        <f t="shared" si="114"/>
        <v>0</v>
      </c>
      <c r="H2400" s="195">
        <f t="shared" si="115"/>
        <v>0</v>
      </c>
    </row>
    <row r="2401" spans="1:8" thickBot="1">
      <c r="A2401" s="598" t="s">
        <v>7076</v>
      </c>
      <c r="B2401" s="600"/>
      <c r="C2401" s="600"/>
      <c r="D2401" s="600"/>
      <c r="E2401" s="600"/>
      <c r="F2401" s="601"/>
      <c r="G2401" s="195">
        <f t="shared" si="114"/>
        <v>0</v>
      </c>
      <c r="H2401" s="195">
        <f t="shared" si="115"/>
        <v>0</v>
      </c>
    </row>
    <row r="2402" spans="1:8" ht="16.5" thickBot="1">
      <c r="A2402" s="469" t="s">
        <v>7077</v>
      </c>
      <c r="B2402" s="470" t="s">
        <v>7713</v>
      </c>
      <c r="C2402" s="471" t="s">
        <v>7076</v>
      </c>
      <c r="D2402" s="472">
        <v>49.63</v>
      </c>
      <c r="E2402" s="529">
        <f t="shared" si="113"/>
        <v>44.667000000000002</v>
      </c>
      <c r="F2402" s="484"/>
      <c r="G2402" s="195">
        <f t="shared" si="114"/>
        <v>0</v>
      </c>
      <c r="H2402" s="195">
        <f t="shared" si="115"/>
        <v>0</v>
      </c>
    </row>
    <row r="2403" spans="1:8" thickBot="1">
      <c r="A2403" s="598" t="s">
        <v>7078</v>
      </c>
      <c r="B2403" s="600"/>
      <c r="C2403" s="600"/>
      <c r="D2403" s="600"/>
      <c r="E2403" s="600"/>
      <c r="F2403" s="601"/>
      <c r="G2403" s="195">
        <f t="shared" si="114"/>
        <v>0</v>
      </c>
      <c r="H2403" s="195">
        <f t="shared" si="115"/>
        <v>0</v>
      </c>
    </row>
    <row r="2404" spans="1:8">
      <c r="A2404" s="449" t="s">
        <v>7079</v>
      </c>
      <c r="B2404" s="453" t="s">
        <v>7713</v>
      </c>
      <c r="C2404" s="450" t="s">
        <v>7080</v>
      </c>
      <c r="D2404" s="451">
        <v>231.72</v>
      </c>
      <c r="E2404" s="502">
        <f t="shared" si="113"/>
        <v>208.548</v>
      </c>
      <c r="F2404" s="481"/>
      <c r="G2404" s="195">
        <f t="shared" si="114"/>
        <v>0</v>
      </c>
      <c r="H2404" s="195">
        <f t="shared" si="115"/>
        <v>0</v>
      </c>
    </row>
    <row r="2405" spans="1:8">
      <c r="A2405" s="432" t="s">
        <v>7081</v>
      </c>
      <c r="B2405" s="431" t="s">
        <v>7713</v>
      </c>
      <c r="C2405" s="430" t="s">
        <v>7082</v>
      </c>
      <c r="D2405" s="436">
        <v>151.94999999999999</v>
      </c>
      <c r="E2405" s="511">
        <f t="shared" si="113"/>
        <v>136.755</v>
      </c>
      <c r="F2405" s="482"/>
      <c r="G2405" s="195">
        <f t="shared" si="114"/>
        <v>0</v>
      </c>
      <c r="H2405" s="195">
        <f t="shared" si="115"/>
        <v>0</v>
      </c>
    </row>
    <row r="2406" spans="1:8">
      <c r="A2406" s="432" t="s">
        <v>7083</v>
      </c>
      <c r="B2406" s="431" t="s">
        <v>7713</v>
      </c>
      <c r="C2406" s="430" t="s">
        <v>7084</v>
      </c>
      <c r="D2406" s="436">
        <v>145.25</v>
      </c>
      <c r="E2406" s="511">
        <f t="shared" si="113"/>
        <v>130.72499999999999</v>
      </c>
      <c r="F2406" s="482"/>
      <c r="G2406" s="195">
        <f t="shared" si="114"/>
        <v>0</v>
      </c>
      <c r="H2406" s="195">
        <f t="shared" si="115"/>
        <v>0</v>
      </c>
    </row>
    <row r="2407" spans="1:8">
      <c r="A2407" s="432" t="s">
        <v>7085</v>
      </c>
      <c r="B2407" s="431" t="s">
        <v>7713</v>
      </c>
      <c r="C2407" s="430" t="s">
        <v>7086</v>
      </c>
      <c r="D2407" s="436">
        <v>583.12</v>
      </c>
      <c r="E2407" s="511">
        <f t="shared" si="113"/>
        <v>524.80799999999999</v>
      </c>
      <c r="F2407" s="482"/>
      <c r="G2407" s="195">
        <f t="shared" si="114"/>
        <v>0</v>
      </c>
      <c r="H2407" s="195">
        <f t="shared" si="115"/>
        <v>0</v>
      </c>
    </row>
    <row r="2408" spans="1:8" ht="16.5" thickBot="1">
      <c r="A2408" s="445" t="s">
        <v>7087</v>
      </c>
      <c r="B2408" s="460" t="s">
        <v>7713</v>
      </c>
      <c r="C2408" s="446" t="s">
        <v>7088</v>
      </c>
      <c r="D2408" s="447">
        <v>205.54</v>
      </c>
      <c r="E2408" s="516">
        <f t="shared" si="113"/>
        <v>184.98599999999999</v>
      </c>
      <c r="F2408" s="483"/>
      <c r="G2408" s="195">
        <f t="shared" si="114"/>
        <v>0</v>
      </c>
      <c r="H2408" s="195">
        <f t="shared" si="115"/>
        <v>0</v>
      </c>
    </row>
    <row r="2409" spans="1:8" thickBot="1">
      <c r="A2409" s="598" t="s">
        <v>7089</v>
      </c>
      <c r="B2409" s="600"/>
      <c r="C2409" s="600"/>
      <c r="D2409" s="600"/>
      <c r="E2409" s="600"/>
      <c r="F2409" s="601"/>
      <c r="G2409" s="195">
        <f t="shared" si="114"/>
        <v>0</v>
      </c>
      <c r="H2409" s="195">
        <f t="shared" si="115"/>
        <v>0</v>
      </c>
    </row>
    <row r="2410" spans="1:8">
      <c r="A2410" s="449" t="s">
        <v>7090</v>
      </c>
      <c r="B2410" s="453" t="s">
        <v>7713</v>
      </c>
      <c r="C2410" s="450" t="s">
        <v>7091</v>
      </c>
      <c r="D2410" s="451">
        <v>666.86</v>
      </c>
      <c r="E2410" s="502">
        <f t="shared" si="113"/>
        <v>600.17399999999998</v>
      </c>
      <c r="F2410" s="481"/>
      <c r="G2410" s="195">
        <f t="shared" si="114"/>
        <v>0</v>
      </c>
      <c r="H2410" s="195">
        <f t="shared" si="115"/>
        <v>0</v>
      </c>
    </row>
    <row r="2411" spans="1:8" ht="16.5" thickBot="1">
      <c r="A2411" s="445" t="s">
        <v>7092</v>
      </c>
      <c r="B2411" s="460" t="s">
        <v>7713</v>
      </c>
      <c r="C2411" s="446" t="s">
        <v>7093</v>
      </c>
      <c r="D2411" s="447">
        <v>666.86</v>
      </c>
      <c r="E2411" s="516">
        <f t="shared" si="113"/>
        <v>600.17399999999998</v>
      </c>
      <c r="F2411" s="483"/>
      <c r="G2411" s="195">
        <f t="shared" si="114"/>
        <v>0</v>
      </c>
      <c r="H2411" s="195">
        <f t="shared" si="115"/>
        <v>0</v>
      </c>
    </row>
    <row r="2412" spans="1:8" thickBot="1">
      <c r="A2412" s="598" t="s">
        <v>7094</v>
      </c>
      <c r="B2412" s="600"/>
      <c r="C2412" s="600"/>
      <c r="D2412" s="600"/>
      <c r="E2412" s="600"/>
      <c r="F2412" s="601"/>
      <c r="G2412" s="195">
        <f t="shared" si="114"/>
        <v>0</v>
      </c>
      <c r="H2412" s="195">
        <f t="shared" si="115"/>
        <v>0</v>
      </c>
    </row>
    <row r="2413" spans="1:8" thickBot="1">
      <c r="A2413" s="598" t="s">
        <v>7095</v>
      </c>
      <c r="B2413" s="600"/>
      <c r="C2413" s="600"/>
      <c r="D2413" s="600"/>
      <c r="E2413" s="600"/>
      <c r="F2413" s="601"/>
      <c r="G2413" s="195">
        <f t="shared" si="114"/>
        <v>0</v>
      </c>
      <c r="H2413" s="195">
        <f t="shared" si="115"/>
        <v>0</v>
      </c>
    </row>
    <row r="2414" spans="1:8">
      <c r="A2414" s="449" t="s">
        <v>7096</v>
      </c>
      <c r="B2414" s="453" t="s">
        <v>7713</v>
      </c>
      <c r="C2414" s="450" t="s">
        <v>7097</v>
      </c>
      <c r="D2414" s="451">
        <v>97.44</v>
      </c>
      <c r="E2414" s="502">
        <f t="shared" si="113"/>
        <v>87.695999999999998</v>
      </c>
      <c r="F2414" s="481"/>
      <c r="G2414" s="195">
        <f t="shared" si="114"/>
        <v>0</v>
      </c>
      <c r="H2414" s="195">
        <f t="shared" si="115"/>
        <v>0</v>
      </c>
    </row>
    <row r="2415" spans="1:8">
      <c r="A2415" s="432" t="s">
        <v>7098</v>
      </c>
      <c r="B2415" s="431" t="s">
        <v>7713</v>
      </c>
      <c r="C2415" s="430" t="s">
        <v>7099</v>
      </c>
      <c r="D2415" s="436">
        <v>108.4</v>
      </c>
      <c r="E2415" s="511">
        <f t="shared" si="113"/>
        <v>97.56</v>
      </c>
      <c r="F2415" s="482"/>
      <c r="G2415" s="195">
        <f t="shared" si="114"/>
        <v>0</v>
      </c>
      <c r="H2415" s="195">
        <f t="shared" si="115"/>
        <v>0</v>
      </c>
    </row>
    <row r="2416" spans="1:8">
      <c r="A2416" s="432" t="s">
        <v>7100</v>
      </c>
      <c r="B2416" s="431" t="s">
        <v>7713</v>
      </c>
      <c r="C2416" s="430" t="s">
        <v>7101</v>
      </c>
      <c r="D2416" s="436">
        <v>112.97</v>
      </c>
      <c r="E2416" s="511">
        <f t="shared" si="113"/>
        <v>101.673</v>
      </c>
      <c r="F2416" s="482"/>
      <c r="G2416" s="195">
        <f t="shared" si="114"/>
        <v>0</v>
      </c>
      <c r="H2416" s="195">
        <f t="shared" si="115"/>
        <v>0</v>
      </c>
    </row>
    <row r="2417" spans="1:8">
      <c r="A2417" s="432" t="s">
        <v>7102</v>
      </c>
      <c r="B2417" s="431" t="s">
        <v>7713</v>
      </c>
      <c r="C2417" s="430" t="s">
        <v>7103</v>
      </c>
      <c r="D2417" s="436">
        <v>125.45</v>
      </c>
      <c r="E2417" s="511">
        <f t="shared" si="113"/>
        <v>112.905</v>
      </c>
      <c r="F2417" s="482"/>
      <c r="G2417" s="195">
        <f t="shared" si="114"/>
        <v>0</v>
      </c>
      <c r="H2417" s="195">
        <f t="shared" si="115"/>
        <v>0</v>
      </c>
    </row>
    <row r="2418" spans="1:8">
      <c r="A2418" s="432" t="s">
        <v>7104</v>
      </c>
      <c r="B2418" s="431" t="s">
        <v>7713</v>
      </c>
      <c r="C2418" s="430" t="s">
        <v>7105</v>
      </c>
      <c r="D2418" s="436">
        <v>170.82</v>
      </c>
      <c r="E2418" s="511">
        <f t="shared" si="113"/>
        <v>153.738</v>
      </c>
      <c r="F2418" s="482"/>
      <c r="G2418" s="195">
        <f t="shared" si="114"/>
        <v>0</v>
      </c>
      <c r="H2418" s="195">
        <f t="shared" si="115"/>
        <v>0</v>
      </c>
    </row>
    <row r="2419" spans="1:8" ht="16.5" thickBot="1">
      <c r="A2419" s="445" t="s">
        <v>7106</v>
      </c>
      <c r="B2419" s="460" t="s">
        <v>7713</v>
      </c>
      <c r="C2419" s="446" t="s">
        <v>7107</v>
      </c>
      <c r="D2419" s="447">
        <v>186.05</v>
      </c>
      <c r="E2419" s="516">
        <f t="shared" si="113"/>
        <v>167.44500000000002</v>
      </c>
      <c r="F2419" s="483"/>
      <c r="G2419" s="195">
        <f t="shared" si="114"/>
        <v>0</v>
      </c>
      <c r="H2419" s="195">
        <f t="shared" si="115"/>
        <v>0</v>
      </c>
    </row>
    <row r="2420" spans="1:8" thickBot="1">
      <c r="A2420" s="598" t="s">
        <v>7108</v>
      </c>
      <c r="B2420" s="600"/>
      <c r="C2420" s="600"/>
      <c r="D2420" s="600"/>
      <c r="E2420" s="600"/>
      <c r="F2420" s="601"/>
      <c r="G2420" s="195">
        <f t="shared" si="114"/>
        <v>0</v>
      </c>
      <c r="H2420" s="195">
        <f t="shared" si="115"/>
        <v>0</v>
      </c>
    </row>
    <row r="2421" spans="1:8">
      <c r="A2421" s="449" t="s">
        <v>7109</v>
      </c>
      <c r="B2421" s="453" t="s">
        <v>7713</v>
      </c>
      <c r="C2421" s="450" t="s">
        <v>7110</v>
      </c>
      <c r="D2421" s="451">
        <v>228.07</v>
      </c>
      <c r="E2421" s="502">
        <f t="shared" ref="E2421:E2484" si="116">D2421-D2421*$F$1</f>
        <v>205.26299999999998</v>
      </c>
      <c r="F2421" s="481"/>
      <c r="G2421" s="195">
        <f t="shared" si="114"/>
        <v>0</v>
      </c>
      <c r="H2421" s="195">
        <f t="shared" si="115"/>
        <v>0</v>
      </c>
    </row>
    <row r="2422" spans="1:8">
      <c r="A2422" s="432" t="s">
        <v>7111</v>
      </c>
      <c r="B2422" s="431" t="s">
        <v>7713</v>
      </c>
      <c r="C2422" s="430" t="s">
        <v>6901</v>
      </c>
      <c r="D2422" s="436">
        <v>105.97</v>
      </c>
      <c r="E2422" s="511">
        <f t="shared" si="116"/>
        <v>95.37299999999999</v>
      </c>
      <c r="F2422" s="482"/>
      <c r="G2422" s="195">
        <f t="shared" si="114"/>
        <v>0</v>
      </c>
      <c r="H2422" s="195">
        <f t="shared" si="115"/>
        <v>0</v>
      </c>
    </row>
    <row r="2423" spans="1:8">
      <c r="A2423" s="432" t="s">
        <v>7112</v>
      </c>
      <c r="B2423" s="431" t="s">
        <v>7713</v>
      </c>
      <c r="C2423" s="430" t="s">
        <v>7113</v>
      </c>
      <c r="D2423" s="436">
        <v>114.8</v>
      </c>
      <c r="E2423" s="511">
        <f t="shared" si="116"/>
        <v>103.32</v>
      </c>
      <c r="F2423" s="482"/>
      <c r="G2423" s="195">
        <f t="shared" si="114"/>
        <v>0</v>
      </c>
      <c r="H2423" s="195">
        <f t="shared" si="115"/>
        <v>0</v>
      </c>
    </row>
    <row r="2424" spans="1:8">
      <c r="A2424" s="432" t="s">
        <v>7114</v>
      </c>
      <c r="B2424" s="431" t="s">
        <v>7713</v>
      </c>
      <c r="C2424" s="430" t="s">
        <v>7115</v>
      </c>
      <c r="D2424" s="436">
        <v>334.65</v>
      </c>
      <c r="E2424" s="511">
        <f t="shared" si="116"/>
        <v>301.185</v>
      </c>
      <c r="F2424" s="482"/>
      <c r="G2424" s="195">
        <f t="shared" si="114"/>
        <v>0</v>
      </c>
      <c r="H2424" s="195">
        <f t="shared" si="115"/>
        <v>0</v>
      </c>
    </row>
    <row r="2425" spans="1:8">
      <c r="A2425" s="432" t="s">
        <v>7116</v>
      </c>
      <c r="B2425" s="431" t="s">
        <v>7713</v>
      </c>
      <c r="C2425" s="430" t="s">
        <v>7117</v>
      </c>
      <c r="D2425" s="436">
        <v>133.07</v>
      </c>
      <c r="E2425" s="511">
        <f t="shared" si="116"/>
        <v>119.76299999999999</v>
      </c>
      <c r="F2425" s="482"/>
      <c r="G2425" s="195">
        <f t="shared" ref="G2425:G2488" si="117">F2425</f>
        <v>0</v>
      </c>
      <c r="H2425" s="195">
        <f t="shared" ref="H2425:H2488" si="118">F2425*E2425</f>
        <v>0</v>
      </c>
    </row>
    <row r="2426" spans="1:8">
      <c r="A2426" s="432" t="s">
        <v>7118</v>
      </c>
      <c r="B2426" s="431" t="s">
        <v>7713</v>
      </c>
      <c r="C2426" s="430" t="s">
        <v>7119</v>
      </c>
      <c r="D2426" s="436">
        <v>283.19</v>
      </c>
      <c r="E2426" s="511">
        <f t="shared" si="116"/>
        <v>254.87099999999998</v>
      </c>
      <c r="F2426" s="482"/>
      <c r="G2426" s="195">
        <f t="shared" si="117"/>
        <v>0</v>
      </c>
      <c r="H2426" s="195">
        <f t="shared" si="118"/>
        <v>0</v>
      </c>
    </row>
    <row r="2427" spans="1:8">
      <c r="A2427" s="432" t="s">
        <v>7120</v>
      </c>
      <c r="B2427" s="431" t="s">
        <v>7713</v>
      </c>
      <c r="C2427" s="430" t="s">
        <v>7121</v>
      </c>
      <c r="D2427" s="436">
        <v>198.84</v>
      </c>
      <c r="E2427" s="511">
        <f t="shared" si="116"/>
        <v>178.95600000000002</v>
      </c>
      <c r="F2427" s="482"/>
      <c r="G2427" s="195">
        <f t="shared" si="117"/>
        <v>0</v>
      </c>
      <c r="H2427" s="195">
        <f t="shared" si="118"/>
        <v>0</v>
      </c>
    </row>
    <row r="2428" spans="1:8">
      <c r="A2428" s="432" t="s">
        <v>7122</v>
      </c>
      <c r="B2428" s="431" t="s">
        <v>7713</v>
      </c>
      <c r="C2428" s="430" t="s">
        <v>7123</v>
      </c>
      <c r="D2428" s="436">
        <v>260.04000000000002</v>
      </c>
      <c r="E2428" s="511">
        <f t="shared" si="116"/>
        <v>234.036</v>
      </c>
      <c r="F2428" s="482"/>
      <c r="G2428" s="195">
        <f t="shared" si="117"/>
        <v>0</v>
      </c>
      <c r="H2428" s="195">
        <f t="shared" si="118"/>
        <v>0</v>
      </c>
    </row>
    <row r="2429" spans="1:8">
      <c r="A2429" s="432" t="s">
        <v>7124</v>
      </c>
      <c r="B2429" s="431" t="s">
        <v>7713</v>
      </c>
      <c r="C2429" s="430" t="s">
        <v>7125</v>
      </c>
      <c r="D2429" s="436">
        <v>217.72</v>
      </c>
      <c r="E2429" s="511">
        <f t="shared" si="116"/>
        <v>195.94800000000001</v>
      </c>
      <c r="F2429" s="482"/>
      <c r="G2429" s="195">
        <f t="shared" si="117"/>
        <v>0</v>
      </c>
      <c r="H2429" s="195">
        <f t="shared" si="118"/>
        <v>0</v>
      </c>
    </row>
    <row r="2430" spans="1:8">
      <c r="A2430" s="432" t="s">
        <v>7126</v>
      </c>
      <c r="B2430" s="431" t="s">
        <v>7713</v>
      </c>
      <c r="C2430" s="430" t="s">
        <v>7125</v>
      </c>
      <c r="D2430" s="436">
        <v>242.38</v>
      </c>
      <c r="E2430" s="511">
        <f t="shared" si="116"/>
        <v>218.142</v>
      </c>
      <c r="F2430" s="482"/>
      <c r="G2430" s="195">
        <f t="shared" si="117"/>
        <v>0</v>
      </c>
      <c r="H2430" s="195">
        <f t="shared" si="118"/>
        <v>0</v>
      </c>
    </row>
    <row r="2431" spans="1:8">
      <c r="A2431" s="432" t="s">
        <v>7127</v>
      </c>
      <c r="B2431" s="431" t="s">
        <v>7713</v>
      </c>
      <c r="C2431" s="430" t="s">
        <v>7125</v>
      </c>
      <c r="D2431" s="436">
        <v>309.37</v>
      </c>
      <c r="E2431" s="511">
        <f t="shared" si="116"/>
        <v>278.43299999999999</v>
      </c>
      <c r="F2431" s="482"/>
      <c r="G2431" s="195">
        <f t="shared" si="117"/>
        <v>0</v>
      </c>
      <c r="H2431" s="195">
        <f t="shared" si="118"/>
        <v>0</v>
      </c>
    </row>
    <row r="2432" spans="1:8">
      <c r="A2432" s="432" t="s">
        <v>7128</v>
      </c>
      <c r="B2432" s="431" t="s">
        <v>7713</v>
      </c>
      <c r="C2432" s="430" t="s">
        <v>7125</v>
      </c>
      <c r="D2432" s="436">
        <v>242.38</v>
      </c>
      <c r="E2432" s="511">
        <f t="shared" si="116"/>
        <v>218.142</v>
      </c>
      <c r="F2432" s="482"/>
      <c r="G2432" s="195">
        <f t="shared" si="117"/>
        <v>0</v>
      </c>
      <c r="H2432" s="195">
        <f t="shared" si="118"/>
        <v>0</v>
      </c>
    </row>
    <row r="2433" spans="1:8">
      <c r="A2433" s="432" t="s">
        <v>7129</v>
      </c>
      <c r="B2433" s="431" t="s">
        <v>7713</v>
      </c>
      <c r="C2433" s="430" t="s">
        <v>7125</v>
      </c>
      <c r="D2433" s="436">
        <v>309.37</v>
      </c>
      <c r="E2433" s="511">
        <f t="shared" si="116"/>
        <v>278.43299999999999</v>
      </c>
      <c r="F2433" s="482"/>
      <c r="G2433" s="195">
        <f t="shared" si="117"/>
        <v>0</v>
      </c>
      <c r="H2433" s="195">
        <f t="shared" si="118"/>
        <v>0</v>
      </c>
    </row>
    <row r="2434" spans="1:8" ht="16.5" thickBot="1">
      <c r="A2434" s="445" t="s">
        <v>7130</v>
      </c>
      <c r="B2434" s="460" t="s">
        <v>7713</v>
      </c>
      <c r="C2434" s="446" t="s">
        <v>7125</v>
      </c>
      <c r="D2434" s="447">
        <v>370.27</v>
      </c>
      <c r="E2434" s="516">
        <f t="shared" si="116"/>
        <v>333.24299999999999</v>
      </c>
      <c r="F2434" s="483"/>
      <c r="G2434" s="195">
        <f t="shared" si="117"/>
        <v>0</v>
      </c>
      <c r="H2434" s="195">
        <f t="shared" si="118"/>
        <v>0</v>
      </c>
    </row>
    <row r="2435" spans="1:8" thickBot="1">
      <c r="A2435" s="598" t="s">
        <v>6976</v>
      </c>
      <c r="B2435" s="600"/>
      <c r="C2435" s="600"/>
      <c r="D2435" s="600"/>
      <c r="E2435" s="600"/>
      <c r="F2435" s="601"/>
      <c r="G2435" s="195">
        <f t="shared" si="117"/>
        <v>0</v>
      </c>
      <c r="H2435" s="195">
        <f t="shared" si="118"/>
        <v>0</v>
      </c>
    </row>
    <row r="2436" spans="1:8">
      <c r="A2436" s="449" t="s">
        <v>7131</v>
      </c>
      <c r="B2436" s="453" t="s">
        <v>7713</v>
      </c>
      <c r="C2436" s="450" t="s">
        <v>6976</v>
      </c>
      <c r="D2436" s="451">
        <v>338.91</v>
      </c>
      <c r="E2436" s="502">
        <f t="shared" si="116"/>
        <v>305.01900000000001</v>
      </c>
      <c r="F2436" s="481"/>
      <c r="G2436" s="195">
        <f t="shared" si="117"/>
        <v>0</v>
      </c>
      <c r="H2436" s="195">
        <f t="shared" si="118"/>
        <v>0</v>
      </c>
    </row>
    <row r="2437" spans="1:8">
      <c r="A2437" s="432" t="s">
        <v>7132</v>
      </c>
      <c r="B2437" s="431" t="s">
        <v>7713</v>
      </c>
      <c r="C2437" s="430" t="s">
        <v>6976</v>
      </c>
      <c r="D2437" s="436">
        <v>411.08</v>
      </c>
      <c r="E2437" s="511">
        <f t="shared" si="116"/>
        <v>369.97199999999998</v>
      </c>
      <c r="F2437" s="482"/>
      <c r="G2437" s="195">
        <f t="shared" si="117"/>
        <v>0</v>
      </c>
      <c r="H2437" s="195">
        <f t="shared" si="118"/>
        <v>0</v>
      </c>
    </row>
    <row r="2438" spans="1:8">
      <c r="A2438" s="432" t="s">
        <v>7133</v>
      </c>
      <c r="B2438" s="431" t="s">
        <v>7713</v>
      </c>
      <c r="C2438" s="430" t="s">
        <v>6976</v>
      </c>
      <c r="D2438" s="436">
        <v>338.91</v>
      </c>
      <c r="E2438" s="511">
        <f t="shared" si="116"/>
        <v>305.01900000000001</v>
      </c>
      <c r="F2438" s="482"/>
      <c r="G2438" s="195">
        <f t="shared" si="117"/>
        <v>0</v>
      </c>
      <c r="H2438" s="195">
        <f t="shared" si="118"/>
        <v>0</v>
      </c>
    </row>
    <row r="2439" spans="1:8">
      <c r="A2439" s="432" t="s">
        <v>7134</v>
      </c>
      <c r="B2439" s="431" t="s">
        <v>7713</v>
      </c>
      <c r="C2439" s="430" t="s">
        <v>6976</v>
      </c>
      <c r="D2439" s="436">
        <v>411.08</v>
      </c>
      <c r="E2439" s="511">
        <f t="shared" si="116"/>
        <v>369.97199999999998</v>
      </c>
      <c r="F2439" s="482"/>
      <c r="G2439" s="195">
        <f t="shared" si="117"/>
        <v>0</v>
      </c>
      <c r="H2439" s="195">
        <f t="shared" si="118"/>
        <v>0</v>
      </c>
    </row>
    <row r="2440" spans="1:8">
      <c r="A2440" s="432" t="s">
        <v>7135</v>
      </c>
      <c r="B2440" s="431" t="s">
        <v>7713</v>
      </c>
      <c r="C2440" s="430" t="s">
        <v>6976</v>
      </c>
      <c r="D2440" s="436">
        <v>395.55</v>
      </c>
      <c r="E2440" s="511">
        <f t="shared" si="116"/>
        <v>355.995</v>
      </c>
      <c r="F2440" s="482"/>
      <c r="G2440" s="195">
        <f t="shared" si="117"/>
        <v>0</v>
      </c>
      <c r="H2440" s="195">
        <f t="shared" si="118"/>
        <v>0</v>
      </c>
    </row>
    <row r="2441" spans="1:8">
      <c r="A2441" s="432" t="s">
        <v>7136</v>
      </c>
      <c r="B2441" s="431" t="s">
        <v>7713</v>
      </c>
      <c r="C2441" s="430" t="s">
        <v>6976</v>
      </c>
      <c r="D2441" s="436">
        <v>427.21</v>
      </c>
      <c r="E2441" s="511">
        <f t="shared" si="116"/>
        <v>384.48899999999998</v>
      </c>
      <c r="F2441" s="482"/>
      <c r="G2441" s="195">
        <f t="shared" si="117"/>
        <v>0</v>
      </c>
      <c r="H2441" s="195">
        <f t="shared" si="118"/>
        <v>0</v>
      </c>
    </row>
    <row r="2442" spans="1:8">
      <c r="A2442" s="432" t="s">
        <v>7137</v>
      </c>
      <c r="B2442" s="431" t="s">
        <v>7713</v>
      </c>
      <c r="C2442" s="430" t="s">
        <v>6976</v>
      </c>
      <c r="D2442" s="436">
        <v>395.55</v>
      </c>
      <c r="E2442" s="511">
        <f t="shared" si="116"/>
        <v>355.995</v>
      </c>
      <c r="F2442" s="482"/>
      <c r="G2442" s="195">
        <f t="shared" si="117"/>
        <v>0</v>
      </c>
      <c r="H2442" s="195">
        <f t="shared" si="118"/>
        <v>0</v>
      </c>
    </row>
    <row r="2443" spans="1:8">
      <c r="A2443" s="432" t="s">
        <v>7138</v>
      </c>
      <c r="B2443" s="431" t="s">
        <v>7713</v>
      </c>
      <c r="C2443" s="430" t="s">
        <v>6976</v>
      </c>
      <c r="D2443" s="436">
        <v>427.21</v>
      </c>
      <c r="E2443" s="511">
        <f t="shared" si="116"/>
        <v>384.48899999999998</v>
      </c>
      <c r="F2443" s="482"/>
      <c r="G2443" s="195">
        <f t="shared" si="117"/>
        <v>0</v>
      </c>
      <c r="H2443" s="195">
        <f t="shared" si="118"/>
        <v>0</v>
      </c>
    </row>
    <row r="2444" spans="1:8">
      <c r="A2444" s="432" t="s">
        <v>7139</v>
      </c>
      <c r="B2444" s="431" t="s">
        <v>7713</v>
      </c>
      <c r="C2444" s="430" t="s">
        <v>6976</v>
      </c>
      <c r="D2444" s="436">
        <v>356.57</v>
      </c>
      <c r="E2444" s="511">
        <f t="shared" si="116"/>
        <v>320.91300000000001</v>
      </c>
      <c r="F2444" s="482"/>
      <c r="G2444" s="195">
        <f t="shared" si="117"/>
        <v>0</v>
      </c>
      <c r="H2444" s="195">
        <f t="shared" si="118"/>
        <v>0</v>
      </c>
    </row>
    <row r="2445" spans="1:8">
      <c r="A2445" s="432" t="s">
        <v>7140</v>
      </c>
      <c r="B2445" s="431" t="s">
        <v>7713</v>
      </c>
      <c r="C2445" s="430" t="s">
        <v>6976</v>
      </c>
      <c r="D2445" s="436">
        <v>497.55</v>
      </c>
      <c r="E2445" s="511">
        <f t="shared" si="116"/>
        <v>447.79500000000002</v>
      </c>
      <c r="F2445" s="482"/>
      <c r="G2445" s="195">
        <f t="shared" si="117"/>
        <v>0</v>
      </c>
      <c r="H2445" s="195">
        <f t="shared" si="118"/>
        <v>0</v>
      </c>
    </row>
    <row r="2446" spans="1:8">
      <c r="A2446" s="432" t="s">
        <v>7141</v>
      </c>
      <c r="B2446" s="431" t="s">
        <v>7713</v>
      </c>
      <c r="C2446" s="430" t="s">
        <v>6976</v>
      </c>
      <c r="D2446" s="436">
        <v>239.34</v>
      </c>
      <c r="E2446" s="511">
        <f t="shared" si="116"/>
        <v>215.40600000000001</v>
      </c>
      <c r="F2446" s="482"/>
      <c r="G2446" s="195">
        <f t="shared" si="117"/>
        <v>0</v>
      </c>
      <c r="H2446" s="195">
        <f t="shared" si="118"/>
        <v>0</v>
      </c>
    </row>
    <row r="2447" spans="1:8">
      <c r="A2447" s="432" t="s">
        <v>7142</v>
      </c>
      <c r="B2447" s="431" t="s">
        <v>7713</v>
      </c>
      <c r="C2447" s="430" t="s">
        <v>6976</v>
      </c>
      <c r="D2447" s="436">
        <v>390.98</v>
      </c>
      <c r="E2447" s="511">
        <f t="shared" si="116"/>
        <v>351.88200000000001</v>
      </c>
      <c r="F2447" s="482"/>
      <c r="G2447" s="195">
        <f t="shared" si="117"/>
        <v>0</v>
      </c>
      <c r="H2447" s="195">
        <f t="shared" si="118"/>
        <v>0</v>
      </c>
    </row>
    <row r="2448" spans="1:8">
      <c r="A2448" s="432" t="s">
        <v>7143</v>
      </c>
      <c r="B2448" s="431" t="s">
        <v>7713</v>
      </c>
      <c r="C2448" s="430" t="s">
        <v>7144</v>
      </c>
      <c r="D2448" s="436">
        <v>267.66000000000003</v>
      </c>
      <c r="E2448" s="511">
        <f t="shared" si="116"/>
        <v>240.89400000000001</v>
      </c>
      <c r="F2448" s="482"/>
      <c r="G2448" s="195">
        <f t="shared" si="117"/>
        <v>0</v>
      </c>
      <c r="H2448" s="195">
        <f t="shared" si="118"/>
        <v>0</v>
      </c>
    </row>
    <row r="2449" spans="1:8">
      <c r="A2449" s="432" t="s">
        <v>7145</v>
      </c>
      <c r="B2449" s="431" t="s">
        <v>7713</v>
      </c>
      <c r="C2449" s="430" t="s">
        <v>7146</v>
      </c>
      <c r="D2449" s="436">
        <v>322.16000000000003</v>
      </c>
      <c r="E2449" s="511">
        <f t="shared" si="116"/>
        <v>289.94400000000002</v>
      </c>
      <c r="F2449" s="482"/>
      <c r="G2449" s="195">
        <f t="shared" si="117"/>
        <v>0</v>
      </c>
      <c r="H2449" s="195">
        <f t="shared" si="118"/>
        <v>0</v>
      </c>
    </row>
    <row r="2450" spans="1:8">
      <c r="A2450" s="432" t="s">
        <v>7147</v>
      </c>
      <c r="B2450" s="431" t="s">
        <v>7713</v>
      </c>
      <c r="C2450" s="430" t="s">
        <v>7148</v>
      </c>
      <c r="D2450" s="436">
        <v>374.23</v>
      </c>
      <c r="E2450" s="511">
        <f t="shared" si="116"/>
        <v>336.80700000000002</v>
      </c>
      <c r="F2450" s="482"/>
      <c r="G2450" s="195">
        <f t="shared" si="117"/>
        <v>0</v>
      </c>
      <c r="H2450" s="195">
        <f t="shared" si="118"/>
        <v>0</v>
      </c>
    </row>
    <row r="2451" spans="1:8">
      <c r="A2451" s="432" t="s">
        <v>7149</v>
      </c>
      <c r="B2451" s="431" t="s">
        <v>7713</v>
      </c>
      <c r="C2451" s="430" t="s">
        <v>7150</v>
      </c>
      <c r="D2451" s="436">
        <v>267.66000000000003</v>
      </c>
      <c r="E2451" s="511">
        <f t="shared" si="116"/>
        <v>240.89400000000001</v>
      </c>
      <c r="F2451" s="482"/>
      <c r="G2451" s="195">
        <f t="shared" si="117"/>
        <v>0</v>
      </c>
      <c r="H2451" s="195">
        <f t="shared" si="118"/>
        <v>0</v>
      </c>
    </row>
    <row r="2452" spans="1:8">
      <c r="A2452" s="432" t="s">
        <v>7151</v>
      </c>
      <c r="B2452" s="431" t="s">
        <v>7713</v>
      </c>
      <c r="C2452" s="430" t="s">
        <v>7152</v>
      </c>
      <c r="D2452" s="436">
        <v>322.16000000000003</v>
      </c>
      <c r="E2452" s="511">
        <f t="shared" si="116"/>
        <v>289.94400000000002</v>
      </c>
      <c r="F2452" s="482"/>
      <c r="G2452" s="195">
        <f t="shared" si="117"/>
        <v>0</v>
      </c>
      <c r="H2452" s="195">
        <f t="shared" si="118"/>
        <v>0</v>
      </c>
    </row>
    <row r="2453" spans="1:8">
      <c r="A2453" s="432" t="s">
        <v>7153</v>
      </c>
      <c r="B2453" s="431" t="s">
        <v>7713</v>
      </c>
      <c r="C2453" s="430" t="s">
        <v>7154</v>
      </c>
      <c r="D2453" s="436">
        <v>374.23</v>
      </c>
      <c r="E2453" s="511">
        <f t="shared" si="116"/>
        <v>336.80700000000002</v>
      </c>
      <c r="F2453" s="482"/>
      <c r="G2453" s="195">
        <f t="shared" si="117"/>
        <v>0</v>
      </c>
      <c r="H2453" s="195">
        <f t="shared" si="118"/>
        <v>0</v>
      </c>
    </row>
    <row r="2454" spans="1:8">
      <c r="A2454" s="432" t="s">
        <v>7155</v>
      </c>
      <c r="B2454" s="431" t="s">
        <v>7713</v>
      </c>
      <c r="C2454" s="430" t="s">
        <v>6976</v>
      </c>
      <c r="D2454" s="436">
        <v>404.99</v>
      </c>
      <c r="E2454" s="511">
        <f t="shared" si="116"/>
        <v>364.49099999999999</v>
      </c>
      <c r="F2454" s="482"/>
      <c r="G2454" s="195">
        <f t="shared" si="117"/>
        <v>0</v>
      </c>
      <c r="H2454" s="195">
        <f t="shared" si="118"/>
        <v>0</v>
      </c>
    </row>
    <row r="2455" spans="1:8">
      <c r="A2455" s="432" t="s">
        <v>7156</v>
      </c>
      <c r="B2455" s="431" t="s">
        <v>7713</v>
      </c>
      <c r="C2455" s="430" t="s">
        <v>6976</v>
      </c>
      <c r="D2455" s="436">
        <v>529.22</v>
      </c>
      <c r="E2455" s="511">
        <f t="shared" si="116"/>
        <v>476.298</v>
      </c>
      <c r="F2455" s="482"/>
      <c r="G2455" s="195">
        <f t="shared" si="117"/>
        <v>0</v>
      </c>
      <c r="H2455" s="195">
        <f t="shared" si="118"/>
        <v>0</v>
      </c>
    </row>
    <row r="2456" spans="1:8">
      <c r="A2456" s="432" t="s">
        <v>7157</v>
      </c>
      <c r="B2456" s="431" t="s">
        <v>7713</v>
      </c>
      <c r="C2456" s="430" t="s">
        <v>6976</v>
      </c>
      <c r="D2456" s="436">
        <v>404.99</v>
      </c>
      <c r="E2456" s="511">
        <f t="shared" si="116"/>
        <v>364.49099999999999</v>
      </c>
      <c r="F2456" s="482"/>
      <c r="G2456" s="195">
        <f t="shared" si="117"/>
        <v>0</v>
      </c>
      <c r="H2456" s="195">
        <f t="shared" si="118"/>
        <v>0</v>
      </c>
    </row>
    <row r="2457" spans="1:8">
      <c r="A2457" s="432" t="s">
        <v>7158</v>
      </c>
      <c r="B2457" s="431" t="s">
        <v>7713</v>
      </c>
      <c r="C2457" s="430" t="s">
        <v>6976</v>
      </c>
      <c r="D2457" s="436">
        <v>529.22</v>
      </c>
      <c r="E2457" s="511">
        <f t="shared" si="116"/>
        <v>476.298</v>
      </c>
      <c r="F2457" s="482"/>
      <c r="G2457" s="195">
        <f t="shared" si="117"/>
        <v>0</v>
      </c>
      <c r="H2457" s="195">
        <f t="shared" si="118"/>
        <v>0</v>
      </c>
    </row>
    <row r="2458" spans="1:8" ht="16.5" thickBot="1">
      <c r="A2458" s="445" t="s">
        <v>7159</v>
      </c>
      <c r="B2458" s="460" t="s">
        <v>7713</v>
      </c>
      <c r="C2458" s="446" t="s">
        <v>7160</v>
      </c>
      <c r="D2458" s="447">
        <v>216.8</v>
      </c>
      <c r="E2458" s="516">
        <f t="shared" si="116"/>
        <v>195.12</v>
      </c>
      <c r="F2458" s="483"/>
      <c r="G2458" s="195">
        <f t="shared" si="117"/>
        <v>0</v>
      </c>
      <c r="H2458" s="195">
        <f t="shared" si="118"/>
        <v>0</v>
      </c>
    </row>
    <row r="2459" spans="1:8" thickBot="1">
      <c r="A2459" s="598" t="s">
        <v>6901</v>
      </c>
      <c r="B2459" s="600"/>
      <c r="C2459" s="600"/>
      <c r="D2459" s="600"/>
      <c r="E2459" s="600"/>
      <c r="F2459" s="601"/>
      <c r="G2459" s="195">
        <f t="shared" si="117"/>
        <v>0</v>
      </c>
      <c r="H2459" s="195">
        <f t="shared" si="118"/>
        <v>0</v>
      </c>
    </row>
    <row r="2460" spans="1:8">
      <c r="A2460" s="449" t="s">
        <v>7161</v>
      </c>
      <c r="B2460" s="453" t="s">
        <v>7713</v>
      </c>
      <c r="C2460" s="450" t="s">
        <v>7160</v>
      </c>
      <c r="D2460" s="451">
        <v>309.98</v>
      </c>
      <c r="E2460" s="502">
        <f t="shared" si="116"/>
        <v>278.98200000000003</v>
      </c>
      <c r="F2460" s="481"/>
      <c r="G2460" s="195">
        <f t="shared" si="117"/>
        <v>0</v>
      </c>
      <c r="H2460" s="195">
        <f t="shared" si="118"/>
        <v>0</v>
      </c>
    </row>
    <row r="2461" spans="1:8" ht="16.5" thickBot="1">
      <c r="A2461" s="445" t="s">
        <v>7162</v>
      </c>
      <c r="B2461" s="460" t="s">
        <v>7713</v>
      </c>
      <c r="C2461" s="446" t="s">
        <v>6959</v>
      </c>
      <c r="D2461" s="447">
        <v>293.54000000000002</v>
      </c>
      <c r="E2461" s="516">
        <f t="shared" si="116"/>
        <v>264.18600000000004</v>
      </c>
      <c r="F2461" s="483"/>
      <c r="G2461" s="195">
        <f t="shared" si="117"/>
        <v>0</v>
      </c>
      <c r="H2461" s="195">
        <f t="shared" si="118"/>
        <v>0</v>
      </c>
    </row>
    <row r="2462" spans="1:8" thickBot="1">
      <c r="A2462" s="598" t="s">
        <v>7163</v>
      </c>
      <c r="B2462" s="600"/>
      <c r="C2462" s="600"/>
      <c r="D2462" s="600"/>
      <c r="E2462" s="600"/>
      <c r="F2462" s="601"/>
      <c r="G2462" s="195">
        <f t="shared" si="117"/>
        <v>0</v>
      </c>
      <c r="H2462" s="195">
        <f t="shared" si="118"/>
        <v>0</v>
      </c>
    </row>
    <row r="2463" spans="1:8">
      <c r="A2463" s="449" t="s">
        <v>7164</v>
      </c>
      <c r="B2463" s="453" t="s">
        <v>7713</v>
      </c>
      <c r="C2463" s="450" t="s">
        <v>7165</v>
      </c>
      <c r="D2463" s="451">
        <v>121.19</v>
      </c>
      <c r="E2463" s="502">
        <f t="shared" si="116"/>
        <v>109.071</v>
      </c>
      <c r="F2463" s="481"/>
      <c r="G2463" s="195">
        <f t="shared" si="117"/>
        <v>0</v>
      </c>
      <c r="H2463" s="195">
        <f t="shared" si="118"/>
        <v>0</v>
      </c>
    </row>
    <row r="2464" spans="1:8" ht="16.5" thickBot="1">
      <c r="A2464" s="445" t="s">
        <v>7166</v>
      </c>
      <c r="B2464" s="460" t="s">
        <v>7713</v>
      </c>
      <c r="C2464" s="446" t="s">
        <v>7167</v>
      </c>
      <c r="D2464" s="447">
        <v>181.18</v>
      </c>
      <c r="E2464" s="516">
        <f t="shared" si="116"/>
        <v>163.06200000000001</v>
      </c>
      <c r="F2464" s="483"/>
      <c r="G2464" s="195">
        <f t="shared" si="117"/>
        <v>0</v>
      </c>
      <c r="H2464" s="195">
        <f t="shared" si="118"/>
        <v>0</v>
      </c>
    </row>
    <row r="2465" spans="1:8" thickBot="1">
      <c r="A2465" s="598" t="s">
        <v>7168</v>
      </c>
      <c r="B2465" s="600"/>
      <c r="C2465" s="600"/>
      <c r="D2465" s="600"/>
      <c r="E2465" s="600"/>
      <c r="F2465" s="601"/>
      <c r="G2465" s="195">
        <f t="shared" si="117"/>
        <v>0</v>
      </c>
      <c r="H2465" s="195">
        <f t="shared" si="118"/>
        <v>0</v>
      </c>
    </row>
    <row r="2466" spans="1:8">
      <c r="A2466" s="449" t="s">
        <v>7169</v>
      </c>
      <c r="B2466" s="453" t="s">
        <v>7713</v>
      </c>
      <c r="C2466" s="450" t="s">
        <v>7125</v>
      </c>
      <c r="D2466" s="451">
        <v>370.27</v>
      </c>
      <c r="E2466" s="502">
        <f t="shared" si="116"/>
        <v>333.24299999999999</v>
      </c>
      <c r="F2466" s="481"/>
      <c r="G2466" s="195">
        <f t="shared" si="117"/>
        <v>0</v>
      </c>
      <c r="H2466" s="195">
        <f t="shared" si="118"/>
        <v>0</v>
      </c>
    </row>
    <row r="2467" spans="1:8">
      <c r="A2467" s="432" t="s">
        <v>7170</v>
      </c>
      <c r="B2467" s="431" t="s">
        <v>7713</v>
      </c>
      <c r="C2467" s="430" t="s">
        <v>6976</v>
      </c>
      <c r="D2467" s="436">
        <v>393.11</v>
      </c>
      <c r="E2467" s="511">
        <f t="shared" si="116"/>
        <v>353.79899999999998</v>
      </c>
      <c r="F2467" s="482"/>
      <c r="G2467" s="195">
        <f t="shared" si="117"/>
        <v>0</v>
      </c>
      <c r="H2467" s="195">
        <f t="shared" si="118"/>
        <v>0</v>
      </c>
    </row>
    <row r="2468" spans="1:8">
      <c r="A2468" s="432" t="s">
        <v>7171</v>
      </c>
      <c r="B2468" s="431" t="s">
        <v>7713</v>
      </c>
      <c r="C2468" s="430" t="s">
        <v>6976</v>
      </c>
      <c r="D2468" s="436">
        <v>539.88</v>
      </c>
      <c r="E2468" s="511">
        <f t="shared" si="116"/>
        <v>485.892</v>
      </c>
      <c r="F2468" s="482"/>
      <c r="G2468" s="195">
        <f t="shared" si="117"/>
        <v>0</v>
      </c>
      <c r="H2468" s="195">
        <f t="shared" si="118"/>
        <v>0</v>
      </c>
    </row>
    <row r="2469" spans="1:8">
      <c r="A2469" s="432" t="s">
        <v>7172</v>
      </c>
      <c r="B2469" s="431" t="s">
        <v>7713</v>
      </c>
      <c r="C2469" s="430" t="s">
        <v>6959</v>
      </c>
      <c r="D2469" s="436">
        <v>218.94</v>
      </c>
      <c r="E2469" s="511">
        <f t="shared" si="116"/>
        <v>197.04599999999999</v>
      </c>
      <c r="F2469" s="482"/>
      <c r="G2469" s="195">
        <f t="shared" si="117"/>
        <v>0</v>
      </c>
      <c r="H2469" s="195">
        <f t="shared" si="118"/>
        <v>0</v>
      </c>
    </row>
    <row r="2470" spans="1:8">
      <c r="A2470" s="432" t="s">
        <v>7173</v>
      </c>
      <c r="B2470" s="431" t="s">
        <v>7713</v>
      </c>
      <c r="C2470" s="430" t="s">
        <v>6959</v>
      </c>
      <c r="D2470" s="436">
        <v>380.63</v>
      </c>
      <c r="E2470" s="511">
        <f t="shared" si="116"/>
        <v>342.56700000000001</v>
      </c>
      <c r="F2470" s="482"/>
      <c r="G2470" s="195">
        <f t="shared" si="117"/>
        <v>0</v>
      </c>
      <c r="H2470" s="195">
        <f t="shared" si="118"/>
        <v>0</v>
      </c>
    </row>
    <row r="2471" spans="1:8">
      <c r="A2471" s="432" t="s">
        <v>7174</v>
      </c>
      <c r="B2471" s="431" t="s">
        <v>7713</v>
      </c>
      <c r="C2471" s="430" t="s">
        <v>7175</v>
      </c>
      <c r="D2471" s="436">
        <v>399.81</v>
      </c>
      <c r="E2471" s="511">
        <f t="shared" si="116"/>
        <v>359.82900000000001</v>
      </c>
      <c r="F2471" s="482"/>
      <c r="G2471" s="195">
        <f t="shared" si="117"/>
        <v>0</v>
      </c>
      <c r="H2471" s="195">
        <f t="shared" si="118"/>
        <v>0</v>
      </c>
    </row>
    <row r="2472" spans="1:8">
      <c r="A2472" s="432" t="s">
        <v>7176</v>
      </c>
      <c r="B2472" s="431" t="s">
        <v>7713</v>
      </c>
      <c r="C2472" s="430" t="s">
        <v>7177</v>
      </c>
      <c r="D2472" s="436">
        <v>399.81</v>
      </c>
      <c r="E2472" s="511">
        <f t="shared" si="116"/>
        <v>359.82900000000001</v>
      </c>
      <c r="F2472" s="482"/>
      <c r="G2472" s="195">
        <f t="shared" si="117"/>
        <v>0</v>
      </c>
      <c r="H2472" s="195">
        <f t="shared" si="118"/>
        <v>0</v>
      </c>
    </row>
    <row r="2473" spans="1:8">
      <c r="A2473" s="432" t="s">
        <v>7178</v>
      </c>
      <c r="B2473" s="431" t="s">
        <v>7713</v>
      </c>
      <c r="C2473" s="430" t="s">
        <v>7179</v>
      </c>
      <c r="D2473" s="436">
        <v>399.81</v>
      </c>
      <c r="E2473" s="511">
        <f t="shared" si="116"/>
        <v>359.82900000000001</v>
      </c>
      <c r="F2473" s="482"/>
      <c r="G2473" s="195">
        <f t="shared" si="117"/>
        <v>0</v>
      </c>
      <c r="H2473" s="195">
        <f t="shared" si="118"/>
        <v>0</v>
      </c>
    </row>
    <row r="2474" spans="1:8">
      <c r="A2474" s="432" t="s">
        <v>7180</v>
      </c>
      <c r="B2474" s="431" t="s">
        <v>7713</v>
      </c>
      <c r="C2474" s="430" t="s">
        <v>7181</v>
      </c>
      <c r="D2474" s="436">
        <v>431.17</v>
      </c>
      <c r="E2474" s="511">
        <f t="shared" si="116"/>
        <v>388.053</v>
      </c>
      <c r="F2474" s="482"/>
      <c r="G2474" s="195">
        <f t="shared" si="117"/>
        <v>0</v>
      </c>
      <c r="H2474" s="195">
        <f t="shared" si="118"/>
        <v>0</v>
      </c>
    </row>
    <row r="2475" spans="1:8">
      <c r="A2475" s="432" t="s">
        <v>7182</v>
      </c>
      <c r="B2475" s="431" t="s">
        <v>7713</v>
      </c>
      <c r="C2475" s="430" t="s">
        <v>7183</v>
      </c>
      <c r="D2475" s="436">
        <v>431.17</v>
      </c>
      <c r="E2475" s="511">
        <f t="shared" si="116"/>
        <v>388.053</v>
      </c>
      <c r="F2475" s="482"/>
      <c r="G2475" s="195">
        <f t="shared" si="117"/>
        <v>0</v>
      </c>
      <c r="H2475" s="195">
        <f t="shared" si="118"/>
        <v>0</v>
      </c>
    </row>
    <row r="2476" spans="1:8">
      <c r="A2476" s="432" t="s">
        <v>7184</v>
      </c>
      <c r="B2476" s="431" t="s">
        <v>7713</v>
      </c>
      <c r="C2476" s="430" t="s">
        <v>7185</v>
      </c>
      <c r="D2476" s="436">
        <v>501.51</v>
      </c>
      <c r="E2476" s="511">
        <f t="shared" si="116"/>
        <v>451.35899999999998</v>
      </c>
      <c r="F2476" s="482"/>
      <c r="G2476" s="195">
        <f t="shared" si="117"/>
        <v>0</v>
      </c>
      <c r="H2476" s="195">
        <f t="shared" si="118"/>
        <v>0</v>
      </c>
    </row>
    <row r="2477" spans="1:8">
      <c r="A2477" s="432" t="s">
        <v>7186</v>
      </c>
      <c r="B2477" s="431" t="s">
        <v>7713</v>
      </c>
      <c r="C2477" s="430" t="s">
        <v>7187</v>
      </c>
      <c r="D2477" s="436">
        <v>858.08</v>
      </c>
      <c r="E2477" s="511">
        <f t="shared" si="116"/>
        <v>772.27200000000005</v>
      </c>
      <c r="F2477" s="482"/>
      <c r="G2477" s="195">
        <f t="shared" si="117"/>
        <v>0</v>
      </c>
      <c r="H2477" s="195">
        <f t="shared" si="118"/>
        <v>0</v>
      </c>
    </row>
    <row r="2478" spans="1:8">
      <c r="A2478" s="432" t="s">
        <v>7188</v>
      </c>
      <c r="B2478" s="431" t="s">
        <v>7713</v>
      </c>
      <c r="C2478" s="430" t="s">
        <v>7189</v>
      </c>
      <c r="D2478" s="436">
        <v>102.31</v>
      </c>
      <c r="E2478" s="511">
        <f t="shared" si="116"/>
        <v>92.079000000000008</v>
      </c>
      <c r="F2478" s="482"/>
      <c r="G2478" s="195">
        <f t="shared" si="117"/>
        <v>0</v>
      </c>
      <c r="H2478" s="195">
        <f t="shared" si="118"/>
        <v>0</v>
      </c>
    </row>
    <row r="2479" spans="1:8">
      <c r="A2479" s="432" t="s">
        <v>7190</v>
      </c>
      <c r="B2479" s="431" t="s">
        <v>7713</v>
      </c>
      <c r="C2479" s="430" t="s">
        <v>7191</v>
      </c>
      <c r="D2479" s="436">
        <v>118.45</v>
      </c>
      <c r="E2479" s="511">
        <f t="shared" si="116"/>
        <v>106.605</v>
      </c>
      <c r="F2479" s="482"/>
      <c r="G2479" s="195">
        <f t="shared" si="117"/>
        <v>0</v>
      </c>
      <c r="H2479" s="195">
        <f t="shared" si="118"/>
        <v>0</v>
      </c>
    </row>
    <row r="2480" spans="1:8">
      <c r="A2480" s="432" t="s">
        <v>7192</v>
      </c>
      <c r="B2480" s="431" t="s">
        <v>7713</v>
      </c>
      <c r="C2480" s="430" t="s">
        <v>7193</v>
      </c>
      <c r="D2480" s="436">
        <v>144.63999999999999</v>
      </c>
      <c r="E2480" s="511">
        <f t="shared" si="116"/>
        <v>130.17599999999999</v>
      </c>
      <c r="F2480" s="482"/>
      <c r="G2480" s="195">
        <f t="shared" si="117"/>
        <v>0</v>
      </c>
      <c r="H2480" s="195">
        <f t="shared" si="118"/>
        <v>0</v>
      </c>
    </row>
    <row r="2481" spans="1:8">
      <c r="A2481" s="432" t="s">
        <v>7194</v>
      </c>
      <c r="B2481" s="431" t="s">
        <v>7713</v>
      </c>
      <c r="C2481" s="430" t="s">
        <v>7195</v>
      </c>
      <c r="D2481" s="436">
        <v>123.63</v>
      </c>
      <c r="E2481" s="511">
        <f t="shared" si="116"/>
        <v>111.267</v>
      </c>
      <c r="F2481" s="482"/>
      <c r="G2481" s="195">
        <f t="shared" si="117"/>
        <v>0</v>
      </c>
      <c r="H2481" s="195">
        <f t="shared" si="118"/>
        <v>0</v>
      </c>
    </row>
    <row r="2482" spans="1:8">
      <c r="A2482" s="432" t="s">
        <v>7196</v>
      </c>
      <c r="B2482" s="431" t="s">
        <v>7713</v>
      </c>
      <c r="C2482" s="430" t="s">
        <v>7197</v>
      </c>
      <c r="D2482" s="436">
        <v>147.38</v>
      </c>
      <c r="E2482" s="511">
        <f t="shared" si="116"/>
        <v>132.642</v>
      </c>
      <c r="F2482" s="482"/>
      <c r="G2482" s="195">
        <f t="shared" si="117"/>
        <v>0</v>
      </c>
      <c r="H2482" s="195">
        <f t="shared" si="118"/>
        <v>0</v>
      </c>
    </row>
    <row r="2483" spans="1:8">
      <c r="A2483" s="432" t="s">
        <v>7198</v>
      </c>
      <c r="B2483" s="431" t="s">
        <v>7713</v>
      </c>
      <c r="C2483" s="430" t="s">
        <v>7199</v>
      </c>
      <c r="D2483" s="436">
        <v>158.63999999999999</v>
      </c>
      <c r="E2483" s="511">
        <f t="shared" si="116"/>
        <v>142.77599999999998</v>
      </c>
      <c r="F2483" s="482"/>
      <c r="G2483" s="195">
        <f t="shared" si="117"/>
        <v>0</v>
      </c>
      <c r="H2483" s="195">
        <f t="shared" si="118"/>
        <v>0</v>
      </c>
    </row>
    <row r="2484" spans="1:8">
      <c r="A2484" s="432" t="s">
        <v>7200</v>
      </c>
      <c r="B2484" s="431" t="s">
        <v>7713</v>
      </c>
      <c r="C2484" s="430" t="s">
        <v>7201</v>
      </c>
      <c r="D2484" s="436">
        <v>194.88</v>
      </c>
      <c r="E2484" s="511">
        <f t="shared" si="116"/>
        <v>175.392</v>
      </c>
      <c r="F2484" s="482"/>
      <c r="G2484" s="195">
        <f t="shared" si="117"/>
        <v>0</v>
      </c>
      <c r="H2484" s="195">
        <f t="shared" si="118"/>
        <v>0</v>
      </c>
    </row>
    <row r="2485" spans="1:8">
      <c r="A2485" s="432" t="s">
        <v>7202</v>
      </c>
      <c r="B2485" s="431" t="s">
        <v>7713</v>
      </c>
      <c r="C2485" s="430" t="s">
        <v>7203</v>
      </c>
      <c r="D2485" s="436">
        <v>197.93</v>
      </c>
      <c r="E2485" s="511">
        <f t="shared" ref="E2485:E2548" si="119">D2485-D2485*$F$1</f>
        <v>178.137</v>
      </c>
      <c r="F2485" s="482"/>
      <c r="G2485" s="195">
        <f t="shared" si="117"/>
        <v>0</v>
      </c>
      <c r="H2485" s="195">
        <f t="shared" si="118"/>
        <v>0</v>
      </c>
    </row>
    <row r="2486" spans="1:8">
      <c r="A2486" s="432" t="s">
        <v>7204</v>
      </c>
      <c r="B2486" s="431" t="s">
        <v>7713</v>
      </c>
      <c r="C2486" s="430" t="s">
        <v>7205</v>
      </c>
      <c r="D2486" s="436">
        <v>238.42</v>
      </c>
      <c r="E2486" s="511">
        <f t="shared" si="119"/>
        <v>214.57799999999997</v>
      </c>
      <c r="F2486" s="482"/>
      <c r="G2486" s="195">
        <f t="shared" si="117"/>
        <v>0</v>
      </c>
      <c r="H2486" s="195">
        <f t="shared" si="118"/>
        <v>0</v>
      </c>
    </row>
    <row r="2487" spans="1:8">
      <c r="A2487" s="432" t="s">
        <v>7206</v>
      </c>
      <c r="B2487" s="431" t="s">
        <v>7713</v>
      </c>
      <c r="C2487" s="430" t="s">
        <v>7207</v>
      </c>
      <c r="D2487" s="436">
        <v>261.87</v>
      </c>
      <c r="E2487" s="511">
        <f t="shared" si="119"/>
        <v>235.68299999999999</v>
      </c>
      <c r="F2487" s="482"/>
      <c r="G2487" s="195">
        <f t="shared" si="117"/>
        <v>0</v>
      </c>
      <c r="H2487" s="195">
        <f t="shared" si="118"/>
        <v>0</v>
      </c>
    </row>
    <row r="2488" spans="1:8" ht="16.5" thickBot="1">
      <c r="A2488" s="445" t="s">
        <v>7208</v>
      </c>
      <c r="B2488" s="460" t="s">
        <v>7713</v>
      </c>
      <c r="C2488" s="446" t="s">
        <v>7209</v>
      </c>
      <c r="D2488" s="447">
        <v>346.83</v>
      </c>
      <c r="E2488" s="516">
        <f t="shared" si="119"/>
        <v>312.14699999999999</v>
      </c>
      <c r="F2488" s="483"/>
      <c r="G2488" s="195">
        <f t="shared" si="117"/>
        <v>0</v>
      </c>
      <c r="H2488" s="195">
        <f t="shared" si="118"/>
        <v>0</v>
      </c>
    </row>
    <row r="2489" spans="1:8" thickBot="1">
      <c r="A2489" s="598" t="s">
        <v>7108</v>
      </c>
      <c r="B2489" s="600"/>
      <c r="C2489" s="600"/>
      <c r="D2489" s="600"/>
      <c r="E2489" s="600"/>
      <c r="F2489" s="601"/>
      <c r="G2489" s="195">
        <f t="shared" ref="G2489:G2552" si="120">F2489</f>
        <v>0</v>
      </c>
      <c r="H2489" s="195">
        <f t="shared" ref="H2489:H2552" si="121">F2489*E2489</f>
        <v>0</v>
      </c>
    </row>
    <row r="2490" spans="1:8">
      <c r="A2490" s="449" t="s">
        <v>7210</v>
      </c>
      <c r="B2490" s="453" t="s">
        <v>7713</v>
      </c>
      <c r="C2490" s="450" t="s">
        <v>7110</v>
      </c>
      <c r="D2490" s="451">
        <v>317.29000000000002</v>
      </c>
      <c r="E2490" s="502">
        <f t="shared" si="119"/>
        <v>285.56100000000004</v>
      </c>
      <c r="F2490" s="481"/>
      <c r="G2490" s="195">
        <f t="shared" si="120"/>
        <v>0</v>
      </c>
      <c r="H2490" s="195">
        <f t="shared" si="121"/>
        <v>0</v>
      </c>
    </row>
    <row r="2491" spans="1:8">
      <c r="A2491" s="432" t="s">
        <v>7211</v>
      </c>
      <c r="B2491" s="431" t="s">
        <v>7713</v>
      </c>
      <c r="C2491" s="430" t="s">
        <v>6901</v>
      </c>
      <c r="D2491" s="436">
        <v>113.88</v>
      </c>
      <c r="E2491" s="511">
        <f t="shared" si="119"/>
        <v>102.49199999999999</v>
      </c>
      <c r="F2491" s="482"/>
      <c r="G2491" s="195">
        <f t="shared" si="120"/>
        <v>0</v>
      </c>
      <c r="H2491" s="195">
        <f t="shared" si="121"/>
        <v>0</v>
      </c>
    </row>
    <row r="2492" spans="1:8">
      <c r="A2492" s="432" t="s">
        <v>7212</v>
      </c>
      <c r="B2492" s="431" t="s">
        <v>7713</v>
      </c>
      <c r="C2492" s="430" t="s">
        <v>6901</v>
      </c>
      <c r="D2492" s="436">
        <v>118.45</v>
      </c>
      <c r="E2492" s="511">
        <f t="shared" si="119"/>
        <v>106.605</v>
      </c>
      <c r="F2492" s="482"/>
      <c r="G2492" s="195">
        <f t="shared" si="120"/>
        <v>0</v>
      </c>
      <c r="H2492" s="195">
        <f t="shared" si="121"/>
        <v>0</v>
      </c>
    </row>
    <row r="2493" spans="1:8">
      <c r="A2493" s="432" t="s">
        <v>7213</v>
      </c>
      <c r="B2493" s="431" t="s">
        <v>7713</v>
      </c>
      <c r="C2493" s="430" t="s">
        <v>6901</v>
      </c>
      <c r="D2493" s="436">
        <v>173.26</v>
      </c>
      <c r="E2493" s="511">
        <f t="shared" si="119"/>
        <v>155.934</v>
      </c>
      <c r="F2493" s="482"/>
      <c r="G2493" s="195">
        <f t="shared" si="120"/>
        <v>0</v>
      </c>
      <c r="H2493" s="195">
        <f t="shared" si="121"/>
        <v>0</v>
      </c>
    </row>
    <row r="2494" spans="1:8">
      <c r="A2494" s="432" t="s">
        <v>7214</v>
      </c>
      <c r="B2494" s="431" t="s">
        <v>7713</v>
      </c>
      <c r="C2494" s="430" t="s">
        <v>6901</v>
      </c>
      <c r="D2494" s="436">
        <v>197.32</v>
      </c>
      <c r="E2494" s="511">
        <f t="shared" si="119"/>
        <v>177.58799999999999</v>
      </c>
      <c r="F2494" s="482"/>
      <c r="G2494" s="195">
        <f t="shared" si="120"/>
        <v>0</v>
      </c>
      <c r="H2494" s="195">
        <f t="shared" si="121"/>
        <v>0</v>
      </c>
    </row>
    <row r="2495" spans="1:8">
      <c r="A2495" s="432" t="s">
        <v>7215</v>
      </c>
      <c r="B2495" s="431" t="s">
        <v>7713</v>
      </c>
      <c r="C2495" s="430" t="s">
        <v>6901</v>
      </c>
      <c r="D2495" s="436">
        <v>319.42</v>
      </c>
      <c r="E2495" s="511">
        <f t="shared" si="119"/>
        <v>287.47800000000001</v>
      </c>
      <c r="F2495" s="482"/>
      <c r="G2495" s="195">
        <f t="shared" si="120"/>
        <v>0</v>
      </c>
      <c r="H2495" s="195">
        <f t="shared" si="121"/>
        <v>0</v>
      </c>
    </row>
    <row r="2496" spans="1:8">
      <c r="A2496" s="432" t="s">
        <v>7216</v>
      </c>
      <c r="B2496" s="431" t="s">
        <v>7713</v>
      </c>
      <c r="C2496" s="430" t="s">
        <v>7217</v>
      </c>
      <c r="D2496" s="436">
        <v>113.58</v>
      </c>
      <c r="E2496" s="511">
        <f t="shared" si="119"/>
        <v>102.22199999999999</v>
      </c>
      <c r="F2496" s="482"/>
      <c r="G2496" s="195">
        <f t="shared" si="120"/>
        <v>0</v>
      </c>
      <c r="H2496" s="195">
        <f t="shared" si="121"/>
        <v>0</v>
      </c>
    </row>
    <row r="2497" spans="1:8">
      <c r="A2497" s="432" t="s">
        <v>7218</v>
      </c>
      <c r="B2497" s="431" t="s">
        <v>7713</v>
      </c>
      <c r="C2497" s="430" t="s">
        <v>7217</v>
      </c>
      <c r="D2497" s="436">
        <v>189.7</v>
      </c>
      <c r="E2497" s="511">
        <f t="shared" si="119"/>
        <v>170.73</v>
      </c>
      <c r="F2497" s="482"/>
      <c r="G2497" s="195">
        <f t="shared" si="120"/>
        <v>0</v>
      </c>
      <c r="H2497" s="195">
        <f t="shared" si="121"/>
        <v>0</v>
      </c>
    </row>
    <row r="2498" spans="1:8">
      <c r="A2498" s="432" t="s">
        <v>7219</v>
      </c>
      <c r="B2498" s="431" t="s">
        <v>7713</v>
      </c>
      <c r="C2498" s="430" t="s">
        <v>7113</v>
      </c>
      <c r="D2498" s="436">
        <v>108.1</v>
      </c>
      <c r="E2498" s="511">
        <f t="shared" si="119"/>
        <v>97.289999999999992</v>
      </c>
      <c r="F2498" s="482"/>
      <c r="G2498" s="195">
        <f t="shared" si="120"/>
        <v>0</v>
      </c>
      <c r="H2498" s="195">
        <f t="shared" si="121"/>
        <v>0</v>
      </c>
    </row>
    <row r="2499" spans="1:8">
      <c r="A2499" s="432" t="s">
        <v>7220</v>
      </c>
      <c r="B2499" s="431" t="s">
        <v>7713</v>
      </c>
      <c r="C2499" s="430" t="s">
        <v>7113</v>
      </c>
      <c r="D2499" s="436">
        <v>132.15</v>
      </c>
      <c r="E2499" s="511">
        <f t="shared" si="119"/>
        <v>118.935</v>
      </c>
      <c r="F2499" s="482"/>
      <c r="G2499" s="195">
        <f t="shared" si="120"/>
        <v>0</v>
      </c>
      <c r="H2499" s="195">
        <f t="shared" si="121"/>
        <v>0</v>
      </c>
    </row>
    <row r="2500" spans="1:8" ht="16.5" thickBot="1">
      <c r="A2500" s="445" t="s">
        <v>7221</v>
      </c>
      <c r="B2500" s="460" t="s">
        <v>7713</v>
      </c>
      <c r="C2500" s="446" t="s">
        <v>7113</v>
      </c>
      <c r="D2500" s="447">
        <v>140.97999999999999</v>
      </c>
      <c r="E2500" s="516">
        <f t="shared" si="119"/>
        <v>126.88199999999999</v>
      </c>
      <c r="F2500" s="483"/>
      <c r="G2500" s="195">
        <f t="shared" si="120"/>
        <v>0</v>
      </c>
      <c r="H2500" s="195">
        <f t="shared" si="121"/>
        <v>0</v>
      </c>
    </row>
    <row r="2501" spans="1:8" thickBot="1">
      <c r="A2501" s="598" t="s">
        <v>7123</v>
      </c>
      <c r="B2501" s="600"/>
      <c r="C2501" s="600"/>
      <c r="D2501" s="600"/>
      <c r="E2501" s="600"/>
      <c r="F2501" s="601"/>
      <c r="G2501" s="195">
        <f t="shared" si="120"/>
        <v>0</v>
      </c>
      <c r="H2501" s="195">
        <f t="shared" si="121"/>
        <v>0</v>
      </c>
    </row>
    <row r="2502" spans="1:8">
      <c r="A2502" s="449" t="s">
        <v>7222</v>
      </c>
      <c r="B2502" s="453" t="s">
        <v>7713</v>
      </c>
      <c r="C2502" s="450" t="s">
        <v>7123</v>
      </c>
      <c r="D2502" s="451">
        <v>145.55000000000001</v>
      </c>
      <c r="E2502" s="502">
        <f t="shared" si="119"/>
        <v>130.995</v>
      </c>
      <c r="F2502" s="481"/>
      <c r="G2502" s="195">
        <f t="shared" si="120"/>
        <v>0</v>
      </c>
      <c r="H2502" s="195">
        <f t="shared" si="121"/>
        <v>0</v>
      </c>
    </row>
    <row r="2503" spans="1:8">
      <c r="A2503" s="432" t="s">
        <v>7223</v>
      </c>
      <c r="B2503" s="431" t="s">
        <v>7713</v>
      </c>
      <c r="C2503" s="430" t="s">
        <v>7123</v>
      </c>
      <c r="D2503" s="436">
        <v>159.56</v>
      </c>
      <c r="E2503" s="511">
        <f t="shared" si="119"/>
        <v>143.60400000000001</v>
      </c>
      <c r="F2503" s="482"/>
      <c r="G2503" s="195">
        <f t="shared" si="120"/>
        <v>0</v>
      </c>
      <c r="H2503" s="195">
        <f t="shared" si="121"/>
        <v>0</v>
      </c>
    </row>
    <row r="2504" spans="1:8">
      <c r="A2504" s="432" t="s">
        <v>7224</v>
      </c>
      <c r="B2504" s="431" t="s">
        <v>7713</v>
      </c>
      <c r="C2504" s="430" t="s">
        <v>7123</v>
      </c>
      <c r="D2504" s="436">
        <v>167.17</v>
      </c>
      <c r="E2504" s="511">
        <f t="shared" si="119"/>
        <v>150.45299999999997</v>
      </c>
      <c r="F2504" s="482"/>
      <c r="G2504" s="195">
        <f t="shared" si="120"/>
        <v>0</v>
      </c>
      <c r="H2504" s="195">
        <f t="shared" si="121"/>
        <v>0</v>
      </c>
    </row>
    <row r="2505" spans="1:8">
      <c r="A2505" s="432" t="s">
        <v>7225</v>
      </c>
      <c r="B2505" s="431" t="s">
        <v>7713</v>
      </c>
      <c r="C2505" s="430" t="s">
        <v>7123</v>
      </c>
      <c r="D2505" s="436">
        <v>182.09</v>
      </c>
      <c r="E2505" s="511">
        <f t="shared" si="119"/>
        <v>163.881</v>
      </c>
      <c r="F2505" s="482"/>
      <c r="G2505" s="195">
        <f t="shared" si="120"/>
        <v>0</v>
      </c>
      <c r="H2505" s="195">
        <f t="shared" si="121"/>
        <v>0</v>
      </c>
    </row>
    <row r="2506" spans="1:8">
      <c r="A2506" s="432" t="s">
        <v>7226</v>
      </c>
      <c r="B2506" s="431" t="s">
        <v>7713</v>
      </c>
      <c r="C2506" s="430" t="s">
        <v>7123</v>
      </c>
      <c r="D2506" s="436">
        <v>225.63</v>
      </c>
      <c r="E2506" s="511">
        <f t="shared" si="119"/>
        <v>203.06700000000001</v>
      </c>
      <c r="F2506" s="482"/>
      <c r="G2506" s="195">
        <f t="shared" si="120"/>
        <v>0</v>
      </c>
      <c r="H2506" s="195">
        <f t="shared" si="121"/>
        <v>0</v>
      </c>
    </row>
    <row r="2507" spans="1:8">
      <c r="A2507" s="432" t="s">
        <v>7227</v>
      </c>
      <c r="B2507" s="431" t="s">
        <v>7713</v>
      </c>
      <c r="C2507" s="430" t="s">
        <v>7123</v>
      </c>
      <c r="D2507" s="436">
        <v>217.72</v>
      </c>
      <c r="E2507" s="511">
        <f t="shared" si="119"/>
        <v>195.94800000000001</v>
      </c>
      <c r="F2507" s="482"/>
      <c r="G2507" s="195">
        <f t="shared" si="120"/>
        <v>0</v>
      </c>
      <c r="H2507" s="195">
        <f t="shared" si="121"/>
        <v>0</v>
      </c>
    </row>
    <row r="2508" spans="1:8" ht="16.5" thickBot="1">
      <c r="A2508" s="445" t="s">
        <v>7228</v>
      </c>
      <c r="B2508" s="460" t="s">
        <v>7713</v>
      </c>
      <c r="C2508" s="446" t="s">
        <v>7123</v>
      </c>
      <c r="D2508" s="447">
        <v>232.64</v>
      </c>
      <c r="E2508" s="516">
        <f t="shared" si="119"/>
        <v>209.37599999999998</v>
      </c>
      <c r="F2508" s="483"/>
      <c r="G2508" s="195">
        <f t="shared" si="120"/>
        <v>0</v>
      </c>
      <c r="H2508" s="195">
        <f t="shared" si="121"/>
        <v>0</v>
      </c>
    </row>
    <row r="2509" spans="1:8" thickBot="1">
      <c r="A2509" s="598" t="s">
        <v>7125</v>
      </c>
      <c r="B2509" s="600"/>
      <c r="C2509" s="600"/>
      <c r="D2509" s="600"/>
      <c r="E2509" s="600"/>
      <c r="F2509" s="601"/>
      <c r="G2509" s="195">
        <f t="shared" si="120"/>
        <v>0</v>
      </c>
      <c r="H2509" s="195">
        <f t="shared" si="121"/>
        <v>0</v>
      </c>
    </row>
    <row r="2510" spans="1:8">
      <c r="A2510" s="449" t="s">
        <v>7229</v>
      </c>
      <c r="B2510" s="453" t="s">
        <v>7713</v>
      </c>
      <c r="C2510" s="450" t="s">
        <v>7125</v>
      </c>
      <c r="D2510" s="451">
        <v>177.83</v>
      </c>
      <c r="E2510" s="502">
        <f t="shared" si="119"/>
        <v>160.04700000000003</v>
      </c>
      <c r="F2510" s="481"/>
      <c r="G2510" s="195">
        <f t="shared" si="120"/>
        <v>0</v>
      </c>
      <c r="H2510" s="195">
        <f t="shared" si="121"/>
        <v>0</v>
      </c>
    </row>
    <row r="2511" spans="1:8">
      <c r="A2511" s="432" t="s">
        <v>7230</v>
      </c>
      <c r="B2511" s="431" t="s">
        <v>7713</v>
      </c>
      <c r="C2511" s="430" t="s">
        <v>7125</v>
      </c>
      <c r="D2511" s="436">
        <v>261.57</v>
      </c>
      <c r="E2511" s="511">
        <f t="shared" si="119"/>
        <v>235.41299999999998</v>
      </c>
      <c r="F2511" s="482"/>
      <c r="G2511" s="195">
        <f t="shared" si="120"/>
        <v>0</v>
      </c>
      <c r="H2511" s="195">
        <f t="shared" si="121"/>
        <v>0</v>
      </c>
    </row>
    <row r="2512" spans="1:8">
      <c r="A2512" s="432" t="s">
        <v>7231</v>
      </c>
      <c r="B2512" s="431" t="s">
        <v>7713</v>
      </c>
      <c r="C2512" s="430" t="s">
        <v>7125</v>
      </c>
      <c r="D2512" s="436">
        <v>177.83</v>
      </c>
      <c r="E2512" s="511">
        <f t="shared" si="119"/>
        <v>160.04700000000003</v>
      </c>
      <c r="F2512" s="482"/>
      <c r="G2512" s="195">
        <f t="shared" si="120"/>
        <v>0</v>
      </c>
      <c r="H2512" s="195">
        <f t="shared" si="121"/>
        <v>0</v>
      </c>
    </row>
    <row r="2513" spans="1:8" ht="16.5" thickBot="1">
      <c r="A2513" s="445" t="s">
        <v>7232</v>
      </c>
      <c r="B2513" s="460" t="s">
        <v>7713</v>
      </c>
      <c r="C2513" s="446" t="s">
        <v>7125</v>
      </c>
      <c r="D2513" s="447">
        <v>261.57</v>
      </c>
      <c r="E2513" s="516">
        <f t="shared" si="119"/>
        <v>235.41299999999998</v>
      </c>
      <c r="F2513" s="483"/>
      <c r="G2513" s="195">
        <f t="shared" si="120"/>
        <v>0</v>
      </c>
      <c r="H2513" s="195">
        <f t="shared" si="121"/>
        <v>0</v>
      </c>
    </row>
    <row r="2514" spans="1:8" thickBot="1">
      <c r="A2514" s="598" t="s">
        <v>7233</v>
      </c>
      <c r="B2514" s="588"/>
      <c r="C2514" s="588"/>
      <c r="D2514" s="588"/>
      <c r="E2514" s="588"/>
      <c r="F2514" s="575"/>
      <c r="G2514" s="195">
        <f t="shared" si="120"/>
        <v>0</v>
      </c>
      <c r="H2514" s="195">
        <f t="shared" si="121"/>
        <v>0</v>
      </c>
    </row>
    <row r="2515" spans="1:8">
      <c r="A2515" s="449" t="s">
        <v>7234</v>
      </c>
      <c r="B2515" s="453" t="s">
        <v>7713</v>
      </c>
      <c r="C2515" s="450" t="s">
        <v>7089</v>
      </c>
      <c r="D2515" s="451">
        <v>1207.6500000000001</v>
      </c>
      <c r="E2515" s="502">
        <f t="shared" si="119"/>
        <v>1086.885</v>
      </c>
      <c r="F2515" s="481"/>
      <c r="G2515" s="195">
        <f t="shared" si="120"/>
        <v>0</v>
      </c>
      <c r="H2515" s="195">
        <f t="shared" si="121"/>
        <v>0</v>
      </c>
    </row>
    <row r="2516" spans="1:8">
      <c r="A2516" s="432" t="s">
        <v>7235</v>
      </c>
      <c r="B2516" s="431" t="s">
        <v>7713</v>
      </c>
      <c r="C2516" s="430" t="s">
        <v>7089</v>
      </c>
      <c r="D2516" s="436">
        <v>1539.55</v>
      </c>
      <c r="E2516" s="511">
        <f t="shared" si="119"/>
        <v>1385.595</v>
      </c>
      <c r="F2516" s="482"/>
      <c r="G2516" s="195">
        <f t="shared" si="120"/>
        <v>0</v>
      </c>
      <c r="H2516" s="195">
        <f t="shared" si="121"/>
        <v>0</v>
      </c>
    </row>
    <row r="2517" spans="1:8">
      <c r="A2517" s="432" t="s">
        <v>7236</v>
      </c>
      <c r="B2517" s="431" t="s">
        <v>7713</v>
      </c>
      <c r="C2517" s="430" t="s">
        <v>7089</v>
      </c>
      <c r="D2517" s="436">
        <v>1487.48</v>
      </c>
      <c r="E2517" s="511">
        <f t="shared" si="119"/>
        <v>1338.732</v>
      </c>
      <c r="F2517" s="482"/>
      <c r="G2517" s="195">
        <f t="shared" si="120"/>
        <v>0</v>
      </c>
      <c r="H2517" s="195">
        <f t="shared" si="121"/>
        <v>0</v>
      </c>
    </row>
    <row r="2518" spans="1:8">
      <c r="A2518" s="432" t="s">
        <v>7237</v>
      </c>
      <c r="B2518" s="431" t="s">
        <v>7713</v>
      </c>
      <c r="C2518" s="430" t="s">
        <v>7238</v>
      </c>
      <c r="D2518" s="436">
        <v>309.37</v>
      </c>
      <c r="E2518" s="511">
        <f t="shared" si="119"/>
        <v>278.43299999999999</v>
      </c>
      <c r="F2518" s="482"/>
      <c r="G2518" s="195">
        <f t="shared" si="120"/>
        <v>0</v>
      </c>
      <c r="H2518" s="195">
        <f t="shared" si="121"/>
        <v>0</v>
      </c>
    </row>
    <row r="2519" spans="1:8">
      <c r="A2519" s="432" t="s">
        <v>7239</v>
      </c>
      <c r="B2519" s="431" t="s">
        <v>7713</v>
      </c>
      <c r="C2519" s="430" t="s">
        <v>7240</v>
      </c>
      <c r="D2519" s="436">
        <v>384.28</v>
      </c>
      <c r="E2519" s="511">
        <f t="shared" si="119"/>
        <v>345.85199999999998</v>
      </c>
      <c r="F2519" s="482"/>
      <c r="G2519" s="195">
        <f t="shared" si="120"/>
        <v>0</v>
      </c>
      <c r="H2519" s="195">
        <f t="shared" si="121"/>
        <v>0</v>
      </c>
    </row>
    <row r="2520" spans="1:8">
      <c r="A2520" s="432" t="s">
        <v>7241</v>
      </c>
      <c r="B2520" s="431" t="s">
        <v>7713</v>
      </c>
      <c r="C2520" s="430" t="s">
        <v>7242</v>
      </c>
      <c r="D2520" s="436">
        <v>422.65</v>
      </c>
      <c r="E2520" s="511">
        <f t="shared" si="119"/>
        <v>380.38499999999999</v>
      </c>
      <c r="F2520" s="482"/>
      <c r="G2520" s="195">
        <f t="shared" si="120"/>
        <v>0</v>
      </c>
      <c r="H2520" s="195">
        <f t="shared" si="121"/>
        <v>0</v>
      </c>
    </row>
    <row r="2521" spans="1:8">
      <c r="A2521" s="432" t="s">
        <v>7243</v>
      </c>
      <c r="B2521" s="431" t="s">
        <v>7713</v>
      </c>
      <c r="C2521" s="430" t="s">
        <v>7244</v>
      </c>
      <c r="D2521" s="436">
        <v>1320.01</v>
      </c>
      <c r="E2521" s="511">
        <f t="shared" si="119"/>
        <v>1188.009</v>
      </c>
      <c r="F2521" s="482"/>
      <c r="G2521" s="195">
        <f t="shared" si="120"/>
        <v>0</v>
      </c>
      <c r="H2521" s="195">
        <f t="shared" si="121"/>
        <v>0</v>
      </c>
    </row>
    <row r="2522" spans="1:8">
      <c r="A2522" s="432" t="s">
        <v>7245</v>
      </c>
      <c r="B2522" s="431" t="s">
        <v>7713</v>
      </c>
      <c r="C2522" s="430" t="s">
        <v>7246</v>
      </c>
      <c r="D2522" s="436">
        <v>1993.56</v>
      </c>
      <c r="E2522" s="511">
        <f t="shared" si="119"/>
        <v>1794.204</v>
      </c>
      <c r="F2522" s="482"/>
      <c r="G2522" s="195">
        <f t="shared" si="120"/>
        <v>0</v>
      </c>
      <c r="H2522" s="195">
        <f t="shared" si="121"/>
        <v>0</v>
      </c>
    </row>
    <row r="2523" spans="1:8">
      <c r="A2523" s="432" t="s">
        <v>7247</v>
      </c>
      <c r="B2523" s="431" t="s">
        <v>7713</v>
      </c>
      <c r="C2523" s="430" t="s">
        <v>7248</v>
      </c>
      <c r="D2523" s="436">
        <v>1213.1300000000001</v>
      </c>
      <c r="E2523" s="511">
        <f t="shared" si="119"/>
        <v>1091.817</v>
      </c>
      <c r="F2523" s="482"/>
      <c r="G2523" s="195">
        <f t="shared" si="120"/>
        <v>0</v>
      </c>
      <c r="H2523" s="195">
        <f t="shared" si="121"/>
        <v>0</v>
      </c>
    </row>
    <row r="2524" spans="1:8">
      <c r="A2524" s="432" t="s">
        <v>7249</v>
      </c>
      <c r="B2524" s="431" t="s">
        <v>7713</v>
      </c>
      <c r="C2524" s="430" t="s">
        <v>7250</v>
      </c>
      <c r="D2524" s="436">
        <v>1138.83</v>
      </c>
      <c r="E2524" s="511">
        <f t="shared" si="119"/>
        <v>1024.9469999999999</v>
      </c>
      <c r="F2524" s="482"/>
      <c r="G2524" s="195">
        <f t="shared" si="120"/>
        <v>0</v>
      </c>
      <c r="H2524" s="195">
        <f t="shared" si="121"/>
        <v>0</v>
      </c>
    </row>
    <row r="2525" spans="1:8">
      <c r="A2525" s="432" t="s">
        <v>7251</v>
      </c>
      <c r="B2525" s="431" t="s">
        <v>7713</v>
      </c>
      <c r="C2525" s="430" t="s">
        <v>7123</v>
      </c>
      <c r="D2525" s="436">
        <v>417.47</v>
      </c>
      <c r="E2525" s="511">
        <f t="shared" si="119"/>
        <v>375.72300000000001</v>
      </c>
      <c r="F2525" s="482"/>
      <c r="G2525" s="195">
        <f t="shared" si="120"/>
        <v>0</v>
      </c>
      <c r="H2525" s="195">
        <f t="shared" si="121"/>
        <v>0</v>
      </c>
    </row>
    <row r="2526" spans="1:8">
      <c r="A2526" s="432" t="s">
        <v>7252</v>
      </c>
      <c r="B2526" s="431" t="s">
        <v>7713</v>
      </c>
      <c r="C2526" s="430" t="s">
        <v>7187</v>
      </c>
      <c r="D2526" s="436">
        <v>1124.82</v>
      </c>
      <c r="E2526" s="511">
        <f t="shared" si="119"/>
        <v>1012.338</v>
      </c>
      <c r="F2526" s="482"/>
      <c r="G2526" s="195">
        <f t="shared" si="120"/>
        <v>0</v>
      </c>
      <c r="H2526" s="195">
        <f t="shared" si="121"/>
        <v>0</v>
      </c>
    </row>
    <row r="2527" spans="1:8">
      <c r="A2527" s="432" t="s">
        <v>7253</v>
      </c>
      <c r="B2527" s="431" t="s">
        <v>7713</v>
      </c>
      <c r="C2527" s="430" t="s">
        <v>6976</v>
      </c>
      <c r="D2527" s="436">
        <v>611.44000000000005</v>
      </c>
      <c r="E2527" s="511">
        <f t="shared" si="119"/>
        <v>550.29600000000005</v>
      </c>
      <c r="F2527" s="482"/>
      <c r="G2527" s="195">
        <f t="shared" si="120"/>
        <v>0</v>
      </c>
      <c r="H2527" s="195">
        <f t="shared" si="121"/>
        <v>0</v>
      </c>
    </row>
    <row r="2528" spans="1:8">
      <c r="A2528" s="432" t="s">
        <v>7254</v>
      </c>
      <c r="B2528" s="431" t="s">
        <v>7713</v>
      </c>
      <c r="C2528" s="430" t="s">
        <v>6976</v>
      </c>
      <c r="D2528" s="436">
        <v>617.83000000000004</v>
      </c>
      <c r="E2528" s="511">
        <f t="shared" si="119"/>
        <v>556.04700000000003</v>
      </c>
      <c r="F2528" s="482"/>
      <c r="G2528" s="195">
        <f t="shared" si="120"/>
        <v>0</v>
      </c>
      <c r="H2528" s="195">
        <f t="shared" si="121"/>
        <v>0</v>
      </c>
    </row>
    <row r="2529" spans="1:8">
      <c r="A2529" s="432" t="s">
        <v>7255</v>
      </c>
      <c r="B2529" s="431" t="s">
        <v>7713</v>
      </c>
      <c r="C2529" s="430" t="s">
        <v>6976</v>
      </c>
      <c r="D2529" s="436">
        <v>641.89</v>
      </c>
      <c r="E2529" s="511">
        <f t="shared" si="119"/>
        <v>577.70100000000002</v>
      </c>
      <c r="F2529" s="482"/>
      <c r="G2529" s="195">
        <f t="shared" si="120"/>
        <v>0</v>
      </c>
      <c r="H2529" s="195">
        <f t="shared" si="121"/>
        <v>0</v>
      </c>
    </row>
    <row r="2530" spans="1:8">
      <c r="A2530" s="432" t="s">
        <v>7256</v>
      </c>
      <c r="B2530" s="431" t="s">
        <v>7713</v>
      </c>
      <c r="C2530" s="430" t="s">
        <v>6976</v>
      </c>
      <c r="D2530" s="436">
        <v>666.55</v>
      </c>
      <c r="E2530" s="511">
        <f t="shared" si="119"/>
        <v>599.89499999999998</v>
      </c>
      <c r="F2530" s="482"/>
      <c r="G2530" s="195">
        <f t="shared" si="120"/>
        <v>0</v>
      </c>
      <c r="H2530" s="195">
        <f t="shared" si="121"/>
        <v>0</v>
      </c>
    </row>
    <row r="2531" spans="1:8">
      <c r="A2531" s="432" t="s">
        <v>7257</v>
      </c>
      <c r="B2531" s="431" t="s">
        <v>7713</v>
      </c>
      <c r="C2531" s="430" t="s">
        <v>6976</v>
      </c>
      <c r="D2531" s="436">
        <v>792.31</v>
      </c>
      <c r="E2531" s="511">
        <f t="shared" si="119"/>
        <v>713.07899999999995</v>
      </c>
      <c r="F2531" s="482"/>
      <c r="G2531" s="195">
        <f t="shared" si="120"/>
        <v>0</v>
      </c>
      <c r="H2531" s="195">
        <f t="shared" si="121"/>
        <v>0</v>
      </c>
    </row>
    <row r="2532" spans="1:8">
      <c r="A2532" s="432" t="s">
        <v>7258</v>
      </c>
      <c r="B2532" s="431" t="s">
        <v>7713</v>
      </c>
      <c r="C2532" s="430" t="s">
        <v>6976</v>
      </c>
      <c r="D2532" s="436">
        <v>901.02</v>
      </c>
      <c r="E2532" s="511">
        <f t="shared" si="119"/>
        <v>810.91800000000001</v>
      </c>
      <c r="F2532" s="482"/>
      <c r="G2532" s="195">
        <f t="shared" si="120"/>
        <v>0</v>
      </c>
      <c r="H2532" s="195">
        <f t="shared" si="121"/>
        <v>0</v>
      </c>
    </row>
    <row r="2533" spans="1:8">
      <c r="A2533" s="432" t="s">
        <v>7259</v>
      </c>
      <c r="B2533" s="431" t="s">
        <v>7713</v>
      </c>
      <c r="C2533" s="430" t="s">
        <v>6976</v>
      </c>
      <c r="D2533" s="436">
        <v>703.4</v>
      </c>
      <c r="E2533" s="511">
        <f t="shared" si="119"/>
        <v>633.05999999999995</v>
      </c>
      <c r="F2533" s="482"/>
      <c r="G2533" s="195">
        <f t="shared" si="120"/>
        <v>0</v>
      </c>
      <c r="H2533" s="195">
        <f t="shared" si="121"/>
        <v>0</v>
      </c>
    </row>
    <row r="2534" spans="1:8">
      <c r="A2534" s="432" t="s">
        <v>7260</v>
      </c>
      <c r="B2534" s="431" t="s">
        <v>7713</v>
      </c>
      <c r="C2534" s="430" t="s">
        <v>7089</v>
      </c>
      <c r="D2534" s="436">
        <v>903.45</v>
      </c>
      <c r="E2534" s="511">
        <f t="shared" si="119"/>
        <v>813.10500000000002</v>
      </c>
      <c r="F2534" s="482"/>
      <c r="G2534" s="195">
        <f t="shared" si="120"/>
        <v>0</v>
      </c>
      <c r="H2534" s="195">
        <f t="shared" si="121"/>
        <v>0</v>
      </c>
    </row>
    <row r="2535" spans="1:8">
      <c r="A2535" s="432" t="s">
        <v>7261</v>
      </c>
      <c r="B2535" s="431" t="s">
        <v>7713</v>
      </c>
      <c r="C2535" s="430" t="s">
        <v>7089</v>
      </c>
      <c r="D2535" s="436">
        <v>871.17</v>
      </c>
      <c r="E2535" s="511">
        <f t="shared" si="119"/>
        <v>784.053</v>
      </c>
      <c r="F2535" s="482"/>
      <c r="G2535" s="195">
        <f t="shared" si="120"/>
        <v>0</v>
      </c>
      <c r="H2535" s="195">
        <f t="shared" si="121"/>
        <v>0</v>
      </c>
    </row>
    <row r="2536" spans="1:8">
      <c r="A2536" s="432" t="s">
        <v>7262</v>
      </c>
      <c r="B2536" s="431" t="s">
        <v>7713</v>
      </c>
      <c r="C2536" s="430" t="s">
        <v>7089</v>
      </c>
      <c r="D2536" s="436">
        <v>458.58</v>
      </c>
      <c r="E2536" s="511">
        <f t="shared" si="119"/>
        <v>412.72199999999998</v>
      </c>
      <c r="F2536" s="482"/>
      <c r="G2536" s="195">
        <f t="shared" si="120"/>
        <v>0</v>
      </c>
      <c r="H2536" s="195">
        <f t="shared" si="121"/>
        <v>0</v>
      </c>
    </row>
    <row r="2537" spans="1:8">
      <c r="A2537" s="432" t="s">
        <v>7263</v>
      </c>
      <c r="B2537" s="431" t="s">
        <v>7713</v>
      </c>
      <c r="C2537" s="430" t="s">
        <v>7264</v>
      </c>
      <c r="D2537" s="436">
        <v>588.29</v>
      </c>
      <c r="E2537" s="511">
        <f t="shared" si="119"/>
        <v>529.46100000000001</v>
      </c>
      <c r="F2537" s="482"/>
      <c r="G2537" s="195">
        <f t="shared" si="120"/>
        <v>0</v>
      </c>
      <c r="H2537" s="195">
        <f t="shared" si="121"/>
        <v>0</v>
      </c>
    </row>
    <row r="2538" spans="1:8">
      <c r="A2538" s="432" t="s">
        <v>7265</v>
      </c>
      <c r="B2538" s="431" t="s">
        <v>7713</v>
      </c>
      <c r="C2538" s="430" t="s">
        <v>7264</v>
      </c>
      <c r="D2538" s="436">
        <v>588.29</v>
      </c>
      <c r="E2538" s="511">
        <f t="shared" si="119"/>
        <v>529.46100000000001</v>
      </c>
      <c r="F2538" s="482"/>
      <c r="G2538" s="195">
        <f t="shared" si="120"/>
        <v>0</v>
      </c>
      <c r="H2538" s="195">
        <f t="shared" si="121"/>
        <v>0</v>
      </c>
    </row>
    <row r="2539" spans="1:8">
      <c r="A2539" s="432" t="s">
        <v>7266</v>
      </c>
      <c r="B2539" s="431" t="s">
        <v>7713</v>
      </c>
      <c r="C2539" s="430" t="s">
        <v>7089</v>
      </c>
      <c r="D2539" s="436">
        <v>879.7</v>
      </c>
      <c r="E2539" s="511">
        <f t="shared" si="119"/>
        <v>791.73</v>
      </c>
      <c r="F2539" s="482"/>
      <c r="G2539" s="195">
        <f t="shared" si="120"/>
        <v>0</v>
      </c>
      <c r="H2539" s="195">
        <f t="shared" si="121"/>
        <v>0</v>
      </c>
    </row>
    <row r="2540" spans="1:8">
      <c r="A2540" s="432" t="s">
        <v>7267</v>
      </c>
      <c r="B2540" s="431" t="s">
        <v>7713</v>
      </c>
      <c r="C2540" s="430" t="s">
        <v>7089</v>
      </c>
      <c r="D2540" s="436">
        <v>862.65</v>
      </c>
      <c r="E2540" s="511">
        <f t="shared" si="119"/>
        <v>776.38499999999999</v>
      </c>
      <c r="F2540" s="482"/>
      <c r="G2540" s="195">
        <f t="shared" si="120"/>
        <v>0</v>
      </c>
      <c r="H2540" s="195">
        <f t="shared" si="121"/>
        <v>0</v>
      </c>
    </row>
    <row r="2541" spans="1:8">
      <c r="A2541" s="432" t="s">
        <v>7268</v>
      </c>
      <c r="B2541" s="431" t="s">
        <v>7713</v>
      </c>
      <c r="C2541" s="430" t="s">
        <v>7089</v>
      </c>
      <c r="D2541" s="436">
        <v>903.45</v>
      </c>
      <c r="E2541" s="511">
        <f t="shared" si="119"/>
        <v>813.10500000000002</v>
      </c>
      <c r="F2541" s="482"/>
      <c r="G2541" s="195">
        <f t="shared" si="120"/>
        <v>0</v>
      </c>
      <c r="H2541" s="195">
        <f t="shared" si="121"/>
        <v>0</v>
      </c>
    </row>
    <row r="2542" spans="1:8">
      <c r="A2542" s="432" t="s">
        <v>7269</v>
      </c>
      <c r="B2542" s="431" t="s">
        <v>7713</v>
      </c>
      <c r="C2542" s="430" t="s">
        <v>7089</v>
      </c>
      <c r="D2542" s="436">
        <v>1559.65</v>
      </c>
      <c r="E2542" s="511">
        <f t="shared" si="119"/>
        <v>1403.6849999999999</v>
      </c>
      <c r="F2542" s="482"/>
      <c r="G2542" s="195">
        <f t="shared" si="120"/>
        <v>0</v>
      </c>
      <c r="H2542" s="195">
        <f t="shared" si="121"/>
        <v>0</v>
      </c>
    </row>
    <row r="2543" spans="1:8">
      <c r="A2543" s="432" t="s">
        <v>7270</v>
      </c>
      <c r="B2543" s="431" t="s">
        <v>7713</v>
      </c>
      <c r="C2543" s="430" t="s">
        <v>7271</v>
      </c>
      <c r="D2543" s="436">
        <v>1634.25</v>
      </c>
      <c r="E2543" s="511">
        <f t="shared" si="119"/>
        <v>1470.825</v>
      </c>
      <c r="F2543" s="482"/>
      <c r="G2543" s="195">
        <f t="shared" si="120"/>
        <v>0</v>
      </c>
      <c r="H2543" s="195">
        <f t="shared" si="121"/>
        <v>0</v>
      </c>
    </row>
    <row r="2544" spans="1:8">
      <c r="A2544" s="432" t="s">
        <v>7272</v>
      </c>
      <c r="B2544" s="431" t="s">
        <v>7713</v>
      </c>
      <c r="C2544" s="430" t="s">
        <v>7271</v>
      </c>
      <c r="D2544" s="436">
        <v>1634.25</v>
      </c>
      <c r="E2544" s="511">
        <f t="shared" si="119"/>
        <v>1470.825</v>
      </c>
      <c r="F2544" s="482"/>
      <c r="G2544" s="195">
        <f t="shared" si="120"/>
        <v>0</v>
      </c>
      <c r="H2544" s="195">
        <f t="shared" si="121"/>
        <v>0</v>
      </c>
    </row>
    <row r="2545" spans="1:8">
      <c r="A2545" s="432" t="s">
        <v>7273</v>
      </c>
      <c r="B2545" s="431" t="s">
        <v>7713</v>
      </c>
      <c r="C2545" s="430" t="s">
        <v>7271</v>
      </c>
      <c r="D2545" s="436">
        <v>1634.25</v>
      </c>
      <c r="E2545" s="511">
        <f t="shared" si="119"/>
        <v>1470.825</v>
      </c>
      <c r="F2545" s="482"/>
      <c r="G2545" s="195">
        <f t="shared" si="120"/>
        <v>0</v>
      </c>
      <c r="H2545" s="195">
        <f t="shared" si="121"/>
        <v>0</v>
      </c>
    </row>
    <row r="2546" spans="1:8">
      <c r="A2546" s="432" t="s">
        <v>7274</v>
      </c>
      <c r="B2546" s="431" t="s">
        <v>7713</v>
      </c>
      <c r="C2546" s="430" t="s">
        <v>7275</v>
      </c>
      <c r="D2546" s="436">
        <v>252.74</v>
      </c>
      <c r="E2546" s="511">
        <f t="shared" si="119"/>
        <v>227.46600000000001</v>
      </c>
      <c r="F2546" s="482"/>
      <c r="G2546" s="195">
        <f t="shared" si="120"/>
        <v>0</v>
      </c>
      <c r="H2546" s="195">
        <f t="shared" si="121"/>
        <v>0</v>
      </c>
    </row>
    <row r="2547" spans="1:8">
      <c r="A2547" s="432" t="s">
        <v>7276</v>
      </c>
      <c r="B2547" s="431" t="s">
        <v>7713</v>
      </c>
      <c r="C2547" s="430" t="s">
        <v>7275</v>
      </c>
      <c r="D2547" s="436">
        <v>377.58</v>
      </c>
      <c r="E2547" s="511">
        <f t="shared" si="119"/>
        <v>339.822</v>
      </c>
      <c r="F2547" s="482"/>
      <c r="G2547" s="195">
        <f t="shared" si="120"/>
        <v>0</v>
      </c>
      <c r="H2547" s="195">
        <f t="shared" si="121"/>
        <v>0</v>
      </c>
    </row>
    <row r="2548" spans="1:8" ht="16.5" thickBot="1">
      <c r="A2548" s="445" t="s">
        <v>7277</v>
      </c>
      <c r="B2548" s="460" t="s">
        <v>7713</v>
      </c>
      <c r="C2548" s="446" t="s">
        <v>7275</v>
      </c>
      <c r="D2548" s="447">
        <v>266.74</v>
      </c>
      <c r="E2548" s="516">
        <f t="shared" si="119"/>
        <v>240.066</v>
      </c>
      <c r="F2548" s="483"/>
      <c r="G2548" s="195">
        <f t="shared" si="120"/>
        <v>0</v>
      </c>
      <c r="H2548" s="195">
        <f t="shared" si="121"/>
        <v>0</v>
      </c>
    </row>
    <row r="2549" spans="1:8" thickBot="1">
      <c r="A2549" s="598" t="s">
        <v>7278</v>
      </c>
      <c r="B2549" s="588"/>
      <c r="C2549" s="588"/>
      <c r="D2549" s="588"/>
      <c r="E2549" s="588"/>
      <c r="F2549" s="575"/>
      <c r="G2549" s="195">
        <f t="shared" si="120"/>
        <v>0</v>
      </c>
      <c r="H2549" s="195">
        <f t="shared" si="121"/>
        <v>0</v>
      </c>
    </row>
    <row r="2550" spans="1:8">
      <c r="A2550" s="449" t="s">
        <v>7279</v>
      </c>
      <c r="B2550" s="453" t="s">
        <v>7713</v>
      </c>
      <c r="C2550" s="450" t="s">
        <v>7280</v>
      </c>
      <c r="D2550" s="451">
        <v>1358.98</v>
      </c>
      <c r="E2550" s="502">
        <f t="shared" ref="E2550:E2612" si="122">D2550-D2550*$F$1</f>
        <v>1223.0820000000001</v>
      </c>
      <c r="F2550" s="452"/>
      <c r="G2550" s="195">
        <f t="shared" si="120"/>
        <v>0</v>
      </c>
      <c r="H2550" s="195">
        <f t="shared" si="121"/>
        <v>0</v>
      </c>
    </row>
    <row r="2551" spans="1:8">
      <c r="A2551" s="432" t="s">
        <v>7281</v>
      </c>
      <c r="B2551" s="431" t="s">
        <v>7713</v>
      </c>
      <c r="C2551" s="430" t="s">
        <v>7280</v>
      </c>
      <c r="D2551" s="436">
        <v>1358.98</v>
      </c>
      <c r="E2551" s="511">
        <f t="shared" si="122"/>
        <v>1223.0820000000001</v>
      </c>
      <c r="F2551" s="438"/>
      <c r="G2551" s="195">
        <f t="shared" si="120"/>
        <v>0</v>
      </c>
      <c r="H2551" s="195">
        <f t="shared" si="121"/>
        <v>0</v>
      </c>
    </row>
    <row r="2552" spans="1:8">
      <c r="A2552" s="432" t="s">
        <v>7282</v>
      </c>
      <c r="B2552" s="431" t="s">
        <v>7713</v>
      </c>
      <c r="C2552" s="430" t="s">
        <v>7280</v>
      </c>
      <c r="D2552" s="436">
        <v>1358.98</v>
      </c>
      <c r="E2552" s="511">
        <f t="shared" si="122"/>
        <v>1223.0820000000001</v>
      </c>
      <c r="F2552" s="438"/>
      <c r="G2552" s="195">
        <f t="shared" si="120"/>
        <v>0</v>
      </c>
      <c r="H2552" s="195">
        <f t="shared" si="121"/>
        <v>0</v>
      </c>
    </row>
    <row r="2553" spans="1:8">
      <c r="A2553" s="432" t="s">
        <v>7283</v>
      </c>
      <c r="B2553" s="431" t="s">
        <v>7713</v>
      </c>
      <c r="C2553" s="430" t="s">
        <v>7280</v>
      </c>
      <c r="D2553" s="436">
        <v>1482.61</v>
      </c>
      <c r="E2553" s="511">
        <f t="shared" si="122"/>
        <v>1334.3489999999999</v>
      </c>
      <c r="F2553" s="438"/>
      <c r="G2553" s="195">
        <f t="shared" ref="G2553:G2616" si="123">F2553</f>
        <v>0</v>
      </c>
      <c r="H2553" s="195">
        <f t="shared" ref="H2553:H2616" si="124">F2553*E2553</f>
        <v>0</v>
      </c>
    </row>
    <row r="2554" spans="1:8">
      <c r="A2554" s="432" t="s">
        <v>7284</v>
      </c>
      <c r="B2554" s="431" t="s">
        <v>7713</v>
      </c>
      <c r="C2554" s="430" t="s">
        <v>7280</v>
      </c>
      <c r="D2554" s="436">
        <v>1605.63</v>
      </c>
      <c r="E2554" s="511">
        <f t="shared" si="122"/>
        <v>1445.067</v>
      </c>
      <c r="F2554" s="438"/>
      <c r="G2554" s="195">
        <f t="shared" si="123"/>
        <v>0</v>
      </c>
      <c r="H2554" s="195">
        <f t="shared" si="124"/>
        <v>0</v>
      </c>
    </row>
    <row r="2555" spans="1:8">
      <c r="A2555" s="432" t="s">
        <v>7285</v>
      </c>
      <c r="B2555" s="431" t="s">
        <v>7713</v>
      </c>
      <c r="C2555" s="430" t="s">
        <v>7280</v>
      </c>
      <c r="D2555" s="436">
        <v>1729.86</v>
      </c>
      <c r="E2555" s="511">
        <f t="shared" si="122"/>
        <v>1556.8739999999998</v>
      </c>
      <c r="F2555" s="438"/>
      <c r="G2555" s="195">
        <f t="shared" si="123"/>
        <v>0</v>
      </c>
      <c r="H2555" s="195">
        <f t="shared" si="124"/>
        <v>0</v>
      </c>
    </row>
    <row r="2556" spans="1:8">
      <c r="A2556" s="432" t="s">
        <v>7286</v>
      </c>
      <c r="B2556" s="431" t="s">
        <v>7713</v>
      </c>
      <c r="C2556" s="430" t="s">
        <v>7280</v>
      </c>
      <c r="D2556" s="436">
        <v>1235.05</v>
      </c>
      <c r="E2556" s="511">
        <f t="shared" si="122"/>
        <v>1111.5450000000001</v>
      </c>
      <c r="F2556" s="438"/>
      <c r="G2556" s="195">
        <f t="shared" si="123"/>
        <v>0</v>
      </c>
      <c r="H2556" s="195">
        <f t="shared" si="124"/>
        <v>0</v>
      </c>
    </row>
    <row r="2557" spans="1:8">
      <c r="A2557" s="432" t="s">
        <v>7287</v>
      </c>
      <c r="B2557" s="431" t="s">
        <v>7713</v>
      </c>
      <c r="C2557" s="430" t="s">
        <v>7280</v>
      </c>
      <c r="D2557" s="436">
        <v>1235.05</v>
      </c>
      <c r="E2557" s="511">
        <f t="shared" si="122"/>
        <v>1111.5450000000001</v>
      </c>
      <c r="F2557" s="438"/>
      <c r="G2557" s="195">
        <f t="shared" si="123"/>
        <v>0</v>
      </c>
      <c r="H2557" s="195">
        <f t="shared" si="124"/>
        <v>0</v>
      </c>
    </row>
    <row r="2558" spans="1:8">
      <c r="A2558" s="432" t="s">
        <v>7288</v>
      </c>
      <c r="B2558" s="431" t="s">
        <v>7713</v>
      </c>
      <c r="C2558" s="430" t="s">
        <v>7280</v>
      </c>
      <c r="D2558" s="436">
        <v>1235.05</v>
      </c>
      <c r="E2558" s="511">
        <f t="shared" si="122"/>
        <v>1111.5450000000001</v>
      </c>
      <c r="F2558" s="438"/>
      <c r="G2558" s="195">
        <f t="shared" si="123"/>
        <v>0</v>
      </c>
      <c r="H2558" s="195">
        <f t="shared" si="124"/>
        <v>0</v>
      </c>
    </row>
    <row r="2559" spans="1:8">
      <c r="A2559" s="432" t="s">
        <v>7289</v>
      </c>
      <c r="B2559" s="431" t="s">
        <v>7713</v>
      </c>
      <c r="C2559" s="430" t="s">
        <v>7280</v>
      </c>
      <c r="D2559" s="436">
        <v>1358.98</v>
      </c>
      <c r="E2559" s="511">
        <f t="shared" si="122"/>
        <v>1223.0820000000001</v>
      </c>
      <c r="F2559" s="438"/>
      <c r="G2559" s="195">
        <f t="shared" si="123"/>
        <v>0</v>
      </c>
      <c r="H2559" s="195">
        <f t="shared" si="124"/>
        <v>0</v>
      </c>
    </row>
    <row r="2560" spans="1:8">
      <c r="A2560" s="432" t="s">
        <v>7290</v>
      </c>
      <c r="B2560" s="431" t="s">
        <v>7713</v>
      </c>
      <c r="C2560" s="430" t="s">
        <v>7280</v>
      </c>
      <c r="D2560" s="436">
        <v>1482.61</v>
      </c>
      <c r="E2560" s="511">
        <f t="shared" si="122"/>
        <v>1334.3489999999999</v>
      </c>
      <c r="F2560" s="438"/>
      <c r="G2560" s="195">
        <f t="shared" si="123"/>
        <v>0</v>
      </c>
      <c r="H2560" s="195">
        <f t="shared" si="124"/>
        <v>0</v>
      </c>
    </row>
    <row r="2561" spans="1:8">
      <c r="A2561" s="432" t="s">
        <v>7291</v>
      </c>
      <c r="B2561" s="431" t="s">
        <v>7713</v>
      </c>
      <c r="C2561" s="430" t="s">
        <v>7280</v>
      </c>
      <c r="D2561" s="436">
        <v>1605.63</v>
      </c>
      <c r="E2561" s="511">
        <f t="shared" si="122"/>
        <v>1445.067</v>
      </c>
      <c r="F2561" s="438"/>
      <c r="G2561" s="195">
        <f t="shared" si="123"/>
        <v>0</v>
      </c>
      <c r="H2561" s="195">
        <f t="shared" si="124"/>
        <v>0</v>
      </c>
    </row>
    <row r="2562" spans="1:8">
      <c r="A2562" s="432" t="s">
        <v>7292</v>
      </c>
      <c r="B2562" s="431" t="s">
        <v>7713</v>
      </c>
      <c r="C2562" s="430" t="s">
        <v>7280</v>
      </c>
      <c r="D2562" s="436">
        <v>1235.05</v>
      </c>
      <c r="E2562" s="511">
        <f t="shared" si="122"/>
        <v>1111.5450000000001</v>
      </c>
      <c r="F2562" s="438"/>
      <c r="G2562" s="195">
        <f t="shared" si="123"/>
        <v>0</v>
      </c>
      <c r="H2562" s="195">
        <f t="shared" si="124"/>
        <v>0</v>
      </c>
    </row>
    <row r="2563" spans="1:8">
      <c r="A2563" s="432" t="s">
        <v>7293</v>
      </c>
      <c r="B2563" s="431" t="s">
        <v>7713</v>
      </c>
      <c r="C2563" s="430" t="s">
        <v>7280</v>
      </c>
      <c r="D2563" s="436">
        <v>1235.05</v>
      </c>
      <c r="E2563" s="511">
        <f t="shared" si="122"/>
        <v>1111.5450000000001</v>
      </c>
      <c r="F2563" s="438"/>
      <c r="G2563" s="195">
        <f t="shared" si="123"/>
        <v>0</v>
      </c>
      <c r="H2563" s="195">
        <f t="shared" si="124"/>
        <v>0</v>
      </c>
    </row>
    <row r="2564" spans="1:8">
      <c r="A2564" s="432" t="s">
        <v>7294</v>
      </c>
      <c r="B2564" s="431" t="s">
        <v>7713</v>
      </c>
      <c r="C2564" s="430" t="s">
        <v>7280</v>
      </c>
      <c r="D2564" s="436">
        <v>1358.98</v>
      </c>
      <c r="E2564" s="511">
        <f t="shared" si="122"/>
        <v>1223.0820000000001</v>
      </c>
      <c r="F2564" s="438"/>
      <c r="G2564" s="195">
        <f t="shared" si="123"/>
        <v>0</v>
      </c>
      <c r="H2564" s="195">
        <f t="shared" si="124"/>
        <v>0</v>
      </c>
    </row>
    <row r="2565" spans="1:8">
      <c r="A2565" s="432" t="s">
        <v>7295</v>
      </c>
      <c r="B2565" s="431" t="s">
        <v>7713</v>
      </c>
      <c r="C2565" s="430" t="s">
        <v>7280</v>
      </c>
      <c r="D2565" s="436">
        <v>1482.61</v>
      </c>
      <c r="E2565" s="511">
        <f t="shared" si="122"/>
        <v>1334.3489999999999</v>
      </c>
      <c r="F2565" s="438"/>
      <c r="G2565" s="195">
        <f t="shared" si="123"/>
        <v>0</v>
      </c>
      <c r="H2565" s="195">
        <f t="shared" si="124"/>
        <v>0</v>
      </c>
    </row>
    <row r="2566" spans="1:8">
      <c r="A2566" s="432" t="s">
        <v>7296</v>
      </c>
      <c r="B2566" s="431" t="s">
        <v>7713</v>
      </c>
      <c r="C2566" s="430" t="s">
        <v>7280</v>
      </c>
      <c r="D2566" s="436">
        <v>1729.86</v>
      </c>
      <c r="E2566" s="511">
        <f t="shared" si="122"/>
        <v>1556.8739999999998</v>
      </c>
      <c r="F2566" s="438"/>
      <c r="G2566" s="195">
        <f t="shared" si="123"/>
        <v>0</v>
      </c>
      <c r="H2566" s="195">
        <f t="shared" si="124"/>
        <v>0</v>
      </c>
    </row>
    <row r="2567" spans="1:8">
      <c r="A2567" s="432" t="s">
        <v>7297</v>
      </c>
      <c r="B2567" s="431" t="s">
        <v>7713</v>
      </c>
      <c r="C2567" s="430" t="s">
        <v>7280</v>
      </c>
      <c r="D2567" s="436">
        <v>1853.19</v>
      </c>
      <c r="E2567" s="511">
        <f t="shared" si="122"/>
        <v>1667.8710000000001</v>
      </c>
      <c r="F2567" s="438"/>
      <c r="G2567" s="195">
        <f t="shared" si="123"/>
        <v>0</v>
      </c>
      <c r="H2567" s="195">
        <f t="shared" si="124"/>
        <v>0</v>
      </c>
    </row>
    <row r="2568" spans="1:8">
      <c r="A2568" s="432" t="s">
        <v>7298</v>
      </c>
      <c r="B2568" s="431" t="s">
        <v>7713</v>
      </c>
      <c r="C2568" s="430" t="s">
        <v>7280</v>
      </c>
      <c r="D2568" s="436">
        <v>1235.05</v>
      </c>
      <c r="E2568" s="511">
        <f t="shared" si="122"/>
        <v>1111.5450000000001</v>
      </c>
      <c r="F2568" s="438"/>
      <c r="G2568" s="195">
        <f t="shared" si="123"/>
        <v>0</v>
      </c>
      <c r="H2568" s="195">
        <f t="shared" si="124"/>
        <v>0</v>
      </c>
    </row>
    <row r="2569" spans="1:8">
      <c r="A2569" s="432" t="s">
        <v>7299</v>
      </c>
      <c r="B2569" s="431" t="s">
        <v>7713</v>
      </c>
      <c r="C2569" s="430" t="s">
        <v>7280</v>
      </c>
      <c r="D2569" s="436">
        <v>1235.05</v>
      </c>
      <c r="E2569" s="511">
        <f t="shared" si="122"/>
        <v>1111.5450000000001</v>
      </c>
      <c r="F2569" s="438"/>
      <c r="G2569" s="195">
        <f t="shared" si="123"/>
        <v>0</v>
      </c>
      <c r="H2569" s="195">
        <f t="shared" si="124"/>
        <v>0</v>
      </c>
    </row>
    <row r="2570" spans="1:8">
      <c r="A2570" s="432" t="s">
        <v>7300</v>
      </c>
      <c r="B2570" s="431" t="s">
        <v>7713</v>
      </c>
      <c r="C2570" s="430" t="s">
        <v>7280</v>
      </c>
      <c r="D2570" s="436">
        <v>1358.98</v>
      </c>
      <c r="E2570" s="511">
        <f t="shared" si="122"/>
        <v>1223.0820000000001</v>
      </c>
      <c r="F2570" s="438"/>
      <c r="G2570" s="195">
        <f t="shared" si="123"/>
        <v>0</v>
      </c>
      <c r="H2570" s="195">
        <f t="shared" si="124"/>
        <v>0</v>
      </c>
    </row>
    <row r="2571" spans="1:8">
      <c r="A2571" s="432" t="s">
        <v>7301</v>
      </c>
      <c r="B2571" s="431" t="s">
        <v>7713</v>
      </c>
      <c r="C2571" s="430" t="s">
        <v>7280</v>
      </c>
      <c r="D2571" s="436">
        <v>1482.61</v>
      </c>
      <c r="E2571" s="511">
        <f t="shared" si="122"/>
        <v>1334.3489999999999</v>
      </c>
      <c r="F2571" s="438"/>
      <c r="G2571" s="195">
        <f t="shared" si="123"/>
        <v>0</v>
      </c>
      <c r="H2571" s="195">
        <f t="shared" si="124"/>
        <v>0</v>
      </c>
    </row>
    <row r="2572" spans="1:8">
      <c r="A2572" s="432" t="s">
        <v>7302</v>
      </c>
      <c r="B2572" s="431" t="s">
        <v>7713</v>
      </c>
      <c r="C2572" s="430" t="s">
        <v>7280</v>
      </c>
      <c r="D2572" s="436">
        <v>1729.86</v>
      </c>
      <c r="E2572" s="511">
        <f t="shared" si="122"/>
        <v>1556.8739999999998</v>
      </c>
      <c r="F2572" s="438"/>
      <c r="G2572" s="195">
        <f t="shared" si="123"/>
        <v>0</v>
      </c>
      <c r="H2572" s="195">
        <f t="shared" si="124"/>
        <v>0</v>
      </c>
    </row>
    <row r="2573" spans="1:8">
      <c r="A2573" s="432" t="s">
        <v>7303</v>
      </c>
      <c r="B2573" s="431" t="s">
        <v>7713</v>
      </c>
      <c r="C2573" s="430" t="s">
        <v>7280</v>
      </c>
      <c r="D2573" s="436">
        <v>1853.19</v>
      </c>
      <c r="E2573" s="511">
        <f t="shared" si="122"/>
        <v>1667.8710000000001</v>
      </c>
      <c r="F2573" s="438"/>
      <c r="G2573" s="195">
        <f t="shared" si="123"/>
        <v>0</v>
      </c>
      <c r="H2573" s="195">
        <f t="shared" si="124"/>
        <v>0</v>
      </c>
    </row>
    <row r="2574" spans="1:8">
      <c r="A2574" s="432" t="s">
        <v>7304</v>
      </c>
      <c r="B2574" s="431" t="s">
        <v>7713</v>
      </c>
      <c r="C2574" s="430" t="s">
        <v>7280</v>
      </c>
      <c r="D2574" s="436">
        <v>1358.98</v>
      </c>
      <c r="E2574" s="511">
        <f t="shared" si="122"/>
        <v>1223.0820000000001</v>
      </c>
      <c r="F2574" s="438"/>
      <c r="G2574" s="195">
        <f t="shared" si="123"/>
        <v>0</v>
      </c>
      <c r="H2574" s="195">
        <f t="shared" si="124"/>
        <v>0</v>
      </c>
    </row>
    <row r="2575" spans="1:8">
      <c r="A2575" s="432" t="s">
        <v>7305</v>
      </c>
      <c r="B2575" s="431" t="s">
        <v>7713</v>
      </c>
      <c r="C2575" s="430" t="s">
        <v>7280</v>
      </c>
      <c r="D2575" s="436">
        <v>1358.98</v>
      </c>
      <c r="E2575" s="511">
        <f t="shared" si="122"/>
        <v>1223.0820000000001</v>
      </c>
      <c r="F2575" s="438"/>
      <c r="G2575" s="195">
        <f t="shared" si="123"/>
        <v>0</v>
      </c>
      <c r="H2575" s="195">
        <f t="shared" si="124"/>
        <v>0</v>
      </c>
    </row>
    <row r="2576" spans="1:8">
      <c r="A2576" s="432" t="s">
        <v>7306</v>
      </c>
      <c r="B2576" s="431" t="s">
        <v>7713</v>
      </c>
      <c r="C2576" s="430" t="s">
        <v>7280</v>
      </c>
      <c r="D2576" s="436">
        <v>1605.63</v>
      </c>
      <c r="E2576" s="511">
        <f t="shared" si="122"/>
        <v>1445.067</v>
      </c>
      <c r="F2576" s="438"/>
      <c r="G2576" s="195">
        <f t="shared" si="123"/>
        <v>0</v>
      </c>
      <c r="H2576" s="195">
        <f t="shared" si="124"/>
        <v>0</v>
      </c>
    </row>
    <row r="2577" spans="1:8">
      <c r="A2577" s="432" t="s">
        <v>7307</v>
      </c>
      <c r="B2577" s="431" t="s">
        <v>7713</v>
      </c>
      <c r="C2577" s="430" t="s">
        <v>7280</v>
      </c>
      <c r="D2577" s="436">
        <v>2100.44</v>
      </c>
      <c r="E2577" s="511">
        <f t="shared" si="122"/>
        <v>1890.396</v>
      </c>
      <c r="F2577" s="438"/>
      <c r="G2577" s="195">
        <f t="shared" si="123"/>
        <v>0</v>
      </c>
      <c r="H2577" s="195">
        <f t="shared" si="124"/>
        <v>0</v>
      </c>
    </row>
    <row r="2578" spans="1:8">
      <c r="A2578" s="432" t="s">
        <v>7308</v>
      </c>
      <c r="B2578" s="431" t="s">
        <v>7713</v>
      </c>
      <c r="C2578" s="430" t="s">
        <v>7280</v>
      </c>
      <c r="D2578" s="436">
        <v>2470.71</v>
      </c>
      <c r="E2578" s="511">
        <f t="shared" si="122"/>
        <v>2223.6390000000001</v>
      </c>
      <c r="F2578" s="438"/>
      <c r="G2578" s="195">
        <f t="shared" si="123"/>
        <v>0</v>
      </c>
      <c r="H2578" s="195">
        <f t="shared" si="124"/>
        <v>0</v>
      </c>
    </row>
    <row r="2579" spans="1:8">
      <c r="A2579" s="432" t="s">
        <v>7309</v>
      </c>
      <c r="B2579" s="431" t="s">
        <v>7713</v>
      </c>
      <c r="C2579" s="430" t="s">
        <v>7280</v>
      </c>
      <c r="D2579" s="436">
        <v>2470.71</v>
      </c>
      <c r="E2579" s="511">
        <f t="shared" si="122"/>
        <v>2223.6390000000001</v>
      </c>
      <c r="F2579" s="438"/>
      <c r="G2579" s="195">
        <f t="shared" si="123"/>
        <v>0</v>
      </c>
      <c r="H2579" s="195">
        <f t="shared" si="124"/>
        <v>0</v>
      </c>
    </row>
    <row r="2580" spans="1:8">
      <c r="A2580" s="432" t="s">
        <v>7310</v>
      </c>
      <c r="B2580" s="431" t="s">
        <v>7713</v>
      </c>
      <c r="C2580" s="430" t="s">
        <v>7311</v>
      </c>
      <c r="D2580" s="436">
        <v>1896.43</v>
      </c>
      <c r="E2580" s="511">
        <f t="shared" si="122"/>
        <v>1706.787</v>
      </c>
      <c r="F2580" s="438"/>
      <c r="G2580" s="195">
        <f t="shared" si="123"/>
        <v>0</v>
      </c>
      <c r="H2580" s="195">
        <f t="shared" si="124"/>
        <v>0</v>
      </c>
    </row>
    <row r="2581" spans="1:8" ht="16.5" thickBot="1">
      <c r="A2581" s="445" t="s">
        <v>7312</v>
      </c>
      <c r="B2581" s="460" t="s">
        <v>7713</v>
      </c>
      <c r="C2581" s="446" t="s">
        <v>7313</v>
      </c>
      <c r="D2581" s="447">
        <v>1896.43</v>
      </c>
      <c r="E2581" s="516">
        <f t="shared" si="122"/>
        <v>1706.787</v>
      </c>
      <c r="F2581" s="448"/>
      <c r="G2581" s="195">
        <f t="shared" si="123"/>
        <v>0</v>
      </c>
      <c r="H2581" s="195">
        <f t="shared" si="124"/>
        <v>0</v>
      </c>
    </row>
    <row r="2582" spans="1:8" ht="16.5" thickBot="1">
      <c r="A2582" s="599" t="s">
        <v>7314</v>
      </c>
      <c r="B2582" s="588"/>
      <c r="C2582" s="588"/>
      <c r="D2582" s="588"/>
      <c r="E2582" s="588"/>
      <c r="F2582" s="575"/>
      <c r="G2582" s="195">
        <f t="shared" si="123"/>
        <v>0</v>
      </c>
      <c r="H2582" s="195">
        <f t="shared" si="124"/>
        <v>0</v>
      </c>
    </row>
    <row r="2583" spans="1:8" thickBot="1">
      <c r="A2583" s="598" t="s">
        <v>7315</v>
      </c>
      <c r="B2583" s="588"/>
      <c r="C2583" s="588"/>
      <c r="D2583" s="588"/>
      <c r="E2583" s="588"/>
      <c r="F2583" s="575"/>
      <c r="G2583" s="195">
        <f t="shared" si="123"/>
        <v>0</v>
      </c>
      <c r="H2583" s="195">
        <f t="shared" si="124"/>
        <v>0</v>
      </c>
    </row>
    <row r="2584" spans="1:8">
      <c r="A2584" s="449" t="s">
        <v>7316</v>
      </c>
      <c r="B2584" s="453" t="s">
        <v>7713</v>
      </c>
      <c r="C2584" s="450" t="s">
        <v>7317</v>
      </c>
      <c r="D2584" s="451">
        <v>59.38</v>
      </c>
      <c r="E2584" s="502">
        <f t="shared" si="122"/>
        <v>53.442</v>
      </c>
      <c r="F2584" s="481"/>
      <c r="G2584" s="195">
        <f t="shared" si="123"/>
        <v>0</v>
      </c>
      <c r="H2584" s="195">
        <f t="shared" si="124"/>
        <v>0</v>
      </c>
    </row>
    <row r="2585" spans="1:8">
      <c r="A2585" s="432" t="s">
        <v>7318</v>
      </c>
      <c r="B2585" s="431" t="s">
        <v>7713</v>
      </c>
      <c r="C2585" s="430" t="s">
        <v>7319</v>
      </c>
      <c r="D2585" s="436">
        <v>66.38</v>
      </c>
      <c r="E2585" s="511">
        <f t="shared" si="122"/>
        <v>59.741999999999997</v>
      </c>
      <c r="F2585" s="482"/>
      <c r="G2585" s="195">
        <f t="shared" si="123"/>
        <v>0</v>
      </c>
      <c r="H2585" s="195">
        <f t="shared" si="124"/>
        <v>0</v>
      </c>
    </row>
    <row r="2586" spans="1:8">
      <c r="A2586" s="432" t="s">
        <v>7320</v>
      </c>
      <c r="B2586" s="431" t="s">
        <v>7713</v>
      </c>
      <c r="C2586" s="430" t="s">
        <v>7321</v>
      </c>
      <c r="D2586" s="436">
        <v>59.38</v>
      </c>
      <c r="E2586" s="511">
        <f t="shared" si="122"/>
        <v>53.442</v>
      </c>
      <c r="F2586" s="482"/>
      <c r="G2586" s="195">
        <f t="shared" si="123"/>
        <v>0</v>
      </c>
      <c r="H2586" s="195">
        <f t="shared" si="124"/>
        <v>0</v>
      </c>
    </row>
    <row r="2587" spans="1:8">
      <c r="A2587" s="432" t="s">
        <v>7322</v>
      </c>
      <c r="B2587" s="431" t="s">
        <v>7713</v>
      </c>
      <c r="C2587" s="430" t="s">
        <v>7323</v>
      </c>
      <c r="D2587" s="436">
        <v>66.38</v>
      </c>
      <c r="E2587" s="511">
        <f t="shared" si="122"/>
        <v>59.741999999999997</v>
      </c>
      <c r="F2587" s="482"/>
      <c r="G2587" s="195">
        <f t="shared" si="123"/>
        <v>0</v>
      </c>
      <c r="H2587" s="195">
        <f t="shared" si="124"/>
        <v>0</v>
      </c>
    </row>
    <row r="2588" spans="1:8">
      <c r="A2588" s="432" t="s">
        <v>7324</v>
      </c>
      <c r="B2588" s="431" t="s">
        <v>7713</v>
      </c>
      <c r="C2588" s="430" t="s">
        <v>7325</v>
      </c>
      <c r="D2588" s="436">
        <v>66.38</v>
      </c>
      <c r="E2588" s="511">
        <f t="shared" si="122"/>
        <v>59.741999999999997</v>
      </c>
      <c r="F2588" s="482"/>
      <c r="G2588" s="195">
        <f t="shared" si="123"/>
        <v>0</v>
      </c>
      <c r="H2588" s="195">
        <f t="shared" si="124"/>
        <v>0</v>
      </c>
    </row>
    <row r="2589" spans="1:8">
      <c r="A2589" s="432" t="s">
        <v>7326</v>
      </c>
      <c r="B2589" s="431" t="s">
        <v>7713</v>
      </c>
      <c r="C2589" s="430" t="s">
        <v>7327</v>
      </c>
      <c r="D2589" s="436">
        <v>26.49</v>
      </c>
      <c r="E2589" s="511">
        <f t="shared" si="122"/>
        <v>23.840999999999998</v>
      </c>
      <c r="F2589" s="482"/>
      <c r="G2589" s="195">
        <f t="shared" si="123"/>
        <v>0</v>
      </c>
      <c r="H2589" s="195">
        <f t="shared" si="124"/>
        <v>0</v>
      </c>
    </row>
    <row r="2590" spans="1:8">
      <c r="A2590" s="432" t="s">
        <v>7328</v>
      </c>
      <c r="B2590" s="431" t="s">
        <v>7713</v>
      </c>
      <c r="C2590" s="446" t="s">
        <v>7329</v>
      </c>
      <c r="D2590" s="436">
        <v>24.66</v>
      </c>
      <c r="E2590" s="511">
        <f t="shared" si="122"/>
        <v>22.193999999999999</v>
      </c>
      <c r="F2590" s="482"/>
      <c r="G2590" s="195">
        <f t="shared" si="123"/>
        <v>0</v>
      </c>
      <c r="H2590" s="195">
        <f t="shared" si="124"/>
        <v>0</v>
      </c>
    </row>
    <row r="2591" spans="1:8">
      <c r="A2591" s="432" t="s">
        <v>7330</v>
      </c>
      <c r="B2591" s="465" t="s">
        <v>7713</v>
      </c>
      <c r="C2591" s="468" t="s">
        <v>7331</v>
      </c>
      <c r="D2591" s="466">
        <v>63.34</v>
      </c>
      <c r="E2591" s="511">
        <f t="shared" si="122"/>
        <v>57.006</v>
      </c>
      <c r="F2591" s="482"/>
      <c r="G2591" s="195">
        <f t="shared" si="123"/>
        <v>0</v>
      </c>
      <c r="H2591" s="195">
        <f t="shared" si="124"/>
        <v>0</v>
      </c>
    </row>
    <row r="2592" spans="1:8">
      <c r="A2592" s="432" t="s">
        <v>7332</v>
      </c>
      <c r="B2592" s="431" t="s">
        <v>7713</v>
      </c>
      <c r="C2592" s="450" t="s">
        <v>7333</v>
      </c>
      <c r="D2592" s="436">
        <v>24.66</v>
      </c>
      <c r="E2592" s="511">
        <f t="shared" si="122"/>
        <v>22.193999999999999</v>
      </c>
      <c r="F2592" s="482"/>
      <c r="G2592" s="195">
        <f t="shared" si="123"/>
        <v>0</v>
      </c>
      <c r="H2592" s="195">
        <f t="shared" si="124"/>
        <v>0</v>
      </c>
    </row>
    <row r="2593" spans="1:8">
      <c r="A2593" s="432" t="s">
        <v>7334</v>
      </c>
      <c r="B2593" s="431" t="s">
        <v>7713</v>
      </c>
      <c r="C2593" s="430" t="s">
        <v>7335</v>
      </c>
      <c r="D2593" s="436">
        <v>66.38</v>
      </c>
      <c r="E2593" s="511">
        <f t="shared" si="122"/>
        <v>59.741999999999997</v>
      </c>
      <c r="F2593" s="482"/>
      <c r="G2593" s="195">
        <f t="shared" si="123"/>
        <v>0</v>
      </c>
      <c r="H2593" s="195">
        <f t="shared" si="124"/>
        <v>0</v>
      </c>
    </row>
    <row r="2594" spans="1:8">
      <c r="A2594" s="432" t="s">
        <v>7336</v>
      </c>
      <c r="B2594" s="431" t="s">
        <v>7713</v>
      </c>
      <c r="C2594" s="430" t="s">
        <v>7337</v>
      </c>
      <c r="D2594" s="436">
        <v>121.8</v>
      </c>
      <c r="E2594" s="511">
        <f t="shared" si="122"/>
        <v>109.62</v>
      </c>
      <c r="F2594" s="482"/>
      <c r="G2594" s="195">
        <f t="shared" si="123"/>
        <v>0</v>
      </c>
      <c r="H2594" s="195">
        <f t="shared" si="124"/>
        <v>0</v>
      </c>
    </row>
    <row r="2595" spans="1:8">
      <c r="A2595" s="432" t="s">
        <v>7338</v>
      </c>
      <c r="B2595" s="431" t="s">
        <v>7713</v>
      </c>
      <c r="C2595" s="430" t="s">
        <v>7339</v>
      </c>
      <c r="D2595" s="436">
        <v>118.76</v>
      </c>
      <c r="E2595" s="511">
        <f t="shared" si="122"/>
        <v>106.884</v>
      </c>
      <c r="F2595" s="482"/>
      <c r="G2595" s="195">
        <f t="shared" si="123"/>
        <v>0</v>
      </c>
      <c r="H2595" s="195">
        <f t="shared" si="124"/>
        <v>0</v>
      </c>
    </row>
    <row r="2596" spans="1:8">
      <c r="A2596" s="432" t="s">
        <v>7340</v>
      </c>
      <c r="B2596" s="431" t="s">
        <v>7713</v>
      </c>
      <c r="C2596" s="430" t="s">
        <v>7341</v>
      </c>
      <c r="D2596" s="436">
        <v>128.80000000000001</v>
      </c>
      <c r="E2596" s="511">
        <f t="shared" si="122"/>
        <v>115.92000000000002</v>
      </c>
      <c r="F2596" s="482"/>
      <c r="G2596" s="195">
        <f t="shared" si="123"/>
        <v>0</v>
      </c>
      <c r="H2596" s="195">
        <f t="shared" si="124"/>
        <v>0</v>
      </c>
    </row>
    <row r="2597" spans="1:8">
      <c r="A2597" s="432" t="s">
        <v>7342</v>
      </c>
      <c r="B2597" s="431" t="s">
        <v>7713</v>
      </c>
      <c r="C2597" s="430" t="s">
        <v>7343</v>
      </c>
      <c r="D2597" s="436">
        <v>138.85</v>
      </c>
      <c r="E2597" s="511">
        <f t="shared" si="122"/>
        <v>124.96499999999999</v>
      </c>
      <c r="F2597" s="482"/>
      <c r="G2597" s="195">
        <f t="shared" si="123"/>
        <v>0</v>
      </c>
      <c r="H2597" s="195">
        <f t="shared" si="124"/>
        <v>0</v>
      </c>
    </row>
    <row r="2598" spans="1:8">
      <c r="A2598" s="432" t="s">
        <v>7344</v>
      </c>
      <c r="B2598" s="431" t="s">
        <v>7713</v>
      </c>
      <c r="C2598" s="430" t="s">
        <v>7345</v>
      </c>
      <c r="D2598" s="436">
        <v>138.85</v>
      </c>
      <c r="E2598" s="511">
        <f t="shared" si="122"/>
        <v>124.96499999999999</v>
      </c>
      <c r="F2598" s="482"/>
      <c r="G2598" s="195">
        <f t="shared" si="123"/>
        <v>0</v>
      </c>
      <c r="H2598" s="195">
        <f t="shared" si="124"/>
        <v>0</v>
      </c>
    </row>
    <row r="2599" spans="1:8">
      <c r="A2599" s="432" t="s">
        <v>7346</v>
      </c>
      <c r="B2599" s="431" t="s">
        <v>7713</v>
      </c>
      <c r="C2599" s="430" t="s">
        <v>7347</v>
      </c>
      <c r="D2599" s="436">
        <v>111.75</v>
      </c>
      <c r="E2599" s="511">
        <f t="shared" si="122"/>
        <v>100.575</v>
      </c>
      <c r="F2599" s="482"/>
      <c r="G2599" s="195">
        <f t="shared" si="123"/>
        <v>0</v>
      </c>
      <c r="H2599" s="195">
        <f t="shared" si="124"/>
        <v>0</v>
      </c>
    </row>
    <row r="2600" spans="1:8">
      <c r="A2600" s="432" t="s">
        <v>7348</v>
      </c>
      <c r="B2600" s="431" t="s">
        <v>7713</v>
      </c>
      <c r="C2600" s="430" t="s">
        <v>7349</v>
      </c>
      <c r="D2600" s="436">
        <v>111.75</v>
      </c>
      <c r="E2600" s="511">
        <f t="shared" si="122"/>
        <v>100.575</v>
      </c>
      <c r="F2600" s="482"/>
      <c r="G2600" s="195">
        <f t="shared" si="123"/>
        <v>0</v>
      </c>
      <c r="H2600" s="195">
        <f t="shared" si="124"/>
        <v>0</v>
      </c>
    </row>
    <row r="2601" spans="1:8">
      <c r="A2601" s="432" t="s">
        <v>7350</v>
      </c>
      <c r="B2601" s="431" t="s">
        <v>7713</v>
      </c>
      <c r="C2601" s="430" t="s">
        <v>7351</v>
      </c>
      <c r="D2601" s="436">
        <v>95.92</v>
      </c>
      <c r="E2601" s="511">
        <f t="shared" si="122"/>
        <v>86.328000000000003</v>
      </c>
      <c r="F2601" s="482"/>
      <c r="G2601" s="195">
        <f t="shared" si="123"/>
        <v>0</v>
      </c>
      <c r="H2601" s="195">
        <f t="shared" si="124"/>
        <v>0</v>
      </c>
    </row>
    <row r="2602" spans="1:8">
      <c r="A2602" s="432" t="s">
        <v>7352</v>
      </c>
      <c r="B2602" s="431" t="s">
        <v>7713</v>
      </c>
      <c r="C2602" s="430" t="s">
        <v>7353</v>
      </c>
      <c r="D2602" s="436">
        <v>111.75</v>
      </c>
      <c r="E2602" s="511">
        <f t="shared" si="122"/>
        <v>100.575</v>
      </c>
      <c r="F2602" s="482"/>
      <c r="G2602" s="195">
        <f t="shared" si="123"/>
        <v>0</v>
      </c>
      <c r="H2602" s="195">
        <f t="shared" si="124"/>
        <v>0</v>
      </c>
    </row>
    <row r="2603" spans="1:8">
      <c r="A2603" s="432" t="s">
        <v>7354</v>
      </c>
      <c r="B2603" s="431" t="s">
        <v>7713</v>
      </c>
      <c r="C2603" s="430" t="s">
        <v>7355</v>
      </c>
      <c r="D2603" s="436">
        <v>88.91</v>
      </c>
      <c r="E2603" s="511">
        <f t="shared" si="122"/>
        <v>80.018999999999991</v>
      </c>
      <c r="F2603" s="482"/>
      <c r="G2603" s="195">
        <f t="shared" si="123"/>
        <v>0</v>
      </c>
      <c r="H2603" s="195">
        <f t="shared" si="124"/>
        <v>0</v>
      </c>
    </row>
    <row r="2604" spans="1:8">
      <c r="A2604" s="432" t="s">
        <v>7356</v>
      </c>
      <c r="B2604" s="431" t="s">
        <v>7713</v>
      </c>
      <c r="C2604" s="430" t="s">
        <v>7357</v>
      </c>
      <c r="D2604" s="436">
        <v>63.03</v>
      </c>
      <c r="E2604" s="511">
        <f t="shared" si="122"/>
        <v>56.727000000000004</v>
      </c>
      <c r="F2604" s="482"/>
      <c r="G2604" s="195">
        <f t="shared" si="123"/>
        <v>0</v>
      </c>
      <c r="H2604" s="195">
        <f t="shared" si="124"/>
        <v>0</v>
      </c>
    </row>
    <row r="2605" spans="1:8" ht="16.5" thickBot="1">
      <c r="A2605" s="445" t="s">
        <v>7358</v>
      </c>
      <c r="B2605" s="460" t="s">
        <v>7713</v>
      </c>
      <c r="C2605" s="446" t="s">
        <v>7359</v>
      </c>
      <c r="D2605" s="447">
        <v>99.27</v>
      </c>
      <c r="E2605" s="516">
        <f t="shared" si="122"/>
        <v>89.342999999999989</v>
      </c>
      <c r="F2605" s="483"/>
      <c r="G2605" s="195">
        <f t="shared" si="123"/>
        <v>0</v>
      </c>
      <c r="H2605" s="195">
        <f t="shared" si="124"/>
        <v>0</v>
      </c>
    </row>
    <row r="2606" spans="1:8" thickBot="1">
      <c r="A2606" s="598" t="s">
        <v>7360</v>
      </c>
      <c r="B2606" s="600"/>
      <c r="C2606" s="600"/>
      <c r="D2606" s="600"/>
      <c r="E2606" s="600"/>
      <c r="F2606" s="601"/>
      <c r="G2606" s="195">
        <f t="shared" si="123"/>
        <v>0</v>
      </c>
      <c r="H2606" s="195">
        <f t="shared" si="124"/>
        <v>0</v>
      </c>
    </row>
    <row r="2607" spans="1:8">
      <c r="A2607" s="449" t="s">
        <v>7361</v>
      </c>
      <c r="B2607" s="453" t="s">
        <v>7713</v>
      </c>
      <c r="C2607" s="450" t="s">
        <v>7362</v>
      </c>
      <c r="D2607" s="451">
        <v>55.11</v>
      </c>
      <c r="E2607" s="502">
        <f t="shared" si="122"/>
        <v>49.598999999999997</v>
      </c>
      <c r="F2607" s="481"/>
      <c r="G2607" s="195">
        <f t="shared" si="123"/>
        <v>0</v>
      </c>
      <c r="H2607" s="195">
        <f t="shared" si="124"/>
        <v>0</v>
      </c>
    </row>
    <row r="2608" spans="1:8">
      <c r="A2608" s="432" t="s">
        <v>7363</v>
      </c>
      <c r="B2608" s="431" t="s">
        <v>7713</v>
      </c>
      <c r="C2608" s="430" t="s">
        <v>7364</v>
      </c>
      <c r="D2608" s="436">
        <v>79.47</v>
      </c>
      <c r="E2608" s="511">
        <f t="shared" si="122"/>
        <v>71.522999999999996</v>
      </c>
      <c r="F2608" s="482"/>
      <c r="G2608" s="195">
        <f t="shared" si="123"/>
        <v>0</v>
      </c>
      <c r="H2608" s="195">
        <f t="shared" si="124"/>
        <v>0</v>
      </c>
    </row>
    <row r="2609" spans="1:8">
      <c r="A2609" s="432" t="s">
        <v>7365</v>
      </c>
      <c r="B2609" s="431" t="s">
        <v>7713</v>
      </c>
      <c r="C2609" s="430" t="s">
        <v>7366</v>
      </c>
      <c r="D2609" s="436">
        <v>55.11</v>
      </c>
      <c r="E2609" s="511">
        <f t="shared" si="122"/>
        <v>49.598999999999997</v>
      </c>
      <c r="F2609" s="482"/>
      <c r="G2609" s="195">
        <f t="shared" si="123"/>
        <v>0</v>
      </c>
      <c r="H2609" s="195">
        <f t="shared" si="124"/>
        <v>0</v>
      </c>
    </row>
    <row r="2610" spans="1:8">
      <c r="A2610" s="432" t="s">
        <v>7367</v>
      </c>
      <c r="B2610" s="431" t="s">
        <v>7713</v>
      </c>
      <c r="C2610" s="430" t="s">
        <v>7368</v>
      </c>
      <c r="D2610" s="436">
        <v>55.11</v>
      </c>
      <c r="E2610" s="511">
        <f t="shared" si="122"/>
        <v>49.598999999999997</v>
      </c>
      <c r="F2610" s="482"/>
      <c r="G2610" s="195">
        <f t="shared" si="123"/>
        <v>0</v>
      </c>
      <c r="H2610" s="195">
        <f t="shared" si="124"/>
        <v>0</v>
      </c>
    </row>
    <row r="2611" spans="1:8">
      <c r="A2611" s="432" t="s">
        <v>7369</v>
      </c>
      <c r="B2611" s="431" t="s">
        <v>7713</v>
      </c>
      <c r="C2611" s="430" t="s">
        <v>7370</v>
      </c>
      <c r="D2611" s="436">
        <v>79.47</v>
      </c>
      <c r="E2611" s="511">
        <f t="shared" si="122"/>
        <v>71.522999999999996</v>
      </c>
      <c r="F2611" s="482"/>
      <c r="G2611" s="195">
        <f t="shared" si="123"/>
        <v>0</v>
      </c>
      <c r="H2611" s="195">
        <f t="shared" si="124"/>
        <v>0</v>
      </c>
    </row>
    <row r="2612" spans="1:8" ht="16.5" thickBot="1">
      <c r="A2612" s="445" t="s">
        <v>7371</v>
      </c>
      <c r="B2612" s="460" t="s">
        <v>7713</v>
      </c>
      <c r="C2612" s="446" t="s">
        <v>7372</v>
      </c>
      <c r="D2612" s="447">
        <v>91.96</v>
      </c>
      <c r="E2612" s="516">
        <f t="shared" si="122"/>
        <v>82.763999999999996</v>
      </c>
      <c r="F2612" s="483"/>
      <c r="G2612" s="195">
        <f t="shared" si="123"/>
        <v>0</v>
      </c>
      <c r="H2612" s="195">
        <f t="shared" si="124"/>
        <v>0</v>
      </c>
    </row>
    <row r="2613" spans="1:8" thickBot="1">
      <c r="A2613" s="598" t="s">
        <v>7373</v>
      </c>
      <c r="B2613" s="600"/>
      <c r="C2613" s="600"/>
      <c r="D2613" s="600"/>
      <c r="E2613" s="600"/>
      <c r="F2613" s="601"/>
      <c r="G2613" s="195">
        <f t="shared" si="123"/>
        <v>0</v>
      </c>
      <c r="H2613" s="195">
        <f t="shared" si="124"/>
        <v>0</v>
      </c>
    </row>
    <row r="2614" spans="1:8" ht="18.75" customHeight="1">
      <c r="A2614" s="449" t="s">
        <v>7374</v>
      </c>
      <c r="B2614" s="453" t="s">
        <v>7713</v>
      </c>
      <c r="C2614" s="450" t="s">
        <v>7375</v>
      </c>
      <c r="D2614" s="451">
        <v>333.43</v>
      </c>
      <c r="E2614" s="502">
        <f t="shared" ref="E2614:E2676" si="125">D2614-D2614*$F$1</f>
        <v>300.08699999999999</v>
      </c>
      <c r="F2614" s="481"/>
      <c r="G2614" s="195">
        <f t="shared" si="123"/>
        <v>0</v>
      </c>
      <c r="H2614" s="195">
        <f t="shared" si="124"/>
        <v>0</v>
      </c>
    </row>
    <row r="2615" spans="1:8" ht="16.5" thickBot="1">
      <c r="A2615" s="445" t="s">
        <v>7376</v>
      </c>
      <c r="B2615" s="460" t="s">
        <v>7713</v>
      </c>
      <c r="C2615" s="446" t="s">
        <v>7377</v>
      </c>
      <c r="D2615" s="447">
        <v>178.44</v>
      </c>
      <c r="E2615" s="516">
        <f t="shared" si="125"/>
        <v>160.596</v>
      </c>
      <c r="F2615" s="483"/>
      <c r="G2615" s="195">
        <f t="shared" si="123"/>
        <v>0</v>
      </c>
      <c r="H2615" s="195">
        <f t="shared" si="124"/>
        <v>0</v>
      </c>
    </row>
    <row r="2616" spans="1:8" thickBot="1">
      <c r="A2616" s="598" t="s">
        <v>7378</v>
      </c>
      <c r="B2616" s="600"/>
      <c r="C2616" s="600"/>
      <c r="D2616" s="600"/>
      <c r="E2616" s="600"/>
      <c r="F2616" s="601"/>
      <c r="G2616" s="195">
        <f t="shared" si="123"/>
        <v>0</v>
      </c>
      <c r="H2616" s="195">
        <f t="shared" si="124"/>
        <v>0</v>
      </c>
    </row>
    <row r="2617" spans="1:8">
      <c r="A2617" s="449" t="s">
        <v>7379</v>
      </c>
      <c r="B2617" s="453" t="s">
        <v>7713</v>
      </c>
      <c r="C2617" s="450" t="s">
        <v>7380</v>
      </c>
      <c r="D2617" s="451">
        <v>12.48</v>
      </c>
      <c r="E2617" s="502">
        <f t="shared" si="125"/>
        <v>11.231999999999999</v>
      </c>
      <c r="F2617" s="481"/>
      <c r="G2617" s="195">
        <f t="shared" ref="G2617:G2680" si="126">F2617</f>
        <v>0</v>
      </c>
      <c r="H2617" s="195">
        <f t="shared" ref="H2617:H2680" si="127">F2617*E2617</f>
        <v>0</v>
      </c>
    </row>
    <row r="2618" spans="1:8">
      <c r="A2618" s="432" t="s">
        <v>7381</v>
      </c>
      <c r="B2618" s="431" t="s">
        <v>7713</v>
      </c>
      <c r="C2618" s="430" t="s">
        <v>7382</v>
      </c>
      <c r="D2618" s="436">
        <v>13.4</v>
      </c>
      <c r="E2618" s="511">
        <f t="shared" si="125"/>
        <v>12.06</v>
      </c>
      <c r="F2618" s="482"/>
      <c r="G2618" s="195">
        <f t="shared" si="126"/>
        <v>0</v>
      </c>
      <c r="H2618" s="195">
        <f t="shared" si="127"/>
        <v>0</v>
      </c>
    </row>
    <row r="2619" spans="1:8">
      <c r="A2619" s="432" t="s">
        <v>7383</v>
      </c>
      <c r="B2619" s="431" t="s">
        <v>7713</v>
      </c>
      <c r="C2619" s="430" t="s">
        <v>7384</v>
      </c>
      <c r="D2619" s="436">
        <v>14.01</v>
      </c>
      <c r="E2619" s="511">
        <f t="shared" si="125"/>
        <v>12.609</v>
      </c>
      <c r="F2619" s="482"/>
      <c r="G2619" s="195">
        <f t="shared" si="126"/>
        <v>0</v>
      </c>
      <c r="H2619" s="195">
        <f t="shared" si="127"/>
        <v>0</v>
      </c>
    </row>
    <row r="2620" spans="1:8">
      <c r="A2620" s="432" t="s">
        <v>7385</v>
      </c>
      <c r="B2620" s="431" t="s">
        <v>7713</v>
      </c>
      <c r="C2620" s="430" t="s">
        <v>7386</v>
      </c>
      <c r="D2620" s="436">
        <v>14.92</v>
      </c>
      <c r="E2620" s="511">
        <f t="shared" si="125"/>
        <v>13.428000000000001</v>
      </c>
      <c r="F2620" s="482"/>
      <c r="G2620" s="195">
        <f t="shared" si="126"/>
        <v>0</v>
      </c>
      <c r="H2620" s="195">
        <f t="shared" si="127"/>
        <v>0</v>
      </c>
    </row>
    <row r="2621" spans="1:8">
      <c r="A2621" s="432" t="s">
        <v>7387</v>
      </c>
      <c r="B2621" s="431" t="s">
        <v>7713</v>
      </c>
      <c r="C2621" s="430" t="s">
        <v>7388</v>
      </c>
      <c r="D2621" s="436">
        <v>15.53</v>
      </c>
      <c r="E2621" s="511">
        <f t="shared" si="125"/>
        <v>13.977</v>
      </c>
      <c r="F2621" s="482"/>
      <c r="G2621" s="195">
        <f t="shared" si="126"/>
        <v>0</v>
      </c>
      <c r="H2621" s="195">
        <f t="shared" si="127"/>
        <v>0</v>
      </c>
    </row>
    <row r="2622" spans="1:8">
      <c r="A2622" s="432" t="s">
        <v>7389</v>
      </c>
      <c r="B2622" s="431" t="s">
        <v>7713</v>
      </c>
      <c r="C2622" s="430" t="s">
        <v>7390</v>
      </c>
      <c r="D2622" s="436">
        <v>16.440000000000001</v>
      </c>
      <c r="E2622" s="511">
        <f t="shared" si="125"/>
        <v>14.796000000000001</v>
      </c>
      <c r="F2622" s="482"/>
      <c r="G2622" s="195">
        <f t="shared" si="126"/>
        <v>0</v>
      </c>
      <c r="H2622" s="195">
        <f t="shared" si="127"/>
        <v>0</v>
      </c>
    </row>
    <row r="2623" spans="1:8">
      <c r="A2623" s="432" t="s">
        <v>7391</v>
      </c>
      <c r="B2623" s="431" t="s">
        <v>7713</v>
      </c>
      <c r="C2623" s="430" t="s">
        <v>7392</v>
      </c>
      <c r="D2623" s="436">
        <v>17.05</v>
      </c>
      <c r="E2623" s="511">
        <f t="shared" si="125"/>
        <v>15.345000000000001</v>
      </c>
      <c r="F2623" s="482"/>
      <c r="G2623" s="195">
        <f t="shared" si="126"/>
        <v>0</v>
      </c>
      <c r="H2623" s="195">
        <f t="shared" si="127"/>
        <v>0</v>
      </c>
    </row>
    <row r="2624" spans="1:8">
      <c r="A2624" s="432" t="s">
        <v>7393</v>
      </c>
      <c r="B2624" s="431" t="s">
        <v>7713</v>
      </c>
      <c r="C2624" s="430" t="s">
        <v>7394</v>
      </c>
      <c r="D2624" s="436">
        <v>18.88</v>
      </c>
      <c r="E2624" s="511">
        <f t="shared" si="125"/>
        <v>16.991999999999997</v>
      </c>
      <c r="F2624" s="482"/>
      <c r="G2624" s="195">
        <f t="shared" si="126"/>
        <v>0</v>
      </c>
      <c r="H2624" s="195">
        <f t="shared" si="127"/>
        <v>0</v>
      </c>
    </row>
    <row r="2625" spans="1:8">
      <c r="A2625" s="432" t="s">
        <v>7395</v>
      </c>
      <c r="B2625" s="431" t="s">
        <v>7713</v>
      </c>
      <c r="C2625" s="430" t="s">
        <v>7396</v>
      </c>
      <c r="D2625" s="436">
        <v>23.75</v>
      </c>
      <c r="E2625" s="511">
        <f t="shared" si="125"/>
        <v>21.375</v>
      </c>
      <c r="F2625" s="482"/>
      <c r="G2625" s="195">
        <f t="shared" si="126"/>
        <v>0</v>
      </c>
      <c r="H2625" s="195">
        <f t="shared" si="127"/>
        <v>0</v>
      </c>
    </row>
    <row r="2626" spans="1:8" ht="16.5" thickBot="1">
      <c r="A2626" s="445" t="s">
        <v>7397</v>
      </c>
      <c r="B2626" s="460" t="s">
        <v>7713</v>
      </c>
      <c r="C2626" s="446" t="s">
        <v>7398</v>
      </c>
      <c r="D2626" s="447">
        <v>26.49</v>
      </c>
      <c r="E2626" s="516">
        <f t="shared" si="125"/>
        <v>23.840999999999998</v>
      </c>
      <c r="F2626" s="483"/>
      <c r="G2626" s="195">
        <f t="shared" si="126"/>
        <v>0</v>
      </c>
      <c r="H2626" s="195">
        <f t="shared" si="127"/>
        <v>0</v>
      </c>
    </row>
    <row r="2627" spans="1:8" ht="16.5" thickBot="1">
      <c r="A2627" s="602" t="s">
        <v>7399</v>
      </c>
      <c r="B2627" s="603"/>
      <c r="C2627" s="603"/>
      <c r="D2627" s="603"/>
      <c r="E2627" s="603"/>
      <c r="F2627" s="604"/>
      <c r="G2627" s="195">
        <f t="shared" si="126"/>
        <v>0</v>
      </c>
      <c r="H2627" s="195">
        <f t="shared" si="127"/>
        <v>0</v>
      </c>
    </row>
    <row r="2628" spans="1:8" thickBot="1">
      <c r="A2628" s="598" t="s">
        <v>7400</v>
      </c>
      <c r="B2628" s="588"/>
      <c r="C2628" s="588"/>
      <c r="D2628" s="588"/>
      <c r="E2628" s="588"/>
      <c r="F2628" s="575"/>
      <c r="G2628" s="195">
        <f t="shared" si="126"/>
        <v>0</v>
      </c>
      <c r="H2628" s="195">
        <f t="shared" si="127"/>
        <v>0</v>
      </c>
    </row>
    <row r="2629" spans="1:8">
      <c r="A2629" s="449" t="s">
        <v>7401</v>
      </c>
      <c r="B2629" s="453" t="s">
        <v>7713</v>
      </c>
      <c r="C2629" s="450" t="s">
        <v>7402</v>
      </c>
      <c r="D2629" s="451">
        <v>204.32</v>
      </c>
      <c r="E2629" s="502">
        <f t="shared" si="125"/>
        <v>183.88799999999998</v>
      </c>
      <c r="F2629" s="481"/>
      <c r="G2629" s="195">
        <f t="shared" si="126"/>
        <v>0</v>
      </c>
      <c r="H2629" s="195">
        <f t="shared" si="127"/>
        <v>0</v>
      </c>
    </row>
    <row r="2630" spans="1:8">
      <c r="A2630" s="432" t="s">
        <v>7403</v>
      </c>
      <c r="B2630" s="431" t="s">
        <v>7713</v>
      </c>
      <c r="C2630" s="430" t="s">
        <v>7404</v>
      </c>
      <c r="D2630" s="436">
        <v>156.51</v>
      </c>
      <c r="E2630" s="511">
        <f t="shared" si="125"/>
        <v>140.85899999999998</v>
      </c>
      <c r="F2630" s="482"/>
      <c r="G2630" s="195">
        <f t="shared" si="126"/>
        <v>0</v>
      </c>
      <c r="H2630" s="195">
        <f t="shared" si="127"/>
        <v>0</v>
      </c>
    </row>
    <row r="2631" spans="1:8">
      <c r="A2631" s="432" t="s">
        <v>7405</v>
      </c>
      <c r="B2631" s="431" t="s">
        <v>7713</v>
      </c>
      <c r="C2631" s="430" t="s">
        <v>7406</v>
      </c>
      <c r="D2631" s="436">
        <v>152.25</v>
      </c>
      <c r="E2631" s="511">
        <f t="shared" si="125"/>
        <v>137.02500000000001</v>
      </c>
      <c r="F2631" s="482"/>
      <c r="G2631" s="195">
        <f t="shared" si="126"/>
        <v>0</v>
      </c>
      <c r="H2631" s="195">
        <f t="shared" si="127"/>
        <v>0</v>
      </c>
    </row>
    <row r="2632" spans="1:8">
      <c r="A2632" s="432" t="s">
        <v>7407</v>
      </c>
      <c r="B2632" s="431" t="s">
        <v>7713</v>
      </c>
      <c r="C2632" s="430" t="s">
        <v>7408</v>
      </c>
      <c r="D2632" s="436">
        <v>615.70000000000005</v>
      </c>
      <c r="E2632" s="511">
        <f t="shared" si="125"/>
        <v>554.13</v>
      </c>
      <c r="F2632" s="482"/>
      <c r="G2632" s="195">
        <f t="shared" si="126"/>
        <v>0</v>
      </c>
      <c r="H2632" s="195">
        <f t="shared" si="127"/>
        <v>0</v>
      </c>
    </row>
    <row r="2633" spans="1:8">
      <c r="A2633" s="432" t="s">
        <v>7409</v>
      </c>
      <c r="B2633" s="431" t="s">
        <v>7713</v>
      </c>
      <c r="C2633" s="430" t="s">
        <v>7410</v>
      </c>
      <c r="D2633" s="436">
        <v>596.21</v>
      </c>
      <c r="E2633" s="511">
        <f t="shared" si="125"/>
        <v>536.58900000000006</v>
      </c>
      <c r="F2633" s="482"/>
      <c r="G2633" s="195">
        <f t="shared" si="126"/>
        <v>0</v>
      </c>
      <c r="H2633" s="195">
        <f t="shared" si="127"/>
        <v>0</v>
      </c>
    </row>
    <row r="2634" spans="1:8" ht="16.5" thickBot="1">
      <c r="A2634" s="445" t="s">
        <v>7411</v>
      </c>
      <c r="B2634" s="460" t="s">
        <v>7713</v>
      </c>
      <c r="C2634" s="446" t="s">
        <v>7412</v>
      </c>
      <c r="D2634" s="447">
        <v>487.5</v>
      </c>
      <c r="E2634" s="516">
        <f t="shared" si="125"/>
        <v>438.75</v>
      </c>
      <c r="F2634" s="483"/>
      <c r="G2634" s="195">
        <f t="shared" si="126"/>
        <v>0</v>
      </c>
      <c r="H2634" s="195">
        <f t="shared" si="127"/>
        <v>0</v>
      </c>
    </row>
    <row r="2635" spans="1:8" thickBot="1">
      <c r="A2635" s="598" t="s">
        <v>7413</v>
      </c>
      <c r="B2635" s="588"/>
      <c r="C2635" s="588"/>
      <c r="D2635" s="588"/>
      <c r="E2635" s="588"/>
      <c r="F2635" s="575"/>
      <c r="G2635" s="195">
        <f t="shared" si="126"/>
        <v>0</v>
      </c>
      <c r="H2635" s="195">
        <f t="shared" si="127"/>
        <v>0</v>
      </c>
    </row>
    <row r="2636" spans="1:8">
      <c r="A2636" s="449" t="s">
        <v>7414</v>
      </c>
      <c r="B2636" s="453" t="s">
        <v>7713</v>
      </c>
      <c r="C2636" s="450" t="s">
        <v>7415</v>
      </c>
      <c r="D2636" s="451">
        <v>362.36</v>
      </c>
      <c r="E2636" s="502">
        <f t="shared" si="125"/>
        <v>326.12400000000002</v>
      </c>
      <c r="F2636" s="481"/>
      <c r="G2636" s="195">
        <f t="shared" si="126"/>
        <v>0</v>
      </c>
      <c r="H2636" s="195">
        <f t="shared" si="127"/>
        <v>0</v>
      </c>
    </row>
    <row r="2637" spans="1:8">
      <c r="A2637" s="432" t="s">
        <v>7416</v>
      </c>
      <c r="B2637" s="431" t="s">
        <v>7713</v>
      </c>
      <c r="C2637" s="430" t="s">
        <v>7417</v>
      </c>
      <c r="D2637" s="436">
        <v>340.13</v>
      </c>
      <c r="E2637" s="511">
        <f t="shared" si="125"/>
        <v>306.11700000000002</v>
      </c>
      <c r="F2637" s="482"/>
      <c r="G2637" s="195">
        <f t="shared" si="126"/>
        <v>0</v>
      </c>
      <c r="H2637" s="195">
        <f t="shared" si="127"/>
        <v>0</v>
      </c>
    </row>
    <row r="2638" spans="1:8">
      <c r="A2638" s="432" t="s">
        <v>7418</v>
      </c>
      <c r="B2638" s="431" t="s">
        <v>7713</v>
      </c>
      <c r="C2638" s="430" t="s">
        <v>7419</v>
      </c>
      <c r="D2638" s="436">
        <v>340.13</v>
      </c>
      <c r="E2638" s="511">
        <f t="shared" si="125"/>
        <v>306.11700000000002</v>
      </c>
      <c r="F2638" s="482"/>
      <c r="G2638" s="195">
        <f t="shared" si="126"/>
        <v>0</v>
      </c>
      <c r="H2638" s="195">
        <f t="shared" si="127"/>
        <v>0</v>
      </c>
    </row>
    <row r="2639" spans="1:8">
      <c r="A2639" s="432" t="s">
        <v>7420</v>
      </c>
      <c r="B2639" s="431" t="s">
        <v>7713</v>
      </c>
      <c r="C2639" s="430" t="s">
        <v>7421</v>
      </c>
      <c r="D2639" s="436">
        <v>340.13</v>
      </c>
      <c r="E2639" s="511">
        <f t="shared" si="125"/>
        <v>306.11700000000002</v>
      </c>
      <c r="F2639" s="482"/>
      <c r="G2639" s="195">
        <f t="shared" si="126"/>
        <v>0</v>
      </c>
      <c r="H2639" s="195">
        <f t="shared" si="127"/>
        <v>0</v>
      </c>
    </row>
    <row r="2640" spans="1:8">
      <c r="A2640" s="432" t="s">
        <v>7422</v>
      </c>
      <c r="B2640" s="431" t="s">
        <v>7713</v>
      </c>
      <c r="C2640" s="430" t="s">
        <v>7423</v>
      </c>
      <c r="D2640" s="436">
        <v>187.88</v>
      </c>
      <c r="E2640" s="511">
        <f t="shared" si="125"/>
        <v>169.09199999999998</v>
      </c>
      <c r="F2640" s="482"/>
      <c r="G2640" s="195">
        <f t="shared" si="126"/>
        <v>0</v>
      </c>
      <c r="H2640" s="195">
        <f t="shared" si="127"/>
        <v>0</v>
      </c>
    </row>
    <row r="2641" spans="1:8" ht="16.5" thickBot="1">
      <c r="A2641" s="445" t="s">
        <v>7424</v>
      </c>
      <c r="B2641" s="460" t="s">
        <v>7713</v>
      </c>
      <c r="C2641" s="446" t="s">
        <v>7425</v>
      </c>
      <c r="D2641" s="447">
        <v>176.61</v>
      </c>
      <c r="E2641" s="516">
        <f t="shared" si="125"/>
        <v>158.94900000000001</v>
      </c>
      <c r="F2641" s="483"/>
      <c r="G2641" s="195">
        <f t="shared" si="126"/>
        <v>0</v>
      </c>
      <c r="H2641" s="195">
        <f t="shared" si="127"/>
        <v>0</v>
      </c>
    </row>
    <row r="2642" spans="1:8" ht="16.5" thickBot="1">
      <c r="A2642" s="602" t="s">
        <v>7426</v>
      </c>
      <c r="B2642" s="603"/>
      <c r="C2642" s="603"/>
      <c r="D2642" s="603"/>
      <c r="E2642" s="603"/>
      <c r="F2642" s="604"/>
      <c r="G2642" s="195">
        <f t="shared" si="126"/>
        <v>0</v>
      </c>
      <c r="H2642" s="195">
        <f t="shared" si="127"/>
        <v>0</v>
      </c>
    </row>
    <row r="2643" spans="1:8" ht="16.5" thickBot="1">
      <c r="A2643" s="599" t="s">
        <v>7427</v>
      </c>
      <c r="B2643" s="605"/>
      <c r="C2643" s="605"/>
      <c r="D2643" s="605"/>
      <c r="E2643" s="605"/>
      <c r="F2643" s="606"/>
      <c r="G2643" s="195">
        <f t="shared" si="126"/>
        <v>0</v>
      </c>
      <c r="H2643" s="195">
        <f t="shared" si="127"/>
        <v>0</v>
      </c>
    </row>
    <row r="2644" spans="1:8">
      <c r="A2644" s="449" t="s">
        <v>7428</v>
      </c>
      <c r="B2644" s="453" t="s">
        <v>7713</v>
      </c>
      <c r="C2644" s="450" t="s">
        <v>7429</v>
      </c>
      <c r="D2644" s="451">
        <v>202.19</v>
      </c>
      <c r="E2644" s="502">
        <f t="shared" si="125"/>
        <v>181.971</v>
      </c>
      <c r="F2644" s="481"/>
      <c r="G2644" s="195">
        <f t="shared" si="126"/>
        <v>0</v>
      </c>
      <c r="H2644" s="195">
        <f t="shared" si="127"/>
        <v>0</v>
      </c>
    </row>
    <row r="2645" spans="1:8">
      <c r="A2645" s="432" t="s">
        <v>7430</v>
      </c>
      <c r="B2645" s="431" t="s">
        <v>7713</v>
      </c>
      <c r="C2645" s="430" t="s">
        <v>7431</v>
      </c>
      <c r="D2645" s="436">
        <v>303.27999999999997</v>
      </c>
      <c r="E2645" s="511">
        <f t="shared" si="125"/>
        <v>272.952</v>
      </c>
      <c r="F2645" s="482"/>
      <c r="G2645" s="195">
        <f t="shared" si="126"/>
        <v>0</v>
      </c>
      <c r="H2645" s="195">
        <f t="shared" si="127"/>
        <v>0</v>
      </c>
    </row>
    <row r="2646" spans="1:8" ht="16.5" thickBot="1">
      <c r="A2646" s="445" t="s">
        <v>7432</v>
      </c>
      <c r="B2646" s="460" t="s">
        <v>7713</v>
      </c>
      <c r="C2646" s="446" t="s">
        <v>7433</v>
      </c>
      <c r="D2646" s="447">
        <v>606.87</v>
      </c>
      <c r="E2646" s="516">
        <f t="shared" si="125"/>
        <v>546.18299999999999</v>
      </c>
      <c r="F2646" s="483"/>
      <c r="G2646" s="195">
        <f t="shared" si="126"/>
        <v>0</v>
      </c>
      <c r="H2646" s="195">
        <f t="shared" si="127"/>
        <v>0</v>
      </c>
    </row>
    <row r="2647" spans="1:8" ht="16.5" thickBot="1">
      <c r="A2647" s="599" t="s">
        <v>7434</v>
      </c>
      <c r="B2647" s="605"/>
      <c r="C2647" s="605"/>
      <c r="D2647" s="605"/>
      <c r="E2647" s="605"/>
      <c r="F2647" s="606"/>
      <c r="G2647" s="195">
        <f t="shared" si="126"/>
        <v>0</v>
      </c>
      <c r="H2647" s="195">
        <f t="shared" si="127"/>
        <v>0</v>
      </c>
    </row>
    <row r="2648" spans="1:8">
      <c r="A2648" s="449" t="s">
        <v>7435</v>
      </c>
      <c r="B2648" s="453" t="s">
        <v>7713</v>
      </c>
      <c r="C2648" s="450" t="s">
        <v>7436</v>
      </c>
      <c r="D2648" s="451">
        <v>233.86</v>
      </c>
      <c r="E2648" s="502">
        <f t="shared" si="125"/>
        <v>210.47400000000002</v>
      </c>
      <c r="F2648" s="481"/>
      <c r="G2648" s="195">
        <f t="shared" si="126"/>
        <v>0</v>
      </c>
      <c r="H2648" s="195">
        <f t="shared" si="127"/>
        <v>0</v>
      </c>
    </row>
    <row r="2649" spans="1:8">
      <c r="A2649" s="432" t="s">
        <v>7437</v>
      </c>
      <c r="B2649" s="431" t="s">
        <v>7713</v>
      </c>
      <c r="C2649" s="430" t="s">
        <v>7438</v>
      </c>
      <c r="D2649" s="436">
        <v>379.41</v>
      </c>
      <c r="E2649" s="511">
        <f t="shared" si="125"/>
        <v>341.46900000000005</v>
      </c>
      <c r="F2649" s="482"/>
      <c r="G2649" s="195">
        <f t="shared" si="126"/>
        <v>0</v>
      </c>
      <c r="H2649" s="195">
        <f t="shared" si="127"/>
        <v>0</v>
      </c>
    </row>
    <row r="2650" spans="1:8" ht="16.5" thickBot="1">
      <c r="A2650" s="445" t="s">
        <v>7439</v>
      </c>
      <c r="B2650" s="460" t="s">
        <v>7713</v>
      </c>
      <c r="C2650" s="446" t="s">
        <v>7440</v>
      </c>
      <c r="D2650" s="447">
        <v>922.94</v>
      </c>
      <c r="E2650" s="516">
        <f t="shared" si="125"/>
        <v>830.64600000000007</v>
      </c>
      <c r="F2650" s="483"/>
      <c r="G2650" s="195">
        <f t="shared" si="126"/>
        <v>0</v>
      </c>
      <c r="H2650" s="195">
        <f t="shared" si="127"/>
        <v>0</v>
      </c>
    </row>
    <row r="2651" spans="1:8" ht="16.5" thickBot="1">
      <c r="A2651" s="599" t="s">
        <v>7441</v>
      </c>
      <c r="B2651" s="605"/>
      <c r="C2651" s="605"/>
      <c r="D2651" s="605"/>
      <c r="E2651" s="605"/>
      <c r="F2651" s="606"/>
      <c r="G2651" s="195">
        <f t="shared" si="126"/>
        <v>0</v>
      </c>
      <c r="H2651" s="195">
        <f t="shared" si="127"/>
        <v>0</v>
      </c>
    </row>
    <row r="2652" spans="1:8">
      <c r="A2652" s="449" t="s">
        <v>7442</v>
      </c>
      <c r="B2652" s="453" t="s">
        <v>7713</v>
      </c>
      <c r="C2652" s="450" t="s">
        <v>7443</v>
      </c>
      <c r="D2652" s="451">
        <v>227.46</v>
      </c>
      <c r="E2652" s="502">
        <f t="shared" si="125"/>
        <v>204.714</v>
      </c>
      <c r="F2652" s="481"/>
      <c r="G2652" s="195">
        <f t="shared" si="126"/>
        <v>0</v>
      </c>
      <c r="H2652" s="195">
        <f t="shared" si="127"/>
        <v>0</v>
      </c>
    </row>
    <row r="2653" spans="1:8">
      <c r="A2653" s="432" t="s">
        <v>7444</v>
      </c>
      <c r="B2653" s="431" t="s">
        <v>7713</v>
      </c>
      <c r="C2653" s="430" t="s">
        <v>7445</v>
      </c>
      <c r="D2653" s="436">
        <v>429.65</v>
      </c>
      <c r="E2653" s="511">
        <f t="shared" si="125"/>
        <v>386.68499999999995</v>
      </c>
      <c r="F2653" s="482"/>
      <c r="G2653" s="195">
        <f t="shared" si="126"/>
        <v>0</v>
      </c>
      <c r="H2653" s="195">
        <f t="shared" si="127"/>
        <v>0</v>
      </c>
    </row>
    <row r="2654" spans="1:8">
      <c r="A2654" s="432" t="s">
        <v>7446</v>
      </c>
      <c r="B2654" s="431" t="s">
        <v>7713</v>
      </c>
      <c r="C2654" s="430" t="s">
        <v>7447</v>
      </c>
      <c r="D2654" s="436">
        <v>532.88</v>
      </c>
      <c r="E2654" s="511">
        <f t="shared" si="125"/>
        <v>479.59199999999998</v>
      </c>
      <c r="F2654" s="482"/>
      <c r="G2654" s="195">
        <f t="shared" si="126"/>
        <v>0</v>
      </c>
      <c r="H2654" s="195">
        <f t="shared" si="127"/>
        <v>0</v>
      </c>
    </row>
    <row r="2655" spans="1:8">
      <c r="A2655" s="432" t="s">
        <v>7448</v>
      </c>
      <c r="B2655" s="431" t="s">
        <v>7713</v>
      </c>
      <c r="C2655" s="430" t="s">
        <v>7449</v>
      </c>
      <c r="D2655" s="436">
        <v>297.5</v>
      </c>
      <c r="E2655" s="511">
        <f t="shared" si="125"/>
        <v>267.75</v>
      </c>
      <c r="F2655" s="482"/>
      <c r="G2655" s="195">
        <f t="shared" si="126"/>
        <v>0</v>
      </c>
      <c r="H2655" s="195">
        <f t="shared" si="127"/>
        <v>0</v>
      </c>
    </row>
    <row r="2656" spans="1:8">
      <c r="A2656" s="432" t="s">
        <v>7450</v>
      </c>
      <c r="B2656" s="431" t="s">
        <v>7713</v>
      </c>
      <c r="C2656" s="430" t="s">
        <v>7451</v>
      </c>
      <c r="D2656" s="436">
        <v>383.97</v>
      </c>
      <c r="E2656" s="511">
        <f t="shared" si="125"/>
        <v>345.57300000000004</v>
      </c>
      <c r="F2656" s="482"/>
      <c r="G2656" s="195">
        <f t="shared" si="126"/>
        <v>0</v>
      </c>
      <c r="H2656" s="195">
        <f t="shared" si="127"/>
        <v>0</v>
      </c>
    </row>
    <row r="2657" spans="1:8">
      <c r="A2657" s="432" t="s">
        <v>7452</v>
      </c>
      <c r="B2657" s="431" t="s">
        <v>7713</v>
      </c>
      <c r="C2657" s="430" t="s">
        <v>7453</v>
      </c>
      <c r="D2657" s="436">
        <v>183.61</v>
      </c>
      <c r="E2657" s="511">
        <f t="shared" si="125"/>
        <v>165.24900000000002</v>
      </c>
      <c r="F2657" s="482"/>
      <c r="G2657" s="195">
        <f t="shared" si="126"/>
        <v>0</v>
      </c>
      <c r="H2657" s="195">
        <f t="shared" si="127"/>
        <v>0</v>
      </c>
    </row>
    <row r="2658" spans="1:8">
      <c r="A2658" s="432" t="s">
        <v>7454</v>
      </c>
      <c r="B2658" s="431" t="s">
        <v>7713</v>
      </c>
      <c r="C2658" s="430" t="s">
        <v>7455</v>
      </c>
      <c r="D2658" s="436">
        <v>292.02</v>
      </c>
      <c r="E2658" s="511">
        <f t="shared" si="125"/>
        <v>262.81799999999998</v>
      </c>
      <c r="F2658" s="482"/>
      <c r="G2658" s="195">
        <f t="shared" si="126"/>
        <v>0</v>
      </c>
      <c r="H2658" s="195">
        <f t="shared" si="127"/>
        <v>0</v>
      </c>
    </row>
    <row r="2659" spans="1:8">
      <c r="A2659" s="432" t="s">
        <v>7456</v>
      </c>
      <c r="B2659" s="431" t="s">
        <v>7713</v>
      </c>
      <c r="C2659" s="430" t="s">
        <v>7457</v>
      </c>
      <c r="D2659" s="436">
        <v>492.07</v>
      </c>
      <c r="E2659" s="511">
        <f t="shared" si="125"/>
        <v>442.863</v>
      </c>
      <c r="F2659" s="482"/>
      <c r="G2659" s="195">
        <f t="shared" si="126"/>
        <v>0</v>
      </c>
      <c r="H2659" s="195">
        <f t="shared" si="127"/>
        <v>0</v>
      </c>
    </row>
    <row r="2660" spans="1:8" ht="26.25">
      <c r="A2660" s="432" t="s">
        <v>7458</v>
      </c>
      <c r="B2660" s="431" t="s">
        <v>7713</v>
      </c>
      <c r="C2660" s="430" t="s">
        <v>7459</v>
      </c>
      <c r="D2660" s="436">
        <v>1000.89</v>
      </c>
      <c r="E2660" s="511">
        <f t="shared" si="125"/>
        <v>900.80099999999993</v>
      </c>
      <c r="F2660" s="482"/>
      <c r="G2660" s="195">
        <f t="shared" si="126"/>
        <v>0</v>
      </c>
      <c r="H2660" s="195">
        <f t="shared" si="127"/>
        <v>0</v>
      </c>
    </row>
    <row r="2661" spans="1:8" ht="26.25">
      <c r="A2661" s="432" t="s">
        <v>7460</v>
      </c>
      <c r="B2661" s="431" t="s">
        <v>7713</v>
      </c>
      <c r="C2661" s="430" t="s">
        <v>7461</v>
      </c>
      <c r="D2661" s="436">
        <v>1382.73</v>
      </c>
      <c r="E2661" s="511">
        <f t="shared" si="125"/>
        <v>1244.4570000000001</v>
      </c>
      <c r="F2661" s="482"/>
      <c r="G2661" s="195">
        <f t="shared" si="126"/>
        <v>0</v>
      </c>
      <c r="H2661" s="195">
        <f t="shared" si="127"/>
        <v>0</v>
      </c>
    </row>
    <row r="2662" spans="1:8" ht="27" thickBot="1">
      <c r="A2662" s="445" t="s">
        <v>7462</v>
      </c>
      <c r="B2662" s="460" t="s">
        <v>7713</v>
      </c>
      <c r="C2662" s="446" t="s">
        <v>7463</v>
      </c>
      <c r="D2662" s="447">
        <v>1070.93</v>
      </c>
      <c r="E2662" s="516">
        <f t="shared" si="125"/>
        <v>963.83699999999999</v>
      </c>
      <c r="F2662" s="483"/>
      <c r="G2662" s="195">
        <f t="shared" si="126"/>
        <v>0</v>
      </c>
      <c r="H2662" s="195">
        <f t="shared" si="127"/>
        <v>0</v>
      </c>
    </row>
    <row r="2663" spans="1:8" ht="16.5" thickBot="1">
      <c r="A2663" s="599" t="s">
        <v>7464</v>
      </c>
      <c r="B2663" s="605"/>
      <c r="C2663" s="605"/>
      <c r="D2663" s="605"/>
      <c r="E2663" s="605"/>
      <c r="F2663" s="606"/>
      <c r="G2663" s="195">
        <f t="shared" si="126"/>
        <v>0</v>
      </c>
      <c r="H2663" s="195">
        <f t="shared" si="127"/>
        <v>0</v>
      </c>
    </row>
    <row r="2664" spans="1:8">
      <c r="A2664" s="449" t="s">
        <v>7465</v>
      </c>
      <c r="B2664" s="453" t="s">
        <v>7713</v>
      </c>
      <c r="C2664" s="450" t="s">
        <v>7466</v>
      </c>
      <c r="D2664" s="451">
        <v>678.43</v>
      </c>
      <c r="E2664" s="502">
        <f t="shared" si="125"/>
        <v>610.58699999999999</v>
      </c>
      <c r="F2664" s="481"/>
      <c r="G2664" s="195">
        <f t="shared" si="126"/>
        <v>0</v>
      </c>
      <c r="H2664" s="195">
        <f t="shared" si="127"/>
        <v>0</v>
      </c>
    </row>
    <row r="2665" spans="1:8">
      <c r="A2665" s="432" t="s">
        <v>7467</v>
      </c>
      <c r="B2665" s="431" t="s">
        <v>7713</v>
      </c>
      <c r="C2665" s="430" t="s">
        <v>7468</v>
      </c>
      <c r="D2665" s="436">
        <v>1168.98</v>
      </c>
      <c r="E2665" s="511">
        <f t="shared" si="125"/>
        <v>1052.0820000000001</v>
      </c>
      <c r="F2665" s="482"/>
      <c r="G2665" s="195">
        <f t="shared" si="126"/>
        <v>0</v>
      </c>
      <c r="H2665" s="195">
        <f t="shared" si="127"/>
        <v>0</v>
      </c>
    </row>
    <row r="2666" spans="1:8" ht="16.5" thickBot="1">
      <c r="A2666" s="445" t="s">
        <v>7469</v>
      </c>
      <c r="B2666" s="460" t="s">
        <v>7713</v>
      </c>
      <c r="C2666" s="446" t="s">
        <v>7470</v>
      </c>
      <c r="D2666" s="447">
        <v>1350.15</v>
      </c>
      <c r="E2666" s="516">
        <f t="shared" si="125"/>
        <v>1215.135</v>
      </c>
      <c r="F2666" s="483"/>
      <c r="G2666" s="195">
        <f t="shared" si="126"/>
        <v>0</v>
      </c>
      <c r="H2666" s="195">
        <f t="shared" si="127"/>
        <v>0</v>
      </c>
    </row>
    <row r="2667" spans="1:8" ht="16.5" thickBot="1">
      <c r="A2667" s="599" t="s">
        <v>7471</v>
      </c>
      <c r="B2667" s="605"/>
      <c r="C2667" s="605"/>
      <c r="D2667" s="605"/>
      <c r="E2667" s="605"/>
      <c r="F2667" s="606"/>
      <c r="G2667" s="195">
        <f t="shared" si="126"/>
        <v>0</v>
      </c>
      <c r="H2667" s="195">
        <f t="shared" si="127"/>
        <v>0</v>
      </c>
    </row>
    <row r="2668" spans="1:8">
      <c r="A2668" s="449" t="s">
        <v>7472</v>
      </c>
      <c r="B2668" s="453" t="s">
        <v>7713</v>
      </c>
      <c r="C2668" s="450" t="s">
        <v>7473</v>
      </c>
      <c r="D2668" s="451">
        <v>1169.28</v>
      </c>
      <c r="E2668" s="502">
        <f t="shared" si="125"/>
        <v>1052.3519999999999</v>
      </c>
      <c r="F2668" s="481"/>
      <c r="G2668" s="195">
        <f t="shared" si="126"/>
        <v>0</v>
      </c>
      <c r="H2668" s="195">
        <f t="shared" si="127"/>
        <v>0</v>
      </c>
    </row>
    <row r="2669" spans="1:8">
      <c r="A2669" s="432" t="s">
        <v>7474</v>
      </c>
      <c r="B2669" s="431" t="s">
        <v>7713</v>
      </c>
      <c r="C2669" s="430" t="s">
        <v>7475</v>
      </c>
      <c r="D2669" s="436">
        <v>1316.96</v>
      </c>
      <c r="E2669" s="511">
        <f t="shared" si="125"/>
        <v>1185.2640000000001</v>
      </c>
      <c r="F2669" s="482"/>
      <c r="G2669" s="195">
        <f t="shared" si="126"/>
        <v>0</v>
      </c>
      <c r="H2669" s="195">
        <f t="shared" si="127"/>
        <v>0</v>
      </c>
    </row>
    <row r="2670" spans="1:8">
      <c r="A2670" s="432" t="s">
        <v>7476</v>
      </c>
      <c r="B2670" s="431" t="s">
        <v>7713</v>
      </c>
      <c r="C2670" s="430" t="s">
        <v>7477</v>
      </c>
      <c r="D2670" s="436">
        <v>1185.42</v>
      </c>
      <c r="E2670" s="511">
        <f t="shared" si="125"/>
        <v>1066.8780000000002</v>
      </c>
      <c r="F2670" s="482"/>
      <c r="G2670" s="195">
        <f t="shared" si="126"/>
        <v>0</v>
      </c>
      <c r="H2670" s="195">
        <f t="shared" si="127"/>
        <v>0</v>
      </c>
    </row>
    <row r="2671" spans="1:8">
      <c r="A2671" s="432" t="s">
        <v>7478</v>
      </c>
      <c r="B2671" s="431" t="s">
        <v>7713</v>
      </c>
      <c r="C2671" s="430" t="s">
        <v>7479</v>
      </c>
      <c r="D2671" s="436">
        <v>1350.15</v>
      </c>
      <c r="E2671" s="511">
        <f t="shared" si="125"/>
        <v>1215.135</v>
      </c>
      <c r="F2671" s="482"/>
      <c r="G2671" s="195">
        <f t="shared" si="126"/>
        <v>0</v>
      </c>
      <c r="H2671" s="195">
        <f t="shared" si="127"/>
        <v>0</v>
      </c>
    </row>
    <row r="2672" spans="1:8" ht="27" thickBot="1">
      <c r="A2672" s="445" t="s">
        <v>7480</v>
      </c>
      <c r="B2672" s="460" t="s">
        <v>7713</v>
      </c>
      <c r="C2672" s="446" t="s">
        <v>7481</v>
      </c>
      <c r="D2672" s="447">
        <v>2939.95</v>
      </c>
      <c r="E2672" s="516">
        <f t="shared" si="125"/>
        <v>2645.9549999999999</v>
      </c>
      <c r="F2672" s="483"/>
      <c r="G2672" s="195">
        <f t="shared" si="126"/>
        <v>0</v>
      </c>
      <c r="H2672" s="195">
        <f t="shared" si="127"/>
        <v>0</v>
      </c>
    </row>
    <row r="2673" spans="1:8" ht="16.5" thickBot="1">
      <c r="A2673" s="602" t="s">
        <v>7482</v>
      </c>
      <c r="B2673" s="603"/>
      <c r="C2673" s="603"/>
      <c r="D2673" s="603"/>
      <c r="E2673" s="603"/>
      <c r="F2673" s="604"/>
      <c r="G2673" s="195">
        <f t="shared" si="126"/>
        <v>0</v>
      </c>
      <c r="H2673" s="195">
        <f t="shared" si="127"/>
        <v>0</v>
      </c>
    </row>
    <row r="2674" spans="1:8" thickBot="1">
      <c r="A2674" s="598" t="s">
        <v>7483</v>
      </c>
      <c r="B2674" s="600"/>
      <c r="C2674" s="600"/>
      <c r="D2674" s="600"/>
      <c r="E2674" s="600"/>
      <c r="F2674" s="601"/>
      <c r="G2674" s="195">
        <f t="shared" si="126"/>
        <v>0</v>
      </c>
      <c r="H2674" s="195">
        <f t="shared" si="127"/>
        <v>0</v>
      </c>
    </row>
    <row r="2675" spans="1:8" thickBot="1">
      <c r="A2675" s="598" t="s">
        <v>7484</v>
      </c>
      <c r="B2675" s="600"/>
      <c r="C2675" s="600"/>
      <c r="D2675" s="600"/>
      <c r="E2675" s="600"/>
      <c r="F2675" s="601"/>
      <c r="G2675" s="195">
        <f t="shared" si="126"/>
        <v>0</v>
      </c>
      <c r="H2675" s="195">
        <f t="shared" si="127"/>
        <v>0</v>
      </c>
    </row>
    <row r="2676" spans="1:8">
      <c r="A2676" s="449" t="s">
        <v>7485</v>
      </c>
      <c r="B2676" s="453" t="s">
        <v>7713</v>
      </c>
      <c r="C2676" s="450" t="s">
        <v>7486</v>
      </c>
      <c r="D2676" s="451">
        <v>1362.33</v>
      </c>
      <c r="E2676" s="502">
        <f t="shared" si="125"/>
        <v>1226.097</v>
      </c>
      <c r="F2676" s="481"/>
      <c r="G2676" s="195">
        <f t="shared" si="126"/>
        <v>0</v>
      </c>
      <c r="H2676" s="195">
        <f t="shared" si="127"/>
        <v>0</v>
      </c>
    </row>
    <row r="2677" spans="1:8" ht="16.5" thickBot="1">
      <c r="A2677" s="445" t="s">
        <v>7487</v>
      </c>
      <c r="B2677" s="460" t="s">
        <v>7713</v>
      </c>
      <c r="C2677" s="446" t="s">
        <v>7488</v>
      </c>
      <c r="D2677" s="447">
        <v>2343.4299999999998</v>
      </c>
      <c r="E2677" s="516">
        <f t="shared" ref="E2677:E2740" si="128">D2677-D2677*$F$1</f>
        <v>2109.087</v>
      </c>
      <c r="F2677" s="483"/>
      <c r="G2677" s="195">
        <f t="shared" si="126"/>
        <v>0</v>
      </c>
      <c r="H2677" s="195">
        <f t="shared" si="127"/>
        <v>0</v>
      </c>
    </row>
    <row r="2678" spans="1:8" thickBot="1">
      <c r="A2678" s="598" t="s">
        <v>7489</v>
      </c>
      <c r="B2678" s="600"/>
      <c r="C2678" s="600"/>
      <c r="D2678" s="600"/>
      <c r="E2678" s="600"/>
      <c r="F2678" s="601"/>
      <c r="G2678" s="195">
        <f t="shared" si="126"/>
        <v>0</v>
      </c>
      <c r="H2678" s="195">
        <f t="shared" si="127"/>
        <v>0</v>
      </c>
    </row>
    <row r="2679" spans="1:8">
      <c r="A2679" s="449" t="s">
        <v>7490</v>
      </c>
      <c r="B2679" s="453" t="s">
        <v>7713</v>
      </c>
      <c r="C2679" s="450" t="s">
        <v>7491</v>
      </c>
      <c r="D2679" s="451">
        <v>5158.84</v>
      </c>
      <c r="E2679" s="502">
        <f t="shared" si="128"/>
        <v>4642.9560000000001</v>
      </c>
      <c r="F2679" s="481"/>
      <c r="G2679" s="195">
        <f t="shared" si="126"/>
        <v>0</v>
      </c>
      <c r="H2679" s="195">
        <f t="shared" si="127"/>
        <v>0</v>
      </c>
    </row>
    <row r="2680" spans="1:8">
      <c r="A2680" s="432" t="s">
        <v>7492</v>
      </c>
      <c r="B2680" s="431" t="s">
        <v>7713</v>
      </c>
      <c r="C2680" s="430" t="s">
        <v>7493</v>
      </c>
      <c r="D2680" s="436">
        <v>5353.72</v>
      </c>
      <c r="E2680" s="511">
        <f t="shared" si="128"/>
        <v>4818.348</v>
      </c>
      <c r="F2680" s="482"/>
      <c r="G2680" s="195">
        <f t="shared" si="126"/>
        <v>0</v>
      </c>
      <c r="H2680" s="195">
        <f t="shared" si="127"/>
        <v>0</v>
      </c>
    </row>
    <row r="2681" spans="1:8">
      <c r="A2681" s="432" t="s">
        <v>7494</v>
      </c>
      <c r="B2681" s="431" t="s">
        <v>7713</v>
      </c>
      <c r="C2681" s="430" t="s">
        <v>7495</v>
      </c>
      <c r="D2681" s="436">
        <v>5743.17</v>
      </c>
      <c r="E2681" s="511">
        <f t="shared" si="128"/>
        <v>5168.8530000000001</v>
      </c>
      <c r="F2681" s="482"/>
      <c r="G2681" s="195">
        <f t="shared" ref="G2681:G2744" si="129">F2681</f>
        <v>0</v>
      </c>
      <c r="H2681" s="195">
        <f t="shared" ref="H2681:H2744" si="130">F2681*E2681</f>
        <v>0</v>
      </c>
    </row>
    <row r="2682" spans="1:8">
      <c r="A2682" s="432" t="s">
        <v>7496</v>
      </c>
      <c r="B2682" s="431" t="s">
        <v>7713</v>
      </c>
      <c r="C2682" s="430" t="s">
        <v>7497</v>
      </c>
      <c r="D2682" s="436">
        <v>6034.89</v>
      </c>
      <c r="E2682" s="511">
        <f t="shared" si="128"/>
        <v>5431.4009999999998</v>
      </c>
      <c r="F2682" s="482"/>
      <c r="G2682" s="195">
        <f t="shared" si="129"/>
        <v>0</v>
      </c>
      <c r="H2682" s="195">
        <f t="shared" si="130"/>
        <v>0</v>
      </c>
    </row>
    <row r="2683" spans="1:8" ht="16.5" thickBot="1">
      <c r="A2683" s="445" t="s">
        <v>7498</v>
      </c>
      <c r="B2683" s="460" t="s">
        <v>7713</v>
      </c>
      <c r="C2683" s="446" t="s">
        <v>7499</v>
      </c>
      <c r="D2683" s="447">
        <v>5450.85</v>
      </c>
      <c r="E2683" s="516">
        <f t="shared" si="128"/>
        <v>4905.7650000000003</v>
      </c>
      <c r="F2683" s="483"/>
      <c r="G2683" s="195">
        <f t="shared" si="129"/>
        <v>0</v>
      </c>
      <c r="H2683" s="195">
        <f t="shared" si="130"/>
        <v>0</v>
      </c>
    </row>
    <row r="2684" spans="1:8" thickBot="1">
      <c r="A2684" s="598" t="s">
        <v>7500</v>
      </c>
      <c r="B2684" s="600"/>
      <c r="C2684" s="600"/>
      <c r="D2684" s="600"/>
      <c r="E2684" s="600"/>
      <c r="F2684" s="601"/>
      <c r="G2684" s="195">
        <f t="shared" si="129"/>
        <v>0</v>
      </c>
      <c r="H2684" s="195">
        <f t="shared" si="130"/>
        <v>0</v>
      </c>
    </row>
    <row r="2685" spans="1:8">
      <c r="A2685" s="449" t="s">
        <v>7501</v>
      </c>
      <c r="B2685" s="453" t="s">
        <v>7713</v>
      </c>
      <c r="C2685" s="450" t="s">
        <v>7502</v>
      </c>
      <c r="D2685" s="451">
        <v>3439.94</v>
      </c>
      <c r="E2685" s="502">
        <f t="shared" si="128"/>
        <v>3095.9459999999999</v>
      </c>
      <c r="F2685" s="481"/>
      <c r="G2685" s="195">
        <f t="shared" si="129"/>
        <v>0</v>
      </c>
      <c r="H2685" s="195">
        <f t="shared" si="130"/>
        <v>0</v>
      </c>
    </row>
    <row r="2686" spans="1:8">
      <c r="A2686" s="432" t="s">
        <v>7503</v>
      </c>
      <c r="B2686" s="431" t="s">
        <v>7713</v>
      </c>
      <c r="C2686" s="430" t="s">
        <v>7504</v>
      </c>
      <c r="D2686" s="436">
        <v>3708.51</v>
      </c>
      <c r="E2686" s="511">
        <f t="shared" si="128"/>
        <v>3337.6590000000001</v>
      </c>
      <c r="F2686" s="482"/>
      <c r="G2686" s="195">
        <f t="shared" si="129"/>
        <v>0</v>
      </c>
      <c r="H2686" s="195">
        <f t="shared" si="130"/>
        <v>0</v>
      </c>
    </row>
    <row r="2687" spans="1:8">
      <c r="A2687" s="432" t="s">
        <v>7505</v>
      </c>
      <c r="B2687" s="431" t="s">
        <v>7713</v>
      </c>
      <c r="C2687" s="430" t="s">
        <v>7506</v>
      </c>
      <c r="D2687" s="436">
        <v>3617.46</v>
      </c>
      <c r="E2687" s="511">
        <f t="shared" si="128"/>
        <v>3255.7139999999999</v>
      </c>
      <c r="F2687" s="482"/>
      <c r="G2687" s="195">
        <f t="shared" si="129"/>
        <v>0</v>
      </c>
      <c r="H2687" s="195">
        <f t="shared" si="130"/>
        <v>0</v>
      </c>
    </row>
    <row r="2688" spans="1:8">
      <c r="A2688" s="432" t="s">
        <v>7507</v>
      </c>
      <c r="B2688" s="431" t="s">
        <v>7713</v>
      </c>
      <c r="C2688" s="430" t="s">
        <v>7508</v>
      </c>
      <c r="D2688" s="436">
        <v>3794.07</v>
      </c>
      <c r="E2688" s="511">
        <f t="shared" si="128"/>
        <v>3414.663</v>
      </c>
      <c r="F2688" s="482"/>
      <c r="G2688" s="195">
        <f t="shared" si="129"/>
        <v>0</v>
      </c>
      <c r="H2688" s="195">
        <f t="shared" si="130"/>
        <v>0</v>
      </c>
    </row>
    <row r="2689" spans="1:8">
      <c r="A2689" s="432" t="s">
        <v>7509</v>
      </c>
      <c r="B2689" s="431" t="s">
        <v>7713</v>
      </c>
      <c r="C2689" s="430" t="s">
        <v>7510</v>
      </c>
      <c r="D2689" s="436">
        <v>3334.88</v>
      </c>
      <c r="E2689" s="511">
        <f t="shared" si="128"/>
        <v>3001.3919999999998</v>
      </c>
      <c r="F2689" s="482"/>
      <c r="G2689" s="195">
        <f t="shared" si="129"/>
        <v>0</v>
      </c>
      <c r="H2689" s="195">
        <f t="shared" si="130"/>
        <v>0</v>
      </c>
    </row>
    <row r="2690" spans="1:8">
      <c r="A2690" s="432" t="s">
        <v>7511</v>
      </c>
      <c r="B2690" s="431" t="s">
        <v>7713</v>
      </c>
      <c r="C2690" s="430" t="s">
        <v>7512</v>
      </c>
      <c r="D2690" s="436">
        <v>3801.99</v>
      </c>
      <c r="E2690" s="511">
        <f t="shared" si="128"/>
        <v>3421.7909999999997</v>
      </c>
      <c r="F2690" s="482"/>
      <c r="G2690" s="195">
        <f t="shared" si="129"/>
        <v>0</v>
      </c>
      <c r="H2690" s="195">
        <f t="shared" si="130"/>
        <v>0</v>
      </c>
    </row>
    <row r="2691" spans="1:8" ht="16.5" thickBot="1">
      <c r="A2691" s="445" t="s">
        <v>7513</v>
      </c>
      <c r="B2691" s="460" t="s">
        <v>7713</v>
      </c>
      <c r="C2691" s="446" t="s">
        <v>7514</v>
      </c>
      <c r="D2691" s="447">
        <v>3304.13</v>
      </c>
      <c r="E2691" s="516">
        <f t="shared" si="128"/>
        <v>2973.7170000000001</v>
      </c>
      <c r="F2691" s="483"/>
      <c r="G2691" s="195">
        <f t="shared" si="129"/>
        <v>0</v>
      </c>
      <c r="H2691" s="195">
        <f t="shared" si="130"/>
        <v>0</v>
      </c>
    </row>
    <row r="2692" spans="1:8" thickBot="1">
      <c r="A2692" s="598" t="s">
        <v>7515</v>
      </c>
      <c r="B2692" s="600"/>
      <c r="C2692" s="600"/>
      <c r="D2692" s="600"/>
      <c r="E2692" s="600"/>
      <c r="F2692" s="601"/>
      <c r="G2692" s="195">
        <f t="shared" si="129"/>
        <v>0</v>
      </c>
      <c r="H2692" s="195">
        <f t="shared" si="130"/>
        <v>0</v>
      </c>
    </row>
    <row r="2693" spans="1:8">
      <c r="A2693" s="449" t="s">
        <v>7516</v>
      </c>
      <c r="B2693" s="453" t="s">
        <v>7713</v>
      </c>
      <c r="C2693" s="450" t="s">
        <v>7517</v>
      </c>
      <c r="D2693" s="451">
        <v>2973.75</v>
      </c>
      <c r="E2693" s="502">
        <f t="shared" si="128"/>
        <v>2676.375</v>
      </c>
      <c r="F2693" s="481"/>
      <c r="G2693" s="195">
        <f t="shared" si="129"/>
        <v>0</v>
      </c>
      <c r="H2693" s="195">
        <f t="shared" si="130"/>
        <v>0</v>
      </c>
    </row>
    <row r="2694" spans="1:8">
      <c r="A2694" s="432" t="s">
        <v>7518</v>
      </c>
      <c r="B2694" s="431" t="s">
        <v>7713</v>
      </c>
      <c r="C2694" s="430" t="s">
        <v>7519</v>
      </c>
      <c r="D2694" s="436">
        <v>3095.85</v>
      </c>
      <c r="E2694" s="511">
        <f t="shared" si="128"/>
        <v>2786.2649999999999</v>
      </c>
      <c r="F2694" s="482"/>
      <c r="G2694" s="195">
        <f t="shared" si="129"/>
        <v>0</v>
      </c>
      <c r="H2694" s="195">
        <f t="shared" si="130"/>
        <v>0</v>
      </c>
    </row>
    <row r="2695" spans="1:8">
      <c r="A2695" s="432" t="s">
        <v>7520</v>
      </c>
      <c r="B2695" s="431" t="s">
        <v>7713</v>
      </c>
      <c r="C2695" s="430" t="s">
        <v>7521</v>
      </c>
      <c r="D2695" s="436">
        <v>3337.62</v>
      </c>
      <c r="E2695" s="511">
        <f t="shared" si="128"/>
        <v>3003.8579999999997</v>
      </c>
      <c r="F2695" s="482"/>
      <c r="G2695" s="195">
        <f t="shared" si="129"/>
        <v>0</v>
      </c>
      <c r="H2695" s="195">
        <f t="shared" si="130"/>
        <v>0</v>
      </c>
    </row>
    <row r="2696" spans="1:8">
      <c r="A2696" s="432" t="s">
        <v>7522</v>
      </c>
      <c r="B2696" s="431" t="s">
        <v>7713</v>
      </c>
      <c r="C2696" s="430" t="s">
        <v>7523</v>
      </c>
      <c r="D2696" s="436">
        <v>3255.71</v>
      </c>
      <c r="E2696" s="511">
        <f t="shared" si="128"/>
        <v>2930.1390000000001</v>
      </c>
      <c r="F2696" s="482"/>
      <c r="G2696" s="195">
        <f t="shared" si="129"/>
        <v>0</v>
      </c>
      <c r="H2696" s="195">
        <f t="shared" si="130"/>
        <v>0</v>
      </c>
    </row>
    <row r="2697" spans="1:8">
      <c r="A2697" s="432" t="s">
        <v>7524</v>
      </c>
      <c r="B2697" s="431" t="s">
        <v>7713</v>
      </c>
      <c r="C2697" s="430" t="s">
        <v>7525</v>
      </c>
      <c r="D2697" s="436">
        <v>3414.66</v>
      </c>
      <c r="E2697" s="511">
        <f t="shared" si="128"/>
        <v>3073.194</v>
      </c>
      <c r="F2697" s="482"/>
      <c r="G2697" s="195">
        <f t="shared" si="129"/>
        <v>0</v>
      </c>
      <c r="H2697" s="195">
        <f t="shared" si="130"/>
        <v>0</v>
      </c>
    </row>
    <row r="2698" spans="1:8">
      <c r="A2698" s="432" t="s">
        <v>7526</v>
      </c>
      <c r="B2698" s="431" t="s">
        <v>7713</v>
      </c>
      <c r="C2698" s="430" t="s">
        <v>7527</v>
      </c>
      <c r="D2698" s="436">
        <v>3001.46</v>
      </c>
      <c r="E2698" s="511">
        <f t="shared" si="128"/>
        <v>2701.3139999999999</v>
      </c>
      <c r="F2698" s="482"/>
      <c r="G2698" s="195">
        <f t="shared" si="129"/>
        <v>0</v>
      </c>
      <c r="H2698" s="195">
        <f t="shared" si="130"/>
        <v>0</v>
      </c>
    </row>
    <row r="2699" spans="1:8">
      <c r="A2699" s="432" t="s">
        <v>7528</v>
      </c>
      <c r="B2699" s="431" t="s">
        <v>7713</v>
      </c>
      <c r="C2699" s="430" t="s">
        <v>7529</v>
      </c>
      <c r="D2699" s="436">
        <v>5548.29</v>
      </c>
      <c r="E2699" s="511">
        <f t="shared" si="128"/>
        <v>4993.4610000000002</v>
      </c>
      <c r="F2699" s="482"/>
      <c r="G2699" s="195">
        <f t="shared" si="129"/>
        <v>0</v>
      </c>
      <c r="H2699" s="195">
        <f t="shared" si="130"/>
        <v>0</v>
      </c>
    </row>
    <row r="2700" spans="1:8">
      <c r="A2700" s="432" t="s">
        <v>7530</v>
      </c>
      <c r="B2700" s="431" t="s">
        <v>7713</v>
      </c>
      <c r="C2700" s="430" t="s">
        <v>7531</v>
      </c>
      <c r="D2700" s="436">
        <v>3414.66</v>
      </c>
      <c r="E2700" s="511">
        <f t="shared" si="128"/>
        <v>3073.194</v>
      </c>
      <c r="F2700" s="482"/>
      <c r="G2700" s="195">
        <f t="shared" si="129"/>
        <v>0</v>
      </c>
      <c r="H2700" s="195">
        <f t="shared" si="130"/>
        <v>0</v>
      </c>
    </row>
    <row r="2701" spans="1:8">
      <c r="A2701" s="432" t="s">
        <v>7532</v>
      </c>
      <c r="B2701" s="431" t="s">
        <v>7713</v>
      </c>
      <c r="C2701" s="430" t="s">
        <v>7533</v>
      </c>
      <c r="D2701" s="436">
        <v>4964.57</v>
      </c>
      <c r="E2701" s="511">
        <f t="shared" si="128"/>
        <v>4468.1129999999994</v>
      </c>
      <c r="F2701" s="482"/>
      <c r="G2701" s="195">
        <f t="shared" si="129"/>
        <v>0</v>
      </c>
      <c r="H2701" s="195">
        <f t="shared" si="130"/>
        <v>0</v>
      </c>
    </row>
    <row r="2702" spans="1:8" ht="16.5" thickBot="1">
      <c r="A2702" s="445" t="s">
        <v>7534</v>
      </c>
      <c r="B2702" s="460" t="s">
        <v>7713</v>
      </c>
      <c r="C2702" s="446" t="s">
        <v>7535</v>
      </c>
      <c r="D2702" s="447">
        <v>6716.05</v>
      </c>
      <c r="E2702" s="516">
        <f t="shared" si="128"/>
        <v>6044.4449999999997</v>
      </c>
      <c r="F2702" s="483"/>
      <c r="G2702" s="195">
        <f t="shared" si="129"/>
        <v>0</v>
      </c>
      <c r="H2702" s="195">
        <f t="shared" si="130"/>
        <v>0</v>
      </c>
    </row>
    <row r="2703" spans="1:8" thickBot="1">
      <c r="A2703" s="598" t="s">
        <v>7536</v>
      </c>
      <c r="B2703" s="600"/>
      <c r="C2703" s="600"/>
      <c r="D2703" s="600"/>
      <c r="E2703" s="600"/>
      <c r="F2703" s="601"/>
      <c r="G2703" s="195">
        <f t="shared" si="129"/>
        <v>0</v>
      </c>
      <c r="H2703" s="195">
        <f t="shared" si="130"/>
        <v>0</v>
      </c>
    </row>
    <row r="2704" spans="1:8">
      <c r="A2704" s="449" t="s">
        <v>7537</v>
      </c>
      <c r="B2704" s="453" t="s">
        <v>7713</v>
      </c>
      <c r="C2704" s="450" t="s">
        <v>7538</v>
      </c>
      <c r="D2704" s="451">
        <v>9200.16</v>
      </c>
      <c r="E2704" s="502">
        <f t="shared" si="128"/>
        <v>8280.1440000000002</v>
      </c>
      <c r="F2704" s="481"/>
      <c r="G2704" s="195">
        <f t="shared" si="129"/>
        <v>0</v>
      </c>
      <c r="H2704" s="195">
        <f t="shared" si="130"/>
        <v>0</v>
      </c>
    </row>
    <row r="2705" spans="1:8">
      <c r="A2705" s="432" t="s">
        <v>7539</v>
      </c>
      <c r="B2705" s="431" t="s">
        <v>7713</v>
      </c>
      <c r="C2705" s="430" t="s">
        <v>7540</v>
      </c>
      <c r="D2705" s="436">
        <v>11465.64</v>
      </c>
      <c r="E2705" s="511">
        <f t="shared" si="128"/>
        <v>10319.075999999999</v>
      </c>
      <c r="F2705" s="482"/>
      <c r="G2705" s="195">
        <f t="shared" si="129"/>
        <v>0</v>
      </c>
      <c r="H2705" s="195">
        <f t="shared" si="130"/>
        <v>0</v>
      </c>
    </row>
    <row r="2706" spans="1:8">
      <c r="A2706" s="432" t="s">
        <v>7541</v>
      </c>
      <c r="B2706" s="431" t="s">
        <v>7713</v>
      </c>
      <c r="C2706" s="430" t="s">
        <v>7542</v>
      </c>
      <c r="D2706" s="436">
        <v>9761.9699999999993</v>
      </c>
      <c r="E2706" s="511">
        <f t="shared" si="128"/>
        <v>8785.7729999999992</v>
      </c>
      <c r="F2706" s="482"/>
      <c r="G2706" s="195">
        <f t="shared" si="129"/>
        <v>0</v>
      </c>
      <c r="H2706" s="195">
        <f t="shared" si="130"/>
        <v>0</v>
      </c>
    </row>
    <row r="2707" spans="1:8">
      <c r="A2707" s="432" t="s">
        <v>7543</v>
      </c>
      <c r="B2707" s="431" t="s">
        <v>7713</v>
      </c>
      <c r="C2707" s="430" t="s">
        <v>7544</v>
      </c>
      <c r="D2707" s="436">
        <v>12800.27</v>
      </c>
      <c r="E2707" s="511">
        <f t="shared" si="128"/>
        <v>11520.243</v>
      </c>
      <c r="F2707" s="482"/>
      <c r="G2707" s="195">
        <f t="shared" si="129"/>
        <v>0</v>
      </c>
      <c r="H2707" s="195">
        <f t="shared" si="130"/>
        <v>0</v>
      </c>
    </row>
    <row r="2708" spans="1:8">
      <c r="A2708" s="432" t="s">
        <v>7545</v>
      </c>
      <c r="B2708" s="431" t="s">
        <v>7713</v>
      </c>
      <c r="C2708" s="430" t="s">
        <v>7546</v>
      </c>
      <c r="D2708" s="436">
        <v>16000.26</v>
      </c>
      <c r="E2708" s="511">
        <f t="shared" si="128"/>
        <v>14400.234</v>
      </c>
      <c r="F2708" s="482"/>
      <c r="G2708" s="195">
        <f t="shared" si="129"/>
        <v>0</v>
      </c>
      <c r="H2708" s="195">
        <f t="shared" si="130"/>
        <v>0</v>
      </c>
    </row>
    <row r="2709" spans="1:8">
      <c r="A2709" s="432" t="s">
        <v>7547</v>
      </c>
      <c r="B2709" s="431" t="s">
        <v>7713</v>
      </c>
      <c r="C2709" s="430" t="s">
        <v>7548</v>
      </c>
      <c r="D2709" s="436">
        <v>13300.26</v>
      </c>
      <c r="E2709" s="511">
        <f t="shared" si="128"/>
        <v>11970.234</v>
      </c>
      <c r="F2709" s="482"/>
      <c r="G2709" s="195">
        <f t="shared" si="129"/>
        <v>0</v>
      </c>
      <c r="H2709" s="195">
        <f t="shared" si="130"/>
        <v>0</v>
      </c>
    </row>
    <row r="2710" spans="1:8">
      <c r="A2710" s="432" t="s">
        <v>7549</v>
      </c>
      <c r="B2710" s="431" t="s">
        <v>7713</v>
      </c>
      <c r="C2710" s="430" t="s">
        <v>7550</v>
      </c>
      <c r="D2710" s="436">
        <v>12300.28</v>
      </c>
      <c r="E2710" s="511">
        <f t="shared" si="128"/>
        <v>11070.252</v>
      </c>
      <c r="F2710" s="482"/>
      <c r="G2710" s="195">
        <f t="shared" si="129"/>
        <v>0</v>
      </c>
      <c r="H2710" s="195">
        <f t="shared" si="130"/>
        <v>0</v>
      </c>
    </row>
    <row r="2711" spans="1:8" ht="16.5" thickBot="1">
      <c r="A2711" s="445" t="s">
        <v>7551</v>
      </c>
      <c r="B2711" s="460" t="s">
        <v>7713</v>
      </c>
      <c r="C2711" s="446" t="s">
        <v>7552</v>
      </c>
      <c r="D2711" s="447">
        <v>16500.25</v>
      </c>
      <c r="E2711" s="516">
        <f t="shared" si="128"/>
        <v>14850.225</v>
      </c>
      <c r="F2711" s="483"/>
      <c r="G2711" s="195">
        <f t="shared" si="129"/>
        <v>0</v>
      </c>
      <c r="H2711" s="195">
        <f t="shared" si="130"/>
        <v>0</v>
      </c>
    </row>
    <row r="2712" spans="1:8" thickBot="1">
      <c r="A2712" s="598" t="s">
        <v>7553</v>
      </c>
      <c r="B2712" s="600"/>
      <c r="C2712" s="600"/>
      <c r="D2712" s="600"/>
      <c r="E2712" s="600"/>
      <c r="F2712" s="601"/>
      <c r="G2712" s="195">
        <f t="shared" si="129"/>
        <v>0</v>
      </c>
      <c r="H2712" s="195">
        <f t="shared" si="130"/>
        <v>0</v>
      </c>
    </row>
    <row r="2713" spans="1:8" thickBot="1">
      <c r="A2713" s="598" t="s">
        <v>7554</v>
      </c>
      <c r="B2713" s="600"/>
      <c r="C2713" s="600"/>
      <c r="D2713" s="600"/>
      <c r="E2713" s="600"/>
      <c r="F2713" s="601"/>
      <c r="G2713" s="195">
        <f t="shared" si="129"/>
        <v>0</v>
      </c>
      <c r="H2713" s="195">
        <f t="shared" si="130"/>
        <v>0</v>
      </c>
    </row>
    <row r="2714" spans="1:8" ht="16.5" thickBot="1">
      <c r="A2714" s="469" t="s">
        <v>7555</v>
      </c>
      <c r="B2714" s="470" t="s">
        <v>7713</v>
      </c>
      <c r="C2714" s="471" t="s">
        <v>7556</v>
      </c>
      <c r="D2714" s="472">
        <v>4001.43</v>
      </c>
      <c r="E2714" s="529">
        <f t="shared" si="128"/>
        <v>3601.2869999999998</v>
      </c>
      <c r="F2714" s="484"/>
      <c r="G2714" s="195">
        <f t="shared" si="129"/>
        <v>0</v>
      </c>
      <c r="H2714" s="195">
        <f t="shared" si="130"/>
        <v>0</v>
      </c>
    </row>
    <row r="2715" spans="1:8" thickBot="1">
      <c r="A2715" s="598" t="s">
        <v>7557</v>
      </c>
      <c r="B2715" s="600"/>
      <c r="C2715" s="600"/>
      <c r="D2715" s="600"/>
      <c r="E2715" s="600"/>
      <c r="F2715" s="601"/>
      <c r="G2715" s="195">
        <f t="shared" si="129"/>
        <v>0</v>
      </c>
      <c r="H2715" s="195">
        <f t="shared" si="130"/>
        <v>0</v>
      </c>
    </row>
    <row r="2716" spans="1:8">
      <c r="A2716" s="449" t="s">
        <v>7558</v>
      </c>
      <c r="B2716" s="453" t="s">
        <v>7713</v>
      </c>
      <c r="C2716" s="450" t="s">
        <v>7559</v>
      </c>
      <c r="D2716" s="451">
        <v>94.09</v>
      </c>
      <c r="E2716" s="502">
        <f t="shared" si="128"/>
        <v>84.680999999999997</v>
      </c>
      <c r="F2716" s="481"/>
      <c r="G2716" s="195">
        <f t="shared" si="129"/>
        <v>0</v>
      </c>
      <c r="H2716" s="195">
        <f t="shared" si="130"/>
        <v>0</v>
      </c>
    </row>
    <row r="2717" spans="1:8">
      <c r="A2717" s="432" t="s">
        <v>7560</v>
      </c>
      <c r="B2717" s="431" t="s">
        <v>7713</v>
      </c>
      <c r="C2717" s="430" t="s">
        <v>7561</v>
      </c>
      <c r="D2717" s="436">
        <v>133.97999999999999</v>
      </c>
      <c r="E2717" s="511">
        <f t="shared" si="128"/>
        <v>120.58199999999999</v>
      </c>
      <c r="F2717" s="482"/>
      <c r="G2717" s="195">
        <f t="shared" si="129"/>
        <v>0</v>
      </c>
      <c r="H2717" s="195">
        <f t="shared" si="130"/>
        <v>0</v>
      </c>
    </row>
    <row r="2718" spans="1:8">
      <c r="A2718" s="432" t="s">
        <v>7562</v>
      </c>
      <c r="B2718" s="431" t="s">
        <v>7713</v>
      </c>
      <c r="C2718" s="430" t="s">
        <v>7563</v>
      </c>
      <c r="D2718" s="436">
        <v>294.76</v>
      </c>
      <c r="E2718" s="511">
        <f t="shared" si="128"/>
        <v>265.28399999999999</v>
      </c>
      <c r="F2718" s="482"/>
      <c r="G2718" s="195">
        <f t="shared" si="129"/>
        <v>0</v>
      </c>
      <c r="H2718" s="195">
        <f t="shared" si="130"/>
        <v>0</v>
      </c>
    </row>
    <row r="2719" spans="1:8" ht="16.5" thickBot="1">
      <c r="A2719" s="445" t="s">
        <v>7564</v>
      </c>
      <c r="B2719" s="460" t="s">
        <v>7713</v>
      </c>
      <c r="C2719" s="446" t="s">
        <v>7565</v>
      </c>
      <c r="D2719" s="447">
        <v>202.19</v>
      </c>
      <c r="E2719" s="516">
        <f t="shared" si="128"/>
        <v>181.971</v>
      </c>
      <c r="F2719" s="483"/>
      <c r="G2719" s="195">
        <f t="shared" si="129"/>
        <v>0</v>
      </c>
      <c r="H2719" s="195">
        <f t="shared" si="130"/>
        <v>0</v>
      </c>
    </row>
    <row r="2720" spans="1:8" thickBot="1">
      <c r="A2720" s="598" t="s">
        <v>7566</v>
      </c>
      <c r="B2720" s="600"/>
      <c r="C2720" s="600"/>
      <c r="D2720" s="600"/>
      <c r="E2720" s="600"/>
      <c r="F2720" s="601"/>
      <c r="G2720" s="195">
        <f t="shared" si="129"/>
        <v>0</v>
      </c>
      <c r="H2720" s="195">
        <f t="shared" si="130"/>
        <v>0</v>
      </c>
    </row>
    <row r="2721" spans="1:8">
      <c r="A2721" s="449" t="s">
        <v>7567</v>
      </c>
      <c r="B2721" s="453" t="s">
        <v>7713</v>
      </c>
      <c r="C2721" s="450" t="s">
        <v>7568</v>
      </c>
      <c r="D2721" s="451">
        <v>1962.5</v>
      </c>
      <c r="E2721" s="502">
        <f t="shared" si="128"/>
        <v>1766.25</v>
      </c>
      <c r="F2721" s="481"/>
      <c r="G2721" s="195">
        <f t="shared" si="129"/>
        <v>0</v>
      </c>
      <c r="H2721" s="195">
        <f t="shared" si="130"/>
        <v>0</v>
      </c>
    </row>
    <row r="2722" spans="1:8" ht="16.5" thickBot="1">
      <c r="A2722" s="445" t="s">
        <v>7569</v>
      </c>
      <c r="B2722" s="460" t="s">
        <v>7713</v>
      </c>
      <c r="C2722" s="446" t="s">
        <v>7570</v>
      </c>
      <c r="D2722" s="447">
        <v>1766.1</v>
      </c>
      <c r="E2722" s="516">
        <f t="shared" si="128"/>
        <v>1589.4899999999998</v>
      </c>
      <c r="F2722" s="483"/>
      <c r="G2722" s="195">
        <f t="shared" si="129"/>
        <v>0</v>
      </c>
      <c r="H2722" s="195">
        <f t="shared" si="130"/>
        <v>0</v>
      </c>
    </row>
    <row r="2723" spans="1:8" thickBot="1">
      <c r="A2723" s="598" t="s">
        <v>7571</v>
      </c>
      <c r="B2723" s="600"/>
      <c r="C2723" s="600"/>
      <c r="D2723" s="600"/>
      <c r="E2723" s="600"/>
      <c r="F2723" s="601"/>
      <c r="G2723" s="195">
        <f t="shared" si="129"/>
        <v>0</v>
      </c>
      <c r="H2723" s="195">
        <f t="shared" si="130"/>
        <v>0</v>
      </c>
    </row>
    <row r="2724" spans="1:8" ht="16.5" thickBot="1">
      <c r="A2724" s="469" t="s">
        <v>7572</v>
      </c>
      <c r="B2724" s="470" t="s">
        <v>7713</v>
      </c>
      <c r="C2724" s="471" t="s">
        <v>7573</v>
      </c>
      <c r="D2724" s="472">
        <v>200.06</v>
      </c>
      <c r="E2724" s="529">
        <f t="shared" si="128"/>
        <v>180.054</v>
      </c>
      <c r="F2724" s="484"/>
      <c r="G2724" s="195">
        <f t="shared" si="129"/>
        <v>0</v>
      </c>
      <c r="H2724" s="195">
        <f t="shared" si="130"/>
        <v>0</v>
      </c>
    </row>
    <row r="2725" spans="1:8" ht="16.5" thickBot="1">
      <c r="A2725" s="602" t="s">
        <v>7574</v>
      </c>
      <c r="B2725" s="603"/>
      <c r="C2725" s="603"/>
      <c r="D2725" s="603"/>
      <c r="E2725" s="603"/>
      <c r="F2725" s="604"/>
      <c r="G2725" s="195">
        <f t="shared" si="129"/>
        <v>0</v>
      </c>
      <c r="H2725" s="195">
        <f t="shared" si="130"/>
        <v>0</v>
      </c>
    </row>
    <row r="2726" spans="1:8" thickBot="1">
      <c r="A2726" s="598" t="s">
        <v>7575</v>
      </c>
      <c r="B2726" s="600"/>
      <c r="C2726" s="600"/>
      <c r="D2726" s="600"/>
      <c r="E2726" s="600"/>
      <c r="F2726" s="601"/>
      <c r="G2726" s="195">
        <f t="shared" si="129"/>
        <v>0</v>
      </c>
      <c r="H2726" s="195">
        <f t="shared" si="130"/>
        <v>0</v>
      </c>
    </row>
    <row r="2727" spans="1:8">
      <c r="A2727" s="449" t="s">
        <v>7576</v>
      </c>
      <c r="B2727" s="453" t="s">
        <v>7713</v>
      </c>
      <c r="C2727" s="450" t="s">
        <v>7577</v>
      </c>
      <c r="D2727" s="451">
        <v>2960.04</v>
      </c>
      <c r="E2727" s="502">
        <f t="shared" si="128"/>
        <v>2664.0360000000001</v>
      </c>
      <c r="F2727" s="481"/>
      <c r="G2727" s="195">
        <f t="shared" si="129"/>
        <v>0</v>
      </c>
      <c r="H2727" s="195">
        <f t="shared" si="130"/>
        <v>0</v>
      </c>
    </row>
    <row r="2728" spans="1:8" ht="16.5" thickBot="1">
      <c r="A2728" s="445" t="s">
        <v>7578</v>
      </c>
      <c r="B2728" s="460" t="s">
        <v>7713</v>
      </c>
      <c r="C2728" s="446" t="s">
        <v>7579</v>
      </c>
      <c r="D2728" s="447">
        <v>2739.28</v>
      </c>
      <c r="E2728" s="516">
        <f t="shared" si="128"/>
        <v>2465.3520000000003</v>
      </c>
      <c r="F2728" s="483"/>
      <c r="G2728" s="195">
        <f t="shared" si="129"/>
        <v>0</v>
      </c>
      <c r="H2728" s="195">
        <f t="shared" si="130"/>
        <v>0</v>
      </c>
    </row>
    <row r="2729" spans="1:8" thickBot="1">
      <c r="A2729" s="598" t="s">
        <v>7580</v>
      </c>
      <c r="B2729" s="600"/>
      <c r="C2729" s="600"/>
      <c r="D2729" s="600"/>
      <c r="E2729" s="600"/>
      <c r="F2729" s="601"/>
      <c r="G2729" s="195">
        <f t="shared" si="129"/>
        <v>0</v>
      </c>
      <c r="H2729" s="195">
        <f t="shared" si="130"/>
        <v>0</v>
      </c>
    </row>
    <row r="2730" spans="1:8">
      <c r="A2730" s="449" t="s">
        <v>7581</v>
      </c>
      <c r="B2730" s="453" t="s">
        <v>7713</v>
      </c>
      <c r="C2730" s="450" t="s">
        <v>7582</v>
      </c>
      <c r="D2730" s="451">
        <v>1208.8699999999999</v>
      </c>
      <c r="E2730" s="502">
        <f t="shared" si="128"/>
        <v>1087.9829999999999</v>
      </c>
      <c r="F2730" s="481"/>
      <c r="G2730" s="195">
        <f t="shared" si="129"/>
        <v>0</v>
      </c>
      <c r="H2730" s="195">
        <f t="shared" si="130"/>
        <v>0</v>
      </c>
    </row>
    <row r="2731" spans="1:8">
      <c r="A2731" s="432" t="s">
        <v>7583</v>
      </c>
      <c r="B2731" s="431" t="s">
        <v>7713</v>
      </c>
      <c r="C2731" s="430" t="s">
        <v>7584</v>
      </c>
      <c r="D2731" s="436">
        <v>1944.84</v>
      </c>
      <c r="E2731" s="511">
        <f t="shared" si="128"/>
        <v>1750.356</v>
      </c>
      <c r="F2731" s="482"/>
      <c r="G2731" s="195">
        <f t="shared" si="129"/>
        <v>0</v>
      </c>
      <c r="H2731" s="195">
        <f t="shared" si="130"/>
        <v>0</v>
      </c>
    </row>
    <row r="2732" spans="1:8" ht="16.5" thickBot="1">
      <c r="A2732" s="445" t="s">
        <v>7585</v>
      </c>
      <c r="B2732" s="460" t="s">
        <v>7713</v>
      </c>
      <c r="C2732" s="446" t="s">
        <v>7586</v>
      </c>
      <c r="D2732" s="447">
        <v>2102.27</v>
      </c>
      <c r="E2732" s="516">
        <f t="shared" si="128"/>
        <v>1892.0429999999999</v>
      </c>
      <c r="F2732" s="483"/>
      <c r="G2732" s="195">
        <f t="shared" si="129"/>
        <v>0</v>
      </c>
      <c r="H2732" s="195">
        <f t="shared" si="130"/>
        <v>0</v>
      </c>
    </row>
    <row r="2733" spans="1:8" thickBot="1">
      <c r="A2733" s="598" t="s">
        <v>7587</v>
      </c>
      <c r="B2733" s="600"/>
      <c r="C2733" s="600"/>
      <c r="D2733" s="600"/>
      <c r="E2733" s="600"/>
      <c r="F2733" s="601"/>
      <c r="G2733" s="195">
        <f t="shared" si="129"/>
        <v>0</v>
      </c>
      <c r="H2733" s="195">
        <f t="shared" si="130"/>
        <v>0</v>
      </c>
    </row>
    <row r="2734" spans="1:8">
      <c r="A2734" s="449" t="s">
        <v>7588</v>
      </c>
      <c r="B2734" s="453" t="s">
        <v>7713</v>
      </c>
      <c r="C2734" s="450" t="s">
        <v>7589</v>
      </c>
      <c r="D2734" s="451">
        <v>1668.36</v>
      </c>
      <c r="E2734" s="502">
        <f t="shared" si="128"/>
        <v>1501.5239999999999</v>
      </c>
      <c r="F2734" s="481"/>
      <c r="G2734" s="195">
        <f t="shared" si="129"/>
        <v>0</v>
      </c>
      <c r="H2734" s="195">
        <f t="shared" si="130"/>
        <v>0</v>
      </c>
    </row>
    <row r="2735" spans="1:8">
      <c r="A2735" s="432" t="s">
        <v>7590</v>
      </c>
      <c r="B2735" s="431" t="s">
        <v>7713</v>
      </c>
      <c r="C2735" s="430" t="s">
        <v>7591</v>
      </c>
      <c r="D2735" s="436">
        <v>1745.39</v>
      </c>
      <c r="E2735" s="511">
        <f t="shared" si="128"/>
        <v>1570.8510000000001</v>
      </c>
      <c r="F2735" s="482"/>
      <c r="G2735" s="195">
        <f t="shared" si="129"/>
        <v>0</v>
      </c>
      <c r="H2735" s="195">
        <f t="shared" si="130"/>
        <v>0</v>
      </c>
    </row>
    <row r="2736" spans="1:8">
      <c r="A2736" s="432" t="s">
        <v>7592</v>
      </c>
      <c r="B2736" s="431" t="s">
        <v>7713</v>
      </c>
      <c r="C2736" s="430" t="s">
        <v>7593</v>
      </c>
      <c r="D2736" s="436">
        <v>1805.99</v>
      </c>
      <c r="E2736" s="511">
        <f t="shared" si="128"/>
        <v>1625.3910000000001</v>
      </c>
      <c r="F2736" s="482"/>
      <c r="G2736" s="195">
        <f t="shared" si="129"/>
        <v>0</v>
      </c>
      <c r="H2736" s="195">
        <f t="shared" si="130"/>
        <v>0</v>
      </c>
    </row>
    <row r="2737" spans="1:8">
      <c r="A2737" s="432" t="s">
        <v>7594</v>
      </c>
      <c r="B2737" s="431" t="s">
        <v>7713</v>
      </c>
      <c r="C2737" s="430" t="s">
        <v>7595</v>
      </c>
      <c r="D2737" s="436">
        <v>898.28</v>
      </c>
      <c r="E2737" s="511">
        <f t="shared" si="128"/>
        <v>808.452</v>
      </c>
      <c r="F2737" s="482"/>
      <c r="G2737" s="195">
        <f t="shared" si="129"/>
        <v>0</v>
      </c>
      <c r="H2737" s="195">
        <f t="shared" si="130"/>
        <v>0</v>
      </c>
    </row>
    <row r="2738" spans="1:8" ht="16.5" thickBot="1">
      <c r="A2738" s="445" t="s">
        <v>7596</v>
      </c>
      <c r="B2738" s="460" t="s">
        <v>7713</v>
      </c>
      <c r="C2738" s="446" t="s">
        <v>7597</v>
      </c>
      <c r="D2738" s="447">
        <v>898.28</v>
      </c>
      <c r="E2738" s="516">
        <f t="shared" si="128"/>
        <v>808.452</v>
      </c>
      <c r="F2738" s="483"/>
      <c r="G2738" s="195">
        <f t="shared" si="129"/>
        <v>0</v>
      </c>
      <c r="H2738" s="195">
        <f t="shared" si="130"/>
        <v>0</v>
      </c>
    </row>
    <row r="2739" spans="1:8" thickBot="1">
      <c r="A2739" s="598" t="s">
        <v>7598</v>
      </c>
      <c r="B2739" s="600"/>
      <c r="C2739" s="600"/>
      <c r="D2739" s="600"/>
      <c r="E2739" s="600"/>
      <c r="F2739" s="601"/>
      <c r="G2739" s="195">
        <f t="shared" si="129"/>
        <v>0</v>
      </c>
      <c r="H2739" s="195">
        <f t="shared" si="130"/>
        <v>0</v>
      </c>
    </row>
    <row r="2740" spans="1:8">
      <c r="A2740" s="449" t="s">
        <v>7599</v>
      </c>
      <c r="B2740" s="453" t="s">
        <v>7713</v>
      </c>
      <c r="C2740" s="450" t="s">
        <v>7600</v>
      </c>
      <c r="D2740" s="451">
        <v>5463.34</v>
      </c>
      <c r="E2740" s="502">
        <f t="shared" si="128"/>
        <v>4917.0060000000003</v>
      </c>
      <c r="F2740" s="481"/>
      <c r="G2740" s="195">
        <f t="shared" si="129"/>
        <v>0</v>
      </c>
      <c r="H2740" s="195">
        <f t="shared" si="130"/>
        <v>0</v>
      </c>
    </row>
    <row r="2741" spans="1:8">
      <c r="A2741" s="432" t="s">
        <v>7601</v>
      </c>
      <c r="B2741" s="431" t="s">
        <v>7713</v>
      </c>
      <c r="C2741" s="430" t="s">
        <v>7602</v>
      </c>
      <c r="D2741" s="436">
        <v>5255.97</v>
      </c>
      <c r="E2741" s="511">
        <f t="shared" ref="E2741:E2803" si="131">D2741-D2741*$F$1</f>
        <v>4730.3730000000005</v>
      </c>
      <c r="F2741" s="482"/>
      <c r="G2741" s="195">
        <f t="shared" si="129"/>
        <v>0</v>
      </c>
      <c r="H2741" s="195">
        <f t="shared" si="130"/>
        <v>0</v>
      </c>
    </row>
    <row r="2742" spans="1:8" ht="16.5" thickBot="1">
      <c r="A2742" s="445" t="s">
        <v>7603</v>
      </c>
      <c r="B2742" s="460" t="s">
        <v>7713</v>
      </c>
      <c r="C2742" s="446" t="s">
        <v>7604</v>
      </c>
      <c r="D2742" s="447">
        <v>5886.59</v>
      </c>
      <c r="E2742" s="516">
        <f t="shared" si="131"/>
        <v>5297.9310000000005</v>
      </c>
      <c r="F2742" s="483"/>
      <c r="G2742" s="195">
        <f t="shared" si="129"/>
        <v>0</v>
      </c>
      <c r="H2742" s="195">
        <f t="shared" si="130"/>
        <v>0</v>
      </c>
    </row>
    <row r="2743" spans="1:8" thickBot="1">
      <c r="A2743" s="598" t="s">
        <v>7605</v>
      </c>
      <c r="B2743" s="600"/>
      <c r="C2743" s="600"/>
      <c r="D2743" s="600"/>
      <c r="E2743" s="600"/>
      <c r="F2743" s="601"/>
      <c r="G2743" s="195">
        <f t="shared" si="129"/>
        <v>0</v>
      </c>
      <c r="H2743" s="195">
        <f t="shared" si="130"/>
        <v>0</v>
      </c>
    </row>
    <row r="2744" spans="1:8">
      <c r="A2744" s="449" t="s">
        <v>7606</v>
      </c>
      <c r="B2744" s="453" t="s">
        <v>7713</v>
      </c>
      <c r="C2744" s="450" t="s">
        <v>7607</v>
      </c>
      <c r="D2744" s="451">
        <v>4078.47</v>
      </c>
      <c r="E2744" s="502">
        <f t="shared" si="131"/>
        <v>3670.6229999999996</v>
      </c>
      <c r="F2744" s="481"/>
      <c r="G2744" s="195">
        <f t="shared" si="129"/>
        <v>0</v>
      </c>
      <c r="H2744" s="195">
        <f t="shared" si="130"/>
        <v>0</v>
      </c>
    </row>
    <row r="2745" spans="1:8">
      <c r="A2745" s="432" t="s">
        <v>7608</v>
      </c>
      <c r="B2745" s="431" t="s">
        <v>7713</v>
      </c>
      <c r="C2745" s="430" t="s">
        <v>7609</v>
      </c>
      <c r="D2745" s="436">
        <v>2389.41</v>
      </c>
      <c r="E2745" s="511">
        <f t="shared" si="131"/>
        <v>2150.4690000000001</v>
      </c>
      <c r="F2745" s="482"/>
      <c r="G2745" s="195">
        <f t="shared" ref="G2745:G2803" si="132">F2745</f>
        <v>0</v>
      </c>
      <c r="H2745" s="195">
        <f t="shared" ref="H2745:H2803" si="133">F2745*E2745</f>
        <v>0</v>
      </c>
    </row>
    <row r="2746" spans="1:8">
      <c r="A2746" s="432" t="s">
        <v>7610</v>
      </c>
      <c r="B2746" s="431" t="s">
        <v>7713</v>
      </c>
      <c r="C2746" s="430" t="s">
        <v>7611</v>
      </c>
      <c r="D2746" s="436">
        <v>3710.33</v>
      </c>
      <c r="E2746" s="511">
        <f t="shared" si="131"/>
        <v>3339.297</v>
      </c>
      <c r="F2746" s="482"/>
      <c r="G2746" s="195">
        <f t="shared" si="132"/>
        <v>0</v>
      </c>
      <c r="H2746" s="195">
        <f t="shared" si="133"/>
        <v>0</v>
      </c>
    </row>
    <row r="2747" spans="1:8">
      <c r="A2747" s="432" t="s">
        <v>7612</v>
      </c>
      <c r="B2747" s="431" t="s">
        <v>7713</v>
      </c>
      <c r="C2747" s="430" t="s">
        <v>7613</v>
      </c>
      <c r="D2747" s="436">
        <v>1557.52</v>
      </c>
      <c r="E2747" s="511">
        <f t="shared" si="131"/>
        <v>1401.768</v>
      </c>
      <c r="F2747" s="482"/>
      <c r="G2747" s="195">
        <f t="shared" si="132"/>
        <v>0</v>
      </c>
      <c r="H2747" s="195">
        <f t="shared" si="133"/>
        <v>0</v>
      </c>
    </row>
    <row r="2748" spans="1:8" ht="16.5" thickBot="1">
      <c r="A2748" s="445" t="s">
        <v>7614</v>
      </c>
      <c r="B2748" s="460" t="s">
        <v>7713</v>
      </c>
      <c r="C2748" s="446" t="s">
        <v>7615</v>
      </c>
      <c r="D2748" s="447">
        <v>1606.24</v>
      </c>
      <c r="E2748" s="516">
        <f t="shared" si="131"/>
        <v>1445.616</v>
      </c>
      <c r="F2748" s="483"/>
      <c r="G2748" s="195">
        <f t="shared" si="132"/>
        <v>0</v>
      </c>
      <c r="H2748" s="195">
        <f t="shared" si="133"/>
        <v>0</v>
      </c>
    </row>
    <row r="2749" spans="1:8" ht="16.5" thickBot="1">
      <c r="A2749" s="599" t="s">
        <v>7616</v>
      </c>
      <c r="B2749" s="588"/>
      <c r="C2749" s="588"/>
      <c r="D2749" s="588"/>
      <c r="E2749" s="588"/>
      <c r="F2749" s="575"/>
      <c r="G2749" s="195">
        <f t="shared" si="132"/>
        <v>0</v>
      </c>
      <c r="H2749" s="195">
        <f t="shared" si="133"/>
        <v>0</v>
      </c>
    </row>
    <row r="2750" spans="1:8">
      <c r="A2750" s="449" t="s">
        <v>7617</v>
      </c>
      <c r="B2750" s="453" t="s">
        <v>7713</v>
      </c>
      <c r="C2750" s="471" t="s">
        <v>7618</v>
      </c>
      <c r="D2750" s="451">
        <v>4466.41</v>
      </c>
      <c r="E2750" s="502">
        <f t="shared" si="131"/>
        <v>4019.7689999999998</v>
      </c>
      <c r="F2750" s="481"/>
      <c r="G2750" s="195">
        <f t="shared" si="132"/>
        <v>0</v>
      </c>
      <c r="H2750" s="195">
        <f t="shared" si="133"/>
        <v>0</v>
      </c>
    </row>
    <row r="2751" spans="1:8">
      <c r="A2751" s="432" t="s">
        <v>7619</v>
      </c>
      <c r="B2751" s="465" t="s">
        <v>7713</v>
      </c>
      <c r="C2751" s="519" t="s">
        <v>7620</v>
      </c>
      <c r="D2751" s="466">
        <v>4843.99</v>
      </c>
      <c r="E2751" s="511">
        <f t="shared" si="131"/>
        <v>4359.5909999999994</v>
      </c>
      <c r="F2751" s="482"/>
      <c r="G2751" s="195">
        <f t="shared" si="132"/>
        <v>0</v>
      </c>
      <c r="H2751" s="195">
        <f t="shared" si="133"/>
        <v>0</v>
      </c>
    </row>
    <row r="2752" spans="1:8">
      <c r="A2752" s="432" t="s">
        <v>7621</v>
      </c>
      <c r="B2752" s="431" t="s">
        <v>7713</v>
      </c>
      <c r="C2752" s="450" t="s">
        <v>7622</v>
      </c>
      <c r="D2752" s="436">
        <v>5113.16</v>
      </c>
      <c r="E2752" s="511">
        <f t="shared" si="131"/>
        <v>4601.8440000000001</v>
      </c>
      <c r="F2752" s="482"/>
      <c r="G2752" s="195">
        <f t="shared" si="132"/>
        <v>0</v>
      </c>
      <c r="H2752" s="195">
        <f t="shared" si="133"/>
        <v>0</v>
      </c>
    </row>
    <row r="2753" spans="1:8">
      <c r="A2753" s="432" t="s">
        <v>7623</v>
      </c>
      <c r="B2753" s="431" t="s">
        <v>7713</v>
      </c>
      <c r="C2753" s="430" t="s">
        <v>7624</v>
      </c>
      <c r="D2753" s="436">
        <v>6203.58</v>
      </c>
      <c r="E2753" s="511">
        <f t="shared" si="131"/>
        <v>5583.2219999999998</v>
      </c>
      <c r="F2753" s="482"/>
      <c r="G2753" s="195">
        <f t="shared" si="132"/>
        <v>0</v>
      </c>
      <c r="H2753" s="195">
        <f t="shared" si="133"/>
        <v>0</v>
      </c>
    </row>
    <row r="2754" spans="1:8">
      <c r="A2754" s="432" t="s">
        <v>7625</v>
      </c>
      <c r="B2754" s="431" t="s">
        <v>7713</v>
      </c>
      <c r="C2754" s="430" t="s">
        <v>7626</v>
      </c>
      <c r="D2754" s="436">
        <v>13627.9</v>
      </c>
      <c r="E2754" s="511">
        <f t="shared" si="131"/>
        <v>12265.11</v>
      </c>
      <c r="F2754" s="482"/>
      <c r="G2754" s="195">
        <f t="shared" si="132"/>
        <v>0</v>
      </c>
      <c r="H2754" s="195">
        <f t="shared" si="133"/>
        <v>0</v>
      </c>
    </row>
    <row r="2755" spans="1:8">
      <c r="A2755" s="432" t="s">
        <v>7627</v>
      </c>
      <c r="B2755" s="431" t="s">
        <v>7713</v>
      </c>
      <c r="C2755" s="430" t="s">
        <v>7628</v>
      </c>
      <c r="D2755" s="436">
        <v>3407.05</v>
      </c>
      <c r="E2755" s="511">
        <f t="shared" si="131"/>
        <v>3066.3450000000003</v>
      </c>
      <c r="F2755" s="482"/>
      <c r="G2755" s="195">
        <f t="shared" si="132"/>
        <v>0</v>
      </c>
      <c r="H2755" s="195">
        <f t="shared" si="133"/>
        <v>0</v>
      </c>
    </row>
    <row r="2756" spans="1:8" ht="16.5" thickBot="1">
      <c r="A2756" s="445" t="s">
        <v>7629</v>
      </c>
      <c r="B2756" s="460" t="s">
        <v>7713</v>
      </c>
      <c r="C2756" s="446" t="s">
        <v>7630</v>
      </c>
      <c r="D2756" s="447">
        <v>3698.76</v>
      </c>
      <c r="E2756" s="516">
        <f t="shared" si="131"/>
        <v>3328.884</v>
      </c>
      <c r="F2756" s="483"/>
      <c r="G2756" s="195">
        <f t="shared" si="132"/>
        <v>0</v>
      </c>
      <c r="H2756" s="195">
        <f t="shared" si="133"/>
        <v>0</v>
      </c>
    </row>
    <row r="2757" spans="1:8" thickBot="1">
      <c r="A2757" s="598" t="s">
        <v>7631</v>
      </c>
      <c r="B2757" s="588"/>
      <c r="C2757" s="588"/>
      <c r="D2757" s="588"/>
      <c r="E2757" s="588"/>
      <c r="F2757" s="575"/>
      <c r="G2757" s="195">
        <f t="shared" si="132"/>
        <v>0</v>
      </c>
      <c r="H2757" s="195">
        <f t="shared" si="133"/>
        <v>0</v>
      </c>
    </row>
    <row r="2758" spans="1:8" thickBot="1">
      <c r="A2758" s="598" t="s">
        <v>7631</v>
      </c>
      <c r="B2758" s="588"/>
      <c r="C2758" s="588"/>
      <c r="D2758" s="588"/>
      <c r="E2758" s="588"/>
      <c r="F2758" s="575"/>
      <c r="G2758" s="195">
        <f t="shared" si="132"/>
        <v>0</v>
      </c>
      <c r="H2758" s="195">
        <f t="shared" si="133"/>
        <v>0</v>
      </c>
    </row>
    <row r="2759" spans="1:8">
      <c r="A2759" s="449" t="s">
        <v>7632</v>
      </c>
      <c r="B2759" s="453" t="s">
        <v>7713</v>
      </c>
      <c r="C2759" s="450" t="s">
        <v>7633</v>
      </c>
      <c r="D2759" s="451">
        <v>2528.2600000000002</v>
      </c>
      <c r="E2759" s="502">
        <f t="shared" si="131"/>
        <v>2275.4340000000002</v>
      </c>
      <c r="F2759" s="481"/>
      <c r="G2759" s="195">
        <f t="shared" si="132"/>
        <v>0</v>
      </c>
      <c r="H2759" s="195">
        <f t="shared" si="133"/>
        <v>0</v>
      </c>
    </row>
    <row r="2760" spans="1:8">
      <c r="A2760" s="432" t="s">
        <v>7634</v>
      </c>
      <c r="B2760" s="431" t="s">
        <v>7713</v>
      </c>
      <c r="C2760" s="430" t="s">
        <v>7635</v>
      </c>
      <c r="D2760" s="436">
        <v>2665.9</v>
      </c>
      <c r="E2760" s="511">
        <f t="shared" si="131"/>
        <v>2399.31</v>
      </c>
      <c r="F2760" s="482"/>
      <c r="G2760" s="195">
        <f t="shared" si="132"/>
        <v>0</v>
      </c>
      <c r="H2760" s="195">
        <f t="shared" si="133"/>
        <v>0</v>
      </c>
    </row>
    <row r="2761" spans="1:8">
      <c r="A2761" s="432" t="s">
        <v>7636</v>
      </c>
      <c r="B2761" s="431" t="s">
        <v>7713</v>
      </c>
      <c r="C2761" s="430" t="s">
        <v>7637</v>
      </c>
      <c r="D2761" s="436">
        <v>3534.94</v>
      </c>
      <c r="E2761" s="511">
        <f t="shared" si="131"/>
        <v>3181.4459999999999</v>
      </c>
      <c r="F2761" s="482"/>
      <c r="G2761" s="195">
        <f t="shared" si="132"/>
        <v>0</v>
      </c>
      <c r="H2761" s="195">
        <f t="shared" si="133"/>
        <v>0</v>
      </c>
    </row>
    <row r="2762" spans="1:8" ht="16.5" thickBot="1">
      <c r="A2762" s="445" t="s">
        <v>7638</v>
      </c>
      <c r="B2762" s="460" t="s">
        <v>7713</v>
      </c>
      <c r="C2762" s="446" t="s">
        <v>7639</v>
      </c>
      <c r="D2762" s="447">
        <v>5424.06</v>
      </c>
      <c r="E2762" s="516">
        <f t="shared" si="131"/>
        <v>4881.6540000000005</v>
      </c>
      <c r="F2762" s="483"/>
      <c r="G2762" s="195">
        <f t="shared" si="132"/>
        <v>0</v>
      </c>
      <c r="H2762" s="195">
        <f t="shared" si="133"/>
        <v>0</v>
      </c>
    </row>
    <row r="2763" spans="1:8" ht="16.5" thickBot="1">
      <c r="A2763" s="599" t="s">
        <v>7640</v>
      </c>
      <c r="B2763" s="588"/>
      <c r="C2763" s="588"/>
      <c r="D2763" s="588"/>
      <c r="E2763" s="588"/>
      <c r="F2763" s="575"/>
      <c r="G2763" s="195">
        <f t="shared" si="132"/>
        <v>0</v>
      </c>
      <c r="H2763" s="195">
        <f t="shared" si="133"/>
        <v>0</v>
      </c>
    </row>
    <row r="2764" spans="1:8" thickBot="1">
      <c r="A2764" s="598" t="s">
        <v>7641</v>
      </c>
      <c r="B2764" s="588"/>
      <c r="C2764" s="588"/>
      <c r="D2764" s="588"/>
      <c r="E2764" s="588"/>
      <c r="F2764" s="575"/>
      <c r="G2764" s="195">
        <f t="shared" si="132"/>
        <v>0</v>
      </c>
      <c r="H2764" s="195">
        <f t="shared" si="133"/>
        <v>0</v>
      </c>
    </row>
    <row r="2765" spans="1:8">
      <c r="A2765" s="449" t="s">
        <v>7642</v>
      </c>
      <c r="B2765" s="453" t="s">
        <v>7713</v>
      </c>
      <c r="C2765" s="450" t="s">
        <v>7643</v>
      </c>
      <c r="D2765" s="451">
        <v>209.5</v>
      </c>
      <c r="E2765" s="502">
        <f t="shared" si="131"/>
        <v>188.55</v>
      </c>
      <c r="F2765" s="481"/>
      <c r="G2765" s="195">
        <f t="shared" si="132"/>
        <v>0</v>
      </c>
      <c r="H2765" s="195">
        <f t="shared" si="133"/>
        <v>0</v>
      </c>
    </row>
    <row r="2766" spans="1:8">
      <c r="A2766" s="432" t="s">
        <v>7644</v>
      </c>
      <c r="B2766" s="431" t="s">
        <v>7713</v>
      </c>
      <c r="C2766" s="430" t="s">
        <v>7645</v>
      </c>
      <c r="D2766" s="436">
        <v>314.24</v>
      </c>
      <c r="E2766" s="511">
        <f t="shared" si="131"/>
        <v>282.81600000000003</v>
      </c>
      <c r="F2766" s="482"/>
      <c r="G2766" s="195">
        <f t="shared" si="132"/>
        <v>0</v>
      </c>
      <c r="H2766" s="195">
        <f t="shared" si="133"/>
        <v>0</v>
      </c>
    </row>
    <row r="2767" spans="1:8">
      <c r="A2767" s="432" t="s">
        <v>7646</v>
      </c>
      <c r="B2767" s="431" t="s">
        <v>7713</v>
      </c>
      <c r="C2767" s="430" t="s">
        <v>7647</v>
      </c>
      <c r="D2767" s="436">
        <v>523.74</v>
      </c>
      <c r="E2767" s="511">
        <f t="shared" si="131"/>
        <v>471.36599999999999</v>
      </c>
      <c r="F2767" s="482"/>
      <c r="G2767" s="195">
        <f t="shared" si="132"/>
        <v>0</v>
      </c>
      <c r="H2767" s="195">
        <f t="shared" si="133"/>
        <v>0</v>
      </c>
    </row>
    <row r="2768" spans="1:8">
      <c r="A2768" s="432" t="s">
        <v>7648</v>
      </c>
      <c r="B2768" s="431" t="s">
        <v>7713</v>
      </c>
      <c r="C2768" s="430" t="s">
        <v>7649</v>
      </c>
      <c r="D2768" s="436">
        <v>383.67</v>
      </c>
      <c r="E2768" s="511">
        <f t="shared" si="131"/>
        <v>345.303</v>
      </c>
      <c r="F2768" s="482"/>
      <c r="G2768" s="195">
        <f t="shared" si="132"/>
        <v>0</v>
      </c>
      <c r="H2768" s="195">
        <f t="shared" si="133"/>
        <v>0</v>
      </c>
    </row>
    <row r="2769" spans="1:8">
      <c r="A2769" s="432" t="s">
        <v>7650</v>
      </c>
      <c r="B2769" s="431" t="s">
        <v>7713</v>
      </c>
      <c r="C2769" s="430" t="s">
        <v>7651</v>
      </c>
      <c r="D2769" s="436">
        <v>575.51</v>
      </c>
      <c r="E2769" s="511">
        <f t="shared" si="131"/>
        <v>517.95899999999995</v>
      </c>
      <c r="F2769" s="482"/>
      <c r="G2769" s="195">
        <f t="shared" si="132"/>
        <v>0</v>
      </c>
      <c r="H2769" s="195">
        <f t="shared" si="133"/>
        <v>0</v>
      </c>
    </row>
    <row r="2770" spans="1:8">
      <c r="A2770" s="432" t="s">
        <v>7652</v>
      </c>
      <c r="B2770" s="431" t="s">
        <v>7713</v>
      </c>
      <c r="C2770" s="430" t="s">
        <v>7653</v>
      </c>
      <c r="D2770" s="436">
        <v>959.18</v>
      </c>
      <c r="E2770" s="511">
        <f t="shared" si="131"/>
        <v>863.26199999999994</v>
      </c>
      <c r="F2770" s="482"/>
      <c r="G2770" s="195">
        <f t="shared" si="132"/>
        <v>0</v>
      </c>
      <c r="H2770" s="195">
        <f t="shared" si="133"/>
        <v>0</v>
      </c>
    </row>
    <row r="2771" spans="1:8">
      <c r="A2771" s="432" t="s">
        <v>7654</v>
      </c>
      <c r="B2771" s="431" t="s">
        <v>7713</v>
      </c>
      <c r="C2771" s="430" t="s">
        <v>7655</v>
      </c>
      <c r="D2771" s="436">
        <v>822.15</v>
      </c>
      <c r="E2771" s="511">
        <f t="shared" si="131"/>
        <v>739.93499999999995</v>
      </c>
      <c r="F2771" s="482"/>
      <c r="G2771" s="195">
        <f t="shared" si="132"/>
        <v>0</v>
      </c>
      <c r="H2771" s="195">
        <f t="shared" si="133"/>
        <v>0</v>
      </c>
    </row>
    <row r="2772" spans="1:8">
      <c r="A2772" s="432" t="s">
        <v>7656</v>
      </c>
      <c r="B2772" s="431" t="s">
        <v>7713</v>
      </c>
      <c r="C2772" s="430" t="s">
        <v>7657</v>
      </c>
      <c r="D2772" s="436">
        <v>261.87</v>
      </c>
      <c r="E2772" s="511">
        <f t="shared" si="131"/>
        <v>235.68299999999999</v>
      </c>
      <c r="F2772" s="482"/>
      <c r="G2772" s="195">
        <f t="shared" si="132"/>
        <v>0</v>
      </c>
      <c r="H2772" s="195">
        <f t="shared" si="133"/>
        <v>0</v>
      </c>
    </row>
    <row r="2773" spans="1:8">
      <c r="A2773" s="432" t="s">
        <v>7658</v>
      </c>
      <c r="B2773" s="431" t="s">
        <v>7713</v>
      </c>
      <c r="C2773" s="430" t="s">
        <v>7659</v>
      </c>
      <c r="D2773" s="436">
        <v>654.67999999999995</v>
      </c>
      <c r="E2773" s="511">
        <f t="shared" si="131"/>
        <v>589.21199999999999</v>
      </c>
      <c r="F2773" s="482"/>
      <c r="G2773" s="195">
        <f t="shared" si="132"/>
        <v>0</v>
      </c>
      <c r="H2773" s="195">
        <f t="shared" si="133"/>
        <v>0</v>
      </c>
    </row>
    <row r="2774" spans="1:8">
      <c r="A2774" s="432" t="s">
        <v>7660</v>
      </c>
      <c r="B2774" s="431" t="s">
        <v>7713</v>
      </c>
      <c r="C2774" s="430" t="s">
        <v>7661</v>
      </c>
      <c r="D2774" s="436">
        <v>426.3</v>
      </c>
      <c r="E2774" s="511">
        <f t="shared" si="131"/>
        <v>383.67</v>
      </c>
      <c r="F2774" s="482"/>
      <c r="G2774" s="195">
        <f t="shared" si="132"/>
        <v>0</v>
      </c>
      <c r="H2774" s="195">
        <f t="shared" si="133"/>
        <v>0</v>
      </c>
    </row>
    <row r="2775" spans="1:8">
      <c r="A2775" s="432" t="s">
        <v>7662</v>
      </c>
      <c r="B2775" s="431" t="s">
        <v>7713</v>
      </c>
      <c r="C2775" s="430" t="s">
        <v>7663</v>
      </c>
      <c r="D2775" s="436">
        <v>1065.75</v>
      </c>
      <c r="E2775" s="511">
        <f t="shared" si="131"/>
        <v>959.17499999999995</v>
      </c>
      <c r="F2775" s="482"/>
      <c r="G2775" s="195">
        <f t="shared" si="132"/>
        <v>0</v>
      </c>
      <c r="H2775" s="195">
        <f t="shared" si="133"/>
        <v>0</v>
      </c>
    </row>
    <row r="2776" spans="1:8" ht="16.5" thickBot="1">
      <c r="A2776" s="445" t="s">
        <v>7664</v>
      </c>
      <c r="B2776" s="460" t="s">
        <v>7713</v>
      </c>
      <c r="C2776" s="446" t="s">
        <v>7665</v>
      </c>
      <c r="D2776" s="447">
        <v>913.5</v>
      </c>
      <c r="E2776" s="516">
        <f t="shared" si="131"/>
        <v>822.15</v>
      </c>
      <c r="F2776" s="483"/>
      <c r="G2776" s="195">
        <f t="shared" si="132"/>
        <v>0</v>
      </c>
      <c r="H2776" s="195">
        <f t="shared" si="133"/>
        <v>0</v>
      </c>
    </row>
    <row r="2777" spans="1:8" ht="16.5" thickBot="1">
      <c r="A2777" s="599" t="s">
        <v>7666</v>
      </c>
      <c r="B2777" s="588"/>
      <c r="C2777" s="588"/>
      <c r="D2777" s="588"/>
      <c r="E2777" s="588"/>
      <c r="F2777" s="575"/>
      <c r="G2777" s="195">
        <f t="shared" si="132"/>
        <v>0</v>
      </c>
      <c r="H2777" s="195">
        <f t="shared" si="133"/>
        <v>0</v>
      </c>
    </row>
    <row r="2778" spans="1:8" thickBot="1">
      <c r="A2778" s="598" t="s">
        <v>7667</v>
      </c>
      <c r="B2778" s="588"/>
      <c r="C2778" s="588"/>
      <c r="D2778" s="588"/>
      <c r="E2778" s="588"/>
      <c r="F2778" s="575"/>
      <c r="G2778" s="195">
        <f t="shared" si="132"/>
        <v>0</v>
      </c>
      <c r="H2778" s="195">
        <f t="shared" si="133"/>
        <v>0</v>
      </c>
    </row>
    <row r="2779" spans="1:8">
      <c r="A2779" s="449" t="s">
        <v>7668</v>
      </c>
      <c r="B2779" s="453" t="s">
        <v>7713</v>
      </c>
      <c r="C2779" s="450" t="s">
        <v>7669</v>
      </c>
      <c r="D2779" s="451">
        <v>1083.72</v>
      </c>
      <c r="E2779" s="502">
        <f t="shared" si="131"/>
        <v>975.34799999999996</v>
      </c>
      <c r="F2779" s="481"/>
      <c r="G2779" s="195">
        <f t="shared" si="132"/>
        <v>0</v>
      </c>
      <c r="H2779" s="195">
        <f t="shared" si="133"/>
        <v>0</v>
      </c>
    </row>
    <row r="2780" spans="1:8">
      <c r="A2780" s="432" t="s">
        <v>7670</v>
      </c>
      <c r="B2780" s="431" t="s">
        <v>7713</v>
      </c>
      <c r="C2780" s="430" t="s">
        <v>7671</v>
      </c>
      <c r="D2780" s="436">
        <v>1849.53</v>
      </c>
      <c r="E2780" s="511">
        <f t="shared" si="131"/>
        <v>1664.577</v>
      </c>
      <c r="F2780" s="482"/>
      <c r="G2780" s="195">
        <f t="shared" si="132"/>
        <v>0</v>
      </c>
      <c r="H2780" s="195">
        <f t="shared" si="133"/>
        <v>0</v>
      </c>
    </row>
    <row r="2781" spans="1:8">
      <c r="A2781" s="432" t="s">
        <v>7672</v>
      </c>
      <c r="B2781" s="431" t="s">
        <v>7713</v>
      </c>
      <c r="C2781" s="430" t="s">
        <v>7673</v>
      </c>
      <c r="D2781" s="436">
        <v>2384.84</v>
      </c>
      <c r="E2781" s="511">
        <f t="shared" si="131"/>
        <v>2146.3560000000002</v>
      </c>
      <c r="F2781" s="482"/>
      <c r="G2781" s="195">
        <f t="shared" si="132"/>
        <v>0</v>
      </c>
      <c r="H2781" s="195">
        <f t="shared" si="133"/>
        <v>0</v>
      </c>
    </row>
    <row r="2782" spans="1:8" ht="16.5" thickBot="1">
      <c r="A2782" s="445" t="s">
        <v>7674</v>
      </c>
      <c r="B2782" s="460" t="s">
        <v>7713</v>
      </c>
      <c r="C2782" s="446" t="s">
        <v>7675</v>
      </c>
      <c r="D2782" s="447">
        <v>2287.4</v>
      </c>
      <c r="E2782" s="516">
        <f t="shared" si="131"/>
        <v>2058.66</v>
      </c>
      <c r="F2782" s="483"/>
      <c r="G2782" s="195">
        <f t="shared" si="132"/>
        <v>0</v>
      </c>
      <c r="H2782" s="195">
        <f t="shared" si="133"/>
        <v>0</v>
      </c>
    </row>
    <row r="2783" spans="1:8" thickBot="1">
      <c r="A2783" s="598" t="s">
        <v>7676</v>
      </c>
      <c r="B2783" s="588"/>
      <c r="C2783" s="588"/>
      <c r="D2783" s="588"/>
      <c r="E2783" s="588"/>
      <c r="F2783" s="575"/>
      <c r="G2783" s="195">
        <f t="shared" si="132"/>
        <v>0</v>
      </c>
      <c r="H2783" s="195">
        <f t="shared" si="133"/>
        <v>0</v>
      </c>
    </row>
    <row r="2784" spans="1:8">
      <c r="A2784" s="449" t="s">
        <v>7677</v>
      </c>
      <c r="B2784" s="453" t="s">
        <v>7713</v>
      </c>
      <c r="C2784" s="450" t="s">
        <v>7678</v>
      </c>
      <c r="D2784" s="451">
        <v>1263.98</v>
      </c>
      <c r="E2784" s="502">
        <f t="shared" si="131"/>
        <v>1137.5820000000001</v>
      </c>
      <c r="F2784" s="481"/>
      <c r="G2784" s="195">
        <f t="shared" si="132"/>
        <v>0</v>
      </c>
      <c r="H2784" s="195">
        <f t="shared" si="133"/>
        <v>0</v>
      </c>
    </row>
    <row r="2785" spans="1:8">
      <c r="A2785" s="432" t="s">
        <v>7679</v>
      </c>
      <c r="B2785" s="431" t="s">
        <v>7713</v>
      </c>
      <c r="C2785" s="430" t="s">
        <v>7680</v>
      </c>
      <c r="D2785" s="436">
        <v>1323.66</v>
      </c>
      <c r="E2785" s="511">
        <f t="shared" si="131"/>
        <v>1191.2940000000001</v>
      </c>
      <c r="F2785" s="482"/>
      <c r="G2785" s="195">
        <f t="shared" si="132"/>
        <v>0</v>
      </c>
      <c r="H2785" s="195">
        <f t="shared" si="133"/>
        <v>0</v>
      </c>
    </row>
    <row r="2786" spans="1:8">
      <c r="A2786" s="432" t="s">
        <v>7681</v>
      </c>
      <c r="B2786" s="431" t="s">
        <v>7713</v>
      </c>
      <c r="C2786" s="430" t="s">
        <v>7682</v>
      </c>
      <c r="D2786" s="436">
        <v>1443.94</v>
      </c>
      <c r="E2786" s="511">
        <f t="shared" si="131"/>
        <v>1299.546</v>
      </c>
      <c r="F2786" s="482"/>
      <c r="G2786" s="195">
        <f t="shared" si="132"/>
        <v>0</v>
      </c>
      <c r="H2786" s="195">
        <f t="shared" si="133"/>
        <v>0</v>
      </c>
    </row>
    <row r="2787" spans="1:8">
      <c r="A2787" s="432" t="s">
        <v>7683</v>
      </c>
      <c r="B2787" s="431" t="s">
        <v>7713</v>
      </c>
      <c r="C2787" s="430" t="s">
        <v>7684</v>
      </c>
      <c r="D2787" s="436">
        <v>1411.36</v>
      </c>
      <c r="E2787" s="511">
        <f t="shared" si="131"/>
        <v>1270.2239999999999</v>
      </c>
      <c r="F2787" s="482"/>
      <c r="G2787" s="195">
        <f t="shared" si="132"/>
        <v>0</v>
      </c>
      <c r="H2787" s="195">
        <f t="shared" si="133"/>
        <v>0</v>
      </c>
    </row>
    <row r="2788" spans="1:8">
      <c r="A2788" s="432" t="s">
        <v>7685</v>
      </c>
      <c r="B2788" s="431" t="s">
        <v>7713</v>
      </c>
      <c r="C2788" s="430" t="s">
        <v>7686</v>
      </c>
      <c r="D2788" s="436">
        <v>1606.24</v>
      </c>
      <c r="E2788" s="511">
        <f t="shared" si="131"/>
        <v>1445.616</v>
      </c>
      <c r="F2788" s="482"/>
      <c r="G2788" s="195">
        <f t="shared" si="132"/>
        <v>0</v>
      </c>
      <c r="H2788" s="195">
        <f t="shared" si="133"/>
        <v>0</v>
      </c>
    </row>
    <row r="2789" spans="1:8" ht="16.5" thickBot="1">
      <c r="A2789" s="445" t="s">
        <v>7687</v>
      </c>
      <c r="B2789" s="460" t="s">
        <v>7713</v>
      </c>
      <c r="C2789" s="446" t="s">
        <v>7688</v>
      </c>
      <c r="D2789" s="447">
        <v>1897.95</v>
      </c>
      <c r="E2789" s="516">
        <f t="shared" si="131"/>
        <v>1708.155</v>
      </c>
      <c r="F2789" s="483"/>
      <c r="G2789" s="195">
        <f t="shared" si="132"/>
        <v>0</v>
      </c>
      <c r="H2789" s="195">
        <f t="shared" si="133"/>
        <v>0</v>
      </c>
    </row>
    <row r="2790" spans="1:8" thickBot="1">
      <c r="A2790" s="598" t="s">
        <v>7689</v>
      </c>
      <c r="B2790" s="588"/>
      <c r="C2790" s="588"/>
      <c r="D2790" s="588"/>
      <c r="E2790" s="588"/>
      <c r="F2790" s="575"/>
      <c r="G2790" s="195">
        <f t="shared" si="132"/>
        <v>0</v>
      </c>
      <c r="H2790" s="195">
        <f t="shared" si="133"/>
        <v>0</v>
      </c>
    </row>
    <row r="2791" spans="1:8" thickBot="1">
      <c r="A2791" s="598" t="s">
        <v>7690</v>
      </c>
      <c r="B2791" s="588"/>
      <c r="C2791" s="588"/>
      <c r="D2791" s="588"/>
      <c r="E2791" s="588"/>
      <c r="F2791" s="575"/>
      <c r="G2791" s="195">
        <f t="shared" si="132"/>
        <v>0</v>
      </c>
      <c r="H2791" s="195">
        <f t="shared" si="133"/>
        <v>0</v>
      </c>
    </row>
    <row r="2792" spans="1:8">
      <c r="A2792" s="449" t="s">
        <v>7691</v>
      </c>
      <c r="B2792" s="453" t="s">
        <v>7713</v>
      </c>
      <c r="C2792" s="450" t="s">
        <v>7692</v>
      </c>
      <c r="D2792" s="451">
        <v>388.85</v>
      </c>
      <c r="E2792" s="502">
        <f t="shared" si="131"/>
        <v>349.96500000000003</v>
      </c>
      <c r="F2792" s="481"/>
      <c r="G2792" s="195">
        <f t="shared" si="132"/>
        <v>0</v>
      </c>
      <c r="H2792" s="195">
        <f t="shared" si="133"/>
        <v>0</v>
      </c>
    </row>
    <row r="2793" spans="1:8">
      <c r="A2793" s="432" t="s">
        <v>7693</v>
      </c>
      <c r="B2793" s="431" t="s">
        <v>7713</v>
      </c>
      <c r="C2793" s="430" t="s">
        <v>7694</v>
      </c>
      <c r="D2793" s="436">
        <v>472.89</v>
      </c>
      <c r="E2793" s="511">
        <f t="shared" si="131"/>
        <v>425.601</v>
      </c>
      <c r="F2793" s="482"/>
      <c r="G2793" s="195">
        <f t="shared" si="132"/>
        <v>0</v>
      </c>
      <c r="H2793" s="195">
        <f t="shared" si="133"/>
        <v>0</v>
      </c>
    </row>
    <row r="2794" spans="1:8">
      <c r="A2794" s="432" t="s">
        <v>7695</v>
      </c>
      <c r="B2794" s="431" t="s">
        <v>7713</v>
      </c>
      <c r="C2794" s="430" t="s">
        <v>7696</v>
      </c>
      <c r="D2794" s="436">
        <v>483.55</v>
      </c>
      <c r="E2794" s="511">
        <f t="shared" si="131"/>
        <v>435.19499999999999</v>
      </c>
      <c r="F2794" s="482"/>
      <c r="G2794" s="195">
        <f t="shared" si="132"/>
        <v>0</v>
      </c>
      <c r="H2794" s="195">
        <f t="shared" si="133"/>
        <v>0</v>
      </c>
    </row>
    <row r="2795" spans="1:8">
      <c r="A2795" s="432" t="s">
        <v>7697</v>
      </c>
      <c r="B2795" s="431" t="s">
        <v>7713</v>
      </c>
      <c r="C2795" s="430" t="s">
        <v>7698</v>
      </c>
      <c r="D2795" s="436">
        <v>445.79</v>
      </c>
      <c r="E2795" s="511">
        <f t="shared" si="131"/>
        <v>401.21100000000001</v>
      </c>
      <c r="F2795" s="482"/>
      <c r="G2795" s="195">
        <f t="shared" si="132"/>
        <v>0</v>
      </c>
      <c r="H2795" s="195">
        <f t="shared" si="133"/>
        <v>0</v>
      </c>
    </row>
    <row r="2796" spans="1:8">
      <c r="A2796" s="432" t="s">
        <v>7699</v>
      </c>
      <c r="B2796" s="431" t="s">
        <v>7713</v>
      </c>
      <c r="C2796" s="430" t="s">
        <v>7700</v>
      </c>
      <c r="D2796" s="436">
        <v>378.49</v>
      </c>
      <c r="E2796" s="511">
        <f t="shared" si="131"/>
        <v>340.64100000000002</v>
      </c>
      <c r="F2796" s="482"/>
      <c r="G2796" s="195">
        <f t="shared" si="132"/>
        <v>0</v>
      </c>
      <c r="H2796" s="195">
        <f t="shared" si="133"/>
        <v>0</v>
      </c>
    </row>
    <row r="2797" spans="1:8">
      <c r="A2797" s="432" t="s">
        <v>7701</v>
      </c>
      <c r="B2797" s="431" t="s">
        <v>7713</v>
      </c>
      <c r="C2797" s="430" t="s">
        <v>7702</v>
      </c>
      <c r="D2797" s="436">
        <v>378.8</v>
      </c>
      <c r="E2797" s="511">
        <f t="shared" si="131"/>
        <v>340.92</v>
      </c>
      <c r="F2797" s="482"/>
      <c r="G2797" s="195">
        <f t="shared" si="132"/>
        <v>0</v>
      </c>
      <c r="H2797" s="195">
        <f t="shared" si="133"/>
        <v>0</v>
      </c>
    </row>
    <row r="2798" spans="1:8" ht="16.5" thickBot="1">
      <c r="A2798" s="445" t="s">
        <v>7703</v>
      </c>
      <c r="B2798" s="460" t="s">
        <v>7713</v>
      </c>
      <c r="C2798" s="446" t="s">
        <v>7704</v>
      </c>
      <c r="D2798" s="447">
        <v>378.8</v>
      </c>
      <c r="E2798" s="516">
        <f t="shared" si="131"/>
        <v>340.92</v>
      </c>
      <c r="F2798" s="483"/>
      <c r="G2798" s="195">
        <f t="shared" si="132"/>
        <v>0</v>
      </c>
      <c r="H2798" s="195">
        <f t="shared" si="133"/>
        <v>0</v>
      </c>
    </row>
    <row r="2799" spans="1:8" ht="16.5" thickBot="1">
      <c r="A2799" s="599" t="s">
        <v>7705</v>
      </c>
      <c r="B2799" s="588"/>
      <c r="C2799" s="588"/>
      <c r="D2799" s="588"/>
      <c r="E2799" s="588"/>
      <c r="F2799" s="575"/>
      <c r="G2799" s="195">
        <f t="shared" si="132"/>
        <v>0</v>
      </c>
      <c r="H2799" s="195">
        <f t="shared" si="133"/>
        <v>0</v>
      </c>
    </row>
    <row r="2800" spans="1:8" thickBot="1">
      <c r="A2800" s="598" t="s">
        <v>7706</v>
      </c>
      <c r="B2800" s="588"/>
      <c r="C2800" s="588"/>
      <c r="D2800" s="588"/>
      <c r="E2800" s="588"/>
      <c r="F2800" s="575"/>
      <c r="G2800" s="195">
        <f t="shared" si="132"/>
        <v>0</v>
      </c>
      <c r="H2800" s="195">
        <f t="shared" si="133"/>
        <v>0</v>
      </c>
    </row>
    <row r="2801" spans="1:8">
      <c r="A2801" s="449" t="s">
        <v>7707</v>
      </c>
      <c r="B2801" s="453" t="s">
        <v>7713</v>
      </c>
      <c r="C2801" s="450" t="s">
        <v>7708</v>
      </c>
      <c r="D2801" s="451">
        <v>26000.04</v>
      </c>
      <c r="E2801" s="502">
        <f t="shared" si="131"/>
        <v>23400.036</v>
      </c>
      <c r="F2801" s="481"/>
      <c r="G2801" s="195">
        <f t="shared" si="132"/>
        <v>0</v>
      </c>
      <c r="H2801" s="195">
        <f t="shared" si="133"/>
        <v>0</v>
      </c>
    </row>
    <row r="2802" spans="1:8">
      <c r="A2802" s="432" t="s">
        <v>7709</v>
      </c>
      <c r="B2802" s="431" t="s">
        <v>7713</v>
      </c>
      <c r="C2802" s="430" t="s">
        <v>7710</v>
      </c>
      <c r="D2802" s="436">
        <v>28499.98</v>
      </c>
      <c r="E2802" s="511">
        <f t="shared" si="131"/>
        <v>25649.982</v>
      </c>
      <c r="F2802" s="482"/>
      <c r="G2802" s="195">
        <f t="shared" si="132"/>
        <v>0</v>
      </c>
      <c r="H2802" s="195">
        <f t="shared" si="133"/>
        <v>0</v>
      </c>
    </row>
    <row r="2803" spans="1:8" ht="16.5" thickBot="1">
      <c r="A2803" s="433" t="s">
        <v>7711</v>
      </c>
      <c r="B2803" s="434" t="s">
        <v>7713</v>
      </c>
      <c r="C2803" s="435" t="s">
        <v>7712</v>
      </c>
      <c r="D2803" s="437">
        <v>36300.050000000003</v>
      </c>
      <c r="E2803" s="537">
        <f t="shared" si="131"/>
        <v>32670.045000000002</v>
      </c>
      <c r="F2803" s="518"/>
      <c r="G2803" s="195">
        <f t="shared" si="132"/>
        <v>0</v>
      </c>
      <c r="H2803" s="195">
        <f t="shared" si="133"/>
        <v>0</v>
      </c>
    </row>
  </sheetData>
  <sheetProtection password="CC21" sheet="1" objects="1" scenarios="1" autoFilter="0"/>
  <autoFilter ref="A6:F6"/>
  <mergeCells count="394">
    <mergeCell ref="E2:F2"/>
    <mergeCell ref="E3:F3"/>
    <mergeCell ref="A19:F19"/>
    <mergeCell ref="A40:F40"/>
    <mergeCell ref="A102:F102"/>
    <mergeCell ref="A118:F118"/>
    <mergeCell ref="A120:F120"/>
    <mergeCell ref="A122:F122"/>
    <mergeCell ref="A133:F133"/>
    <mergeCell ref="A141:F141"/>
    <mergeCell ref="A52:F52"/>
    <mergeCell ref="A65:F65"/>
    <mergeCell ref="A78:F78"/>
    <mergeCell ref="A79:F79"/>
    <mergeCell ref="A96:F96"/>
    <mergeCell ref="A98:F98"/>
    <mergeCell ref="A166:F166"/>
    <mergeCell ref="A168:F168"/>
    <mergeCell ref="A172:F172"/>
    <mergeCell ref="A175:F175"/>
    <mergeCell ref="A176:F176"/>
    <mergeCell ref="A178:F178"/>
    <mergeCell ref="A143:F143"/>
    <mergeCell ref="A149:F149"/>
    <mergeCell ref="A153:F153"/>
    <mergeCell ref="A158:F158"/>
    <mergeCell ref="A159:F159"/>
    <mergeCell ref="A162:F162"/>
    <mergeCell ref="A204:F204"/>
    <mergeCell ref="A207:F207"/>
    <mergeCell ref="A213:F213"/>
    <mergeCell ref="A215:F215"/>
    <mergeCell ref="A218:F218"/>
    <mergeCell ref="A223:F223"/>
    <mergeCell ref="A180:F180"/>
    <mergeCell ref="A181:F181"/>
    <mergeCell ref="A185:F185"/>
    <mergeCell ref="A189:F189"/>
    <mergeCell ref="A194:F194"/>
    <mergeCell ref="A193:F193"/>
    <mergeCell ref="A192:F192"/>
    <mergeCell ref="A256:F256"/>
    <mergeCell ref="A260:F260"/>
    <mergeCell ref="A255:F255"/>
    <mergeCell ref="A264:F264"/>
    <mergeCell ref="A232:F232"/>
    <mergeCell ref="A238:F238"/>
    <mergeCell ref="A244:F244"/>
    <mergeCell ref="A245:F245"/>
    <mergeCell ref="A250:F250"/>
    <mergeCell ref="A309:F309"/>
    <mergeCell ref="A310:F310"/>
    <mergeCell ref="A316:F316"/>
    <mergeCell ref="A322:F322"/>
    <mergeCell ref="A323:F323"/>
    <mergeCell ref="A341:F341"/>
    <mergeCell ref="A276:F276"/>
    <mergeCell ref="A280:F280"/>
    <mergeCell ref="A294:F294"/>
    <mergeCell ref="A295:F295"/>
    <mergeCell ref="A299:F299"/>
    <mergeCell ref="A302:F302"/>
    <mergeCell ref="A384:F384"/>
    <mergeCell ref="A411:F411"/>
    <mergeCell ref="A420:F420"/>
    <mergeCell ref="A424:F424"/>
    <mergeCell ref="A431:F431"/>
    <mergeCell ref="A427:F427"/>
    <mergeCell ref="A349:F349"/>
    <mergeCell ref="A350:F350"/>
    <mergeCell ref="A368:F368"/>
    <mergeCell ref="A378:F378"/>
    <mergeCell ref="A381:F381"/>
    <mergeCell ref="A382:F382"/>
    <mergeCell ref="A469:F469"/>
    <mergeCell ref="A470:F470"/>
    <mergeCell ref="A471:F471"/>
    <mergeCell ref="A474:F474"/>
    <mergeCell ref="A486:F486"/>
    <mergeCell ref="A487:F487"/>
    <mergeCell ref="A434:F434"/>
    <mergeCell ref="A436:F436"/>
    <mergeCell ref="A439:F439"/>
    <mergeCell ref="A441:F441"/>
    <mergeCell ref="A446:F446"/>
    <mergeCell ref="A456:F456"/>
    <mergeCell ref="A513:F513"/>
    <mergeCell ref="A518:F518"/>
    <mergeCell ref="A524:F524"/>
    <mergeCell ref="A529:F529"/>
    <mergeCell ref="A530:F530"/>
    <mergeCell ref="A553:F553"/>
    <mergeCell ref="A490:F490"/>
    <mergeCell ref="A496:F496"/>
    <mergeCell ref="A499:F499"/>
    <mergeCell ref="A501:F501"/>
    <mergeCell ref="A505:F505"/>
    <mergeCell ref="A512:F512"/>
    <mergeCell ref="A577:F577"/>
    <mergeCell ref="A579:F579"/>
    <mergeCell ref="A580:F580"/>
    <mergeCell ref="A582:F582"/>
    <mergeCell ref="A586:F586"/>
    <mergeCell ref="A590:F590"/>
    <mergeCell ref="A557:F557"/>
    <mergeCell ref="A556:F556"/>
    <mergeCell ref="A567:F567"/>
    <mergeCell ref="A568:F568"/>
    <mergeCell ref="A569:F569"/>
    <mergeCell ref="A575:F575"/>
    <mergeCell ref="A616:F616"/>
    <mergeCell ref="A618:F618"/>
    <mergeCell ref="A620:F620"/>
    <mergeCell ref="A621:F621"/>
    <mergeCell ref="A623:F623"/>
    <mergeCell ref="A628:F628"/>
    <mergeCell ref="A594:F594"/>
    <mergeCell ref="A598:F598"/>
    <mergeCell ref="A601:F601"/>
    <mergeCell ref="A604:F604"/>
    <mergeCell ref="A606:F606"/>
    <mergeCell ref="A611:F611"/>
    <mergeCell ref="A683:F683"/>
    <mergeCell ref="A687:F687"/>
    <mergeCell ref="A691:F691"/>
    <mergeCell ref="A695:F695"/>
    <mergeCell ref="A700:F700"/>
    <mergeCell ref="A704:F704"/>
    <mergeCell ref="A640:F640"/>
    <mergeCell ref="A650:F650"/>
    <mergeCell ref="A665:F665"/>
    <mergeCell ref="A676:F676"/>
    <mergeCell ref="A678:F678"/>
    <mergeCell ref="A679:F679"/>
    <mergeCell ref="A697:F697"/>
    <mergeCell ref="A724:F724"/>
    <mergeCell ref="A726:F726"/>
    <mergeCell ref="A732:F732"/>
    <mergeCell ref="A733:F733"/>
    <mergeCell ref="A738:F738"/>
    <mergeCell ref="A742:F742"/>
    <mergeCell ref="A706:F706"/>
    <mergeCell ref="A708:F708"/>
    <mergeCell ref="A712:F712"/>
    <mergeCell ref="A716:F716"/>
    <mergeCell ref="A719:F719"/>
    <mergeCell ref="A722:F722"/>
    <mergeCell ref="A783:F783"/>
    <mergeCell ref="A784:F784"/>
    <mergeCell ref="A795:F795"/>
    <mergeCell ref="A806:F806"/>
    <mergeCell ref="A809:F809"/>
    <mergeCell ref="A819:F819"/>
    <mergeCell ref="A743:F743"/>
    <mergeCell ref="A750:F750"/>
    <mergeCell ref="A758:F758"/>
    <mergeCell ref="A765:F765"/>
    <mergeCell ref="A769:F769"/>
    <mergeCell ref="A773:F773"/>
    <mergeCell ref="A872:F872"/>
    <mergeCell ref="A876:F876"/>
    <mergeCell ref="A880:F880"/>
    <mergeCell ref="A882:F882"/>
    <mergeCell ref="A883:F883"/>
    <mergeCell ref="A890:F890"/>
    <mergeCell ref="A829:F829"/>
    <mergeCell ref="A836:F836"/>
    <mergeCell ref="A849:F849"/>
    <mergeCell ref="A859:F859"/>
    <mergeCell ref="A866:F866"/>
    <mergeCell ref="A870:F870"/>
    <mergeCell ref="A961:F961"/>
    <mergeCell ref="A969:F969"/>
    <mergeCell ref="A973:F973"/>
    <mergeCell ref="A977:F977"/>
    <mergeCell ref="A983:F983"/>
    <mergeCell ref="A987:F987"/>
    <mergeCell ref="A897:F897"/>
    <mergeCell ref="A909:F909"/>
    <mergeCell ref="A915:F915"/>
    <mergeCell ref="A924:F924"/>
    <mergeCell ref="A933:F933"/>
    <mergeCell ref="A942:F942"/>
    <mergeCell ref="A1090:F1090"/>
    <mergeCell ref="A1097:F1097"/>
    <mergeCell ref="A1100:F1100"/>
    <mergeCell ref="A1103:F1103"/>
    <mergeCell ref="A1122:F1122"/>
    <mergeCell ref="A1123:F1123"/>
    <mergeCell ref="A1001:F1001"/>
    <mergeCell ref="A1026:F1026"/>
    <mergeCell ref="A1047:F1047"/>
    <mergeCell ref="A1068:F1068"/>
    <mergeCell ref="A1084:F1084"/>
    <mergeCell ref="A1087:F1087"/>
    <mergeCell ref="A1160:F1160"/>
    <mergeCell ref="A1165:F1165"/>
    <mergeCell ref="A1173:F1173"/>
    <mergeCell ref="A1177:F1177"/>
    <mergeCell ref="A1181:F1181"/>
    <mergeCell ref="A1184:F1184"/>
    <mergeCell ref="A1132:F1132"/>
    <mergeCell ref="A1136:F1136"/>
    <mergeCell ref="A1127:F1127"/>
    <mergeCell ref="A1143:F1143"/>
    <mergeCell ref="A1149:F1149"/>
    <mergeCell ref="A1157:F1157"/>
    <mergeCell ref="A1205:F1205"/>
    <mergeCell ref="A1211:F1211"/>
    <mergeCell ref="A1217:F1217"/>
    <mergeCell ref="A1218:F1218"/>
    <mergeCell ref="A1225:F1225"/>
    <mergeCell ref="A1231:F1231"/>
    <mergeCell ref="A1188:F1188"/>
    <mergeCell ref="A1189:F1189"/>
    <mergeCell ref="A1190:F1190"/>
    <mergeCell ref="A1193:F1193"/>
    <mergeCell ref="A1199:F1199"/>
    <mergeCell ref="A1203:F1203"/>
    <mergeCell ref="A1263:F1263"/>
    <mergeCell ref="A1269:F1269"/>
    <mergeCell ref="A1275:F1275"/>
    <mergeCell ref="A1283:F1283"/>
    <mergeCell ref="A1295:F1295"/>
    <mergeCell ref="A1301:F1301"/>
    <mergeCell ref="A1237:F1237"/>
    <mergeCell ref="A1244:F1244"/>
    <mergeCell ref="A1250:F1250"/>
    <mergeCell ref="A1251:F1251"/>
    <mergeCell ref="A1255:F1255"/>
    <mergeCell ref="A1256:F1256"/>
    <mergeCell ref="A1462:F1462"/>
    <mergeCell ref="A1465:F1465"/>
    <mergeCell ref="A1468:F1468"/>
    <mergeCell ref="A1478:F1478"/>
    <mergeCell ref="A1484:F1484"/>
    <mergeCell ref="A1509:F1509"/>
    <mergeCell ref="A1303:F1303"/>
    <mergeCell ref="A1304:F1304"/>
    <mergeCell ref="A1305:F1305"/>
    <mergeCell ref="A1372:F1372"/>
    <mergeCell ref="A1433:F1433"/>
    <mergeCell ref="A1461:F1461"/>
    <mergeCell ref="A1711:F1711"/>
    <mergeCell ref="A1721:F1721"/>
    <mergeCell ref="A1732:F1732"/>
    <mergeCell ref="A1733:F1733"/>
    <mergeCell ref="A1737:F1737"/>
    <mergeCell ref="A1747:F1747"/>
    <mergeCell ref="A1510:F1510"/>
    <mergeCell ref="A1524:F1524"/>
    <mergeCell ref="A1590:F1590"/>
    <mergeCell ref="A1656:F1656"/>
    <mergeCell ref="A1678:F1678"/>
    <mergeCell ref="A1695:F1695"/>
    <mergeCell ref="A1806:F1806"/>
    <mergeCell ref="A1813:F1813"/>
    <mergeCell ref="A1814:F1814"/>
    <mergeCell ref="A1820:F1820"/>
    <mergeCell ref="A1837:F1837"/>
    <mergeCell ref="A1847:F1847"/>
    <mergeCell ref="A1756:F1756"/>
    <mergeCell ref="A1772:F1772"/>
    <mergeCell ref="A1791:F1791"/>
    <mergeCell ref="A1793:F1793"/>
    <mergeCell ref="A1799:F1799"/>
    <mergeCell ref="A1801:F1801"/>
    <mergeCell ref="A1873:F1873"/>
    <mergeCell ref="A1885:F1885"/>
    <mergeCell ref="A1886:F1886"/>
    <mergeCell ref="A1906:F1906"/>
    <mergeCell ref="A1913:F1913"/>
    <mergeCell ref="A1919:F1919"/>
    <mergeCell ref="A1852:F1852"/>
    <mergeCell ref="A1856:F1856"/>
    <mergeCell ref="A1860:F1860"/>
    <mergeCell ref="A1861:F1861"/>
    <mergeCell ref="A1868:F1868"/>
    <mergeCell ref="A1966:F1966"/>
    <mergeCell ref="A1879:F1879"/>
    <mergeCell ref="A1972:F1972"/>
    <mergeCell ref="A1976:F1976"/>
    <mergeCell ref="A1980:F1980"/>
    <mergeCell ref="A1984:F1984"/>
    <mergeCell ref="A1929:F1929"/>
    <mergeCell ref="A1938:F1938"/>
    <mergeCell ref="A1944:F1944"/>
    <mergeCell ref="A1955:F1955"/>
    <mergeCell ref="A1961:F1961"/>
    <mergeCell ref="A1965:F1965"/>
    <mergeCell ref="A2074:F2074"/>
    <mergeCell ref="A2075:F2075"/>
    <mergeCell ref="A2093:F2093"/>
    <mergeCell ref="A2101:F2101"/>
    <mergeCell ref="A2107:F2107"/>
    <mergeCell ref="A2108:F2108"/>
    <mergeCell ref="A1987:F1987"/>
    <mergeCell ref="A1988:F1988"/>
    <mergeCell ref="A1998:F1998"/>
    <mergeCell ref="A2009:F2009"/>
    <mergeCell ref="A2035:F2035"/>
    <mergeCell ref="A2067:F2067"/>
    <mergeCell ref="A2164:F2164"/>
    <mergeCell ref="A2175:F2175"/>
    <mergeCell ref="A2177:F2177"/>
    <mergeCell ref="A2182:F2182"/>
    <mergeCell ref="A2187:F2187"/>
    <mergeCell ref="A2198:F2198"/>
    <mergeCell ref="A2115:F2115"/>
    <mergeCell ref="A2122:F2122"/>
    <mergeCell ref="A2137:F2137"/>
    <mergeCell ref="A2141:F2141"/>
    <mergeCell ref="A2142:F2142"/>
    <mergeCell ref="A2153:F2153"/>
    <mergeCell ref="A2245:F2245"/>
    <mergeCell ref="A2261:F2261"/>
    <mergeCell ref="A2277:F2277"/>
    <mergeCell ref="A2291:F2291"/>
    <mergeCell ref="A2296:F2296"/>
    <mergeCell ref="A2209:F2209"/>
    <mergeCell ref="A2220:F2220"/>
    <mergeCell ref="A2235:F2235"/>
    <mergeCell ref="A2240:F2240"/>
    <mergeCell ref="A2331:F2331"/>
    <mergeCell ref="A2335:F2335"/>
    <mergeCell ref="A2340:F2340"/>
    <mergeCell ref="A2349:F2349"/>
    <mergeCell ref="A2357:F2357"/>
    <mergeCell ref="A2360:F2360"/>
    <mergeCell ref="A2297:F2297"/>
    <mergeCell ref="A2278:F2278"/>
    <mergeCell ref="A2308:F2308"/>
    <mergeCell ref="A2311:F2311"/>
    <mergeCell ref="A2320:F2320"/>
    <mergeCell ref="A2323:F2323"/>
    <mergeCell ref="A2435:F2435"/>
    <mergeCell ref="A2459:F2459"/>
    <mergeCell ref="A2462:F2462"/>
    <mergeCell ref="A2465:F2465"/>
    <mergeCell ref="A2489:F2489"/>
    <mergeCell ref="A2501:F2501"/>
    <mergeCell ref="A2401:F2401"/>
    <mergeCell ref="A2403:F2403"/>
    <mergeCell ref="A2409:F2409"/>
    <mergeCell ref="A2412:F2412"/>
    <mergeCell ref="A2413:F2413"/>
    <mergeCell ref="A2420:F2420"/>
    <mergeCell ref="A2613:F2613"/>
    <mergeCell ref="A2616:F2616"/>
    <mergeCell ref="A2627:F2627"/>
    <mergeCell ref="A2628:F2628"/>
    <mergeCell ref="A2635:F2635"/>
    <mergeCell ref="A2642:F2642"/>
    <mergeCell ref="A2509:F2509"/>
    <mergeCell ref="A2514:F2514"/>
    <mergeCell ref="A2549:F2549"/>
    <mergeCell ref="A2582:F2582"/>
    <mergeCell ref="A2583:F2583"/>
    <mergeCell ref="A2606:F2606"/>
    <mergeCell ref="A2674:F2674"/>
    <mergeCell ref="A2675:F2675"/>
    <mergeCell ref="A2678:F2678"/>
    <mergeCell ref="A2684:F2684"/>
    <mergeCell ref="A2692:F2692"/>
    <mergeCell ref="A2703:F2703"/>
    <mergeCell ref="A2643:F2643"/>
    <mergeCell ref="A2647:F2647"/>
    <mergeCell ref="A2651:F2651"/>
    <mergeCell ref="A2663:F2663"/>
    <mergeCell ref="A2667:F2667"/>
    <mergeCell ref="A2673:F2673"/>
    <mergeCell ref="A2726:F2726"/>
    <mergeCell ref="A2729:F2729"/>
    <mergeCell ref="A2733:F2733"/>
    <mergeCell ref="A2739:F2739"/>
    <mergeCell ref="A2743:F2743"/>
    <mergeCell ref="A2749:F2749"/>
    <mergeCell ref="A2712:F2712"/>
    <mergeCell ref="A2713:F2713"/>
    <mergeCell ref="A2715:F2715"/>
    <mergeCell ref="A2720:F2720"/>
    <mergeCell ref="A2723:F2723"/>
    <mergeCell ref="A2725:F2725"/>
    <mergeCell ref="A2783:F2783"/>
    <mergeCell ref="A2790:F2790"/>
    <mergeCell ref="A2791:F2791"/>
    <mergeCell ref="A2799:F2799"/>
    <mergeCell ref="A2800:F2800"/>
    <mergeCell ref="A2757:F2757"/>
    <mergeCell ref="A2758:F2758"/>
    <mergeCell ref="A2763:F2763"/>
    <mergeCell ref="A2764:F2764"/>
    <mergeCell ref="A2777:F2777"/>
    <mergeCell ref="A2778:F2778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</vt:i4>
      </vt:variant>
    </vt:vector>
  </HeadingPairs>
  <TitlesOfParts>
    <vt:vector size="9" baseType="lpstr">
      <vt:lpstr>Оглавление</vt:lpstr>
      <vt:lpstr>BOSCH</vt:lpstr>
      <vt:lpstr>MAKITA</vt:lpstr>
      <vt:lpstr>DeWALT</vt:lpstr>
      <vt:lpstr>Интерскол</vt:lpstr>
      <vt:lpstr>AIKEN</vt:lpstr>
      <vt:lpstr>Мотоблоки и культиваторы</vt:lpstr>
      <vt:lpstr>КРАТОН</vt:lpstr>
      <vt:lpstr>Компания__Инструментальный_Мир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2012-07-20T05:02:51Z</dcterms:modified>
</cp:coreProperties>
</file>