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7" activeTab="4"/>
  </bookViews>
  <sheets>
    <sheet name="трубы" sheetId="1" r:id="rId1"/>
    <sheet name="Листовой прокат" sheetId="2" r:id="rId2"/>
    <sheet name="арматура,швеллера,угол" sheetId="3" r:id="rId3"/>
    <sheet name="круг,квадрат,шестиграник" sheetId="4" r:id="rId4"/>
    <sheet name="метизная продукция" sheetId="5" r:id="rId5"/>
    <sheet name="профиль" sheetId="6" r:id="rId6"/>
  </sheets>
  <definedNames>
    <definedName name="_xlnm.Print_Area" localSheetId="0">'трубы'!$A$1:$L$139</definedName>
    <definedName name="Excel_BuiltIn_Print_Area_1_1">'трубы'!$A$7:$K$9</definedName>
  </definedNames>
  <calcPr fullCalcOnLoad="1"/>
</workbook>
</file>

<file path=xl/sharedStrings.xml><?xml version="1.0" encoding="utf-8"?>
<sst xmlns="http://schemas.openxmlformats.org/spreadsheetml/2006/main" count="3242" uniqueCount="1623">
  <si>
    <t>ООО "ПромМетСервис"</t>
  </si>
  <si>
    <t>Менеджер: Павел Мигачев   тел.: 8-930-715-71-16</t>
  </si>
  <si>
    <t xml:space="preserve"> 603069 г. Н. Новгород, Коновалова,6  офис 401 </t>
  </si>
  <si>
    <t xml:space="preserve">Тел.:  +7(831) 22-999-64; 22-999-65 </t>
  </si>
  <si>
    <t>Марка стали</t>
  </si>
  <si>
    <t>Размер, мм</t>
  </si>
  <si>
    <t>Цена руб/тн с НДС (0,1тн-5тн)</t>
  </si>
  <si>
    <t>Цена руб/тн с НДС (5тн-20тн)</t>
  </si>
  <si>
    <t>Цена руб/тн с НДС (от 20тн)</t>
  </si>
  <si>
    <t>ТРУБА ЭЛЕКТРОСВАРНАЯ ГОСТ 10704-91</t>
  </si>
  <si>
    <t>ТРУБА ПРОФИЛЬНАЯ</t>
  </si>
  <si>
    <t>Ст3сп</t>
  </si>
  <si>
    <t>57х3 Х 1000</t>
  </si>
  <si>
    <t>20*20</t>
  </si>
  <si>
    <t>1,5х6000</t>
  </si>
  <si>
    <t>57х3,5Х 1000</t>
  </si>
  <si>
    <t>25*25</t>
  </si>
  <si>
    <t>76х3,5х11700</t>
  </si>
  <si>
    <t>40*20</t>
  </si>
  <si>
    <t>76х3х1000</t>
  </si>
  <si>
    <t>40*25</t>
  </si>
  <si>
    <t>40*40</t>
  </si>
  <si>
    <t>57х3,5 Х 1000</t>
  </si>
  <si>
    <t>50*25</t>
  </si>
  <si>
    <t>2х6000</t>
  </si>
  <si>
    <t>89х3  Х 1000</t>
  </si>
  <si>
    <t>60*30</t>
  </si>
  <si>
    <t>89х3,5 Х 1000</t>
  </si>
  <si>
    <t>60*40</t>
  </si>
  <si>
    <t>108х3,5 Х 1000</t>
  </si>
  <si>
    <t>60*60</t>
  </si>
  <si>
    <t>114х4х11700</t>
  </si>
  <si>
    <t>114х4,5х11700</t>
  </si>
  <si>
    <t>3х6000</t>
  </si>
  <si>
    <t>133х4,5х11700</t>
  </si>
  <si>
    <t>4х6000</t>
  </si>
  <si>
    <t>Ст10</t>
  </si>
  <si>
    <t>159х4х11700</t>
  </si>
  <si>
    <t>5х6000</t>
  </si>
  <si>
    <t>ТРУБА ВГП ГОСТ 3262-75</t>
  </si>
  <si>
    <t>70*70</t>
  </si>
  <si>
    <t>20х2,8х9000</t>
  </si>
  <si>
    <t>25х3,2х9000</t>
  </si>
  <si>
    <t>32х3,2х9000</t>
  </si>
  <si>
    <t>80х40</t>
  </si>
  <si>
    <t>40х3,5х9000</t>
  </si>
  <si>
    <t>50*3,5</t>
  </si>
  <si>
    <t>ТРУБА ОЦИНКОВАННАЯ о/к ТУ 14-101-535-2004</t>
  </si>
  <si>
    <t>80х60</t>
  </si>
  <si>
    <t>Ст2пс</t>
  </si>
  <si>
    <t>40х3,5х6000</t>
  </si>
  <si>
    <t>50х3,5х6000</t>
  </si>
  <si>
    <t>ТРУБА ОЦИНКОВАННАЯ к/к ТУ 14-101-535-2004</t>
  </si>
  <si>
    <t>Ст10пс</t>
  </si>
  <si>
    <t>32х3,2х6000</t>
  </si>
  <si>
    <t>80х80</t>
  </si>
  <si>
    <t>Мы также можем вам предложить трубы б/у, лежалые и востановленные</t>
  </si>
  <si>
    <t>100х40</t>
  </si>
  <si>
    <t>100х50</t>
  </si>
  <si>
    <t>100х60</t>
  </si>
  <si>
    <t>2х12000</t>
  </si>
  <si>
    <t>3х12000</t>
  </si>
  <si>
    <t>4х12000</t>
  </si>
  <si>
    <t>100х100</t>
  </si>
  <si>
    <t>5х12000</t>
  </si>
  <si>
    <t>7х12000</t>
  </si>
  <si>
    <t>8х12000</t>
  </si>
  <si>
    <t>120х120</t>
  </si>
  <si>
    <t>140х140</t>
  </si>
  <si>
    <t>4х12000 / 5х12000</t>
  </si>
  <si>
    <t>6х12000</t>
  </si>
  <si>
    <t>150х150</t>
  </si>
  <si>
    <t>4 / 5 / 6х12000</t>
  </si>
  <si>
    <t>160х160</t>
  </si>
  <si>
    <t>4 / 5х12000</t>
  </si>
  <si>
    <t>180х180</t>
  </si>
  <si>
    <t>5 / 6х12000</t>
  </si>
  <si>
    <t>200х200</t>
  </si>
  <si>
    <t>6 х12000</t>
  </si>
  <si>
    <t>9х12000</t>
  </si>
  <si>
    <t>Размер, м</t>
  </si>
  <si>
    <t>ЛИСТ г/к Ст3сп-5 ГОСТ 16523, 14637</t>
  </si>
  <si>
    <t>ЛИСТ г/к РИФЛЕНЫЙ (ЧЕЧЕВИЦА) ГОСТ 8568-77</t>
  </si>
  <si>
    <t>Ст3сп-5</t>
  </si>
  <si>
    <t>1,5х1500х2500</t>
  </si>
  <si>
    <t>4х1500х6000</t>
  </si>
  <si>
    <t>2х1000х2200</t>
  </si>
  <si>
    <t>5х1500х6000</t>
  </si>
  <si>
    <t>2х1250х2500</t>
  </si>
  <si>
    <t>ПРОСЕЧНО-ВЫТЯЖНОЙ ЛИСТ ТУ 36.26.11-5-89, СТО ММК 202-2005</t>
  </si>
  <si>
    <t>2,5х1250х2500</t>
  </si>
  <si>
    <t>Ст-0-3пс/сп</t>
  </si>
  <si>
    <t>506х1260х2950</t>
  </si>
  <si>
    <t>3х1250х2500</t>
  </si>
  <si>
    <t>506х1200х2300</t>
  </si>
  <si>
    <t>3х1500х6000</t>
  </si>
  <si>
    <t>508х1200х2000</t>
  </si>
  <si>
    <t>РУЛОН х/к ГОСТ 16523</t>
  </si>
  <si>
    <t>Ст08пс</t>
  </si>
  <si>
    <t>0,5х1000</t>
  </si>
  <si>
    <t>6х1500х6000</t>
  </si>
  <si>
    <t>0,6х1000</t>
  </si>
  <si>
    <t>8х1500х6000</t>
  </si>
  <si>
    <t>0,7х1000</t>
  </si>
  <si>
    <t>10х1500х6000</t>
  </si>
  <si>
    <t>0,7х1250</t>
  </si>
  <si>
    <t>12х1500х6000</t>
  </si>
  <si>
    <t>0,8х1250</t>
  </si>
  <si>
    <t>14х1500х6000</t>
  </si>
  <si>
    <t>1х1250</t>
  </si>
  <si>
    <t>16х1500х6000</t>
  </si>
  <si>
    <t>1,5х1000</t>
  </si>
  <si>
    <t>18х1500х6000</t>
  </si>
  <si>
    <t>1,5х1250</t>
  </si>
  <si>
    <t>20х1500х6000</t>
  </si>
  <si>
    <t>2,0х1000</t>
  </si>
  <si>
    <t>25х1500х6000</t>
  </si>
  <si>
    <t>2,0х1500</t>
  </si>
  <si>
    <t>30х1500х6000</t>
  </si>
  <si>
    <t>3,0х1000</t>
  </si>
  <si>
    <t>40х1500х6000</t>
  </si>
  <si>
    <t>3,0х1500</t>
  </si>
  <si>
    <t>50х1500х6000</t>
  </si>
  <si>
    <t>ЛИСТ ОЦИНКОВАННЫЙ ГОСТ 14918-80</t>
  </si>
  <si>
    <t>60х1500х6000</t>
  </si>
  <si>
    <t>0,5х1250х2500</t>
  </si>
  <si>
    <t>70х1500х6000</t>
  </si>
  <si>
    <t>0,55х1000х2000</t>
  </si>
  <si>
    <t>100х1500х6000</t>
  </si>
  <si>
    <t>0,7х1250х2500</t>
  </si>
  <si>
    <t>110х1500х6000</t>
  </si>
  <si>
    <t>РУЛОН ОЦИНКОВАННЫЙ ТС 14-101-658-2007</t>
  </si>
  <si>
    <t>ЛИСТ г/к н/л ГОСТ 19281-89</t>
  </si>
  <si>
    <t>0,25х975</t>
  </si>
  <si>
    <t>09Г2С</t>
  </si>
  <si>
    <t>0,3х1000</t>
  </si>
  <si>
    <t>0,45х1250</t>
  </si>
  <si>
    <t>0,9х1250</t>
  </si>
  <si>
    <t>1,0х1250</t>
  </si>
  <si>
    <t>ЛИСТ х/к ГОСТ 16523</t>
  </si>
  <si>
    <t>08пс</t>
  </si>
  <si>
    <t>0,6х1250х2500</t>
  </si>
  <si>
    <t>0,8х1000х2000</t>
  </si>
  <si>
    <t>0,9х1250х2500</t>
  </si>
  <si>
    <t>1х1250х2500</t>
  </si>
  <si>
    <t>1,2х1250х2500</t>
  </si>
  <si>
    <t>1,4х1250х2500</t>
  </si>
  <si>
    <t>1,8х1250х2500</t>
  </si>
  <si>
    <t>Лист х/к  ГОСТ 14637-89</t>
  </si>
  <si>
    <t>0,8х1250х2500</t>
  </si>
  <si>
    <t>Лист г/к  С440  ТУ 14-1-5590-2009</t>
  </si>
  <si>
    <t>1500-1605  х  5470-6020</t>
  </si>
  <si>
    <t>1500  х  5490-6000</t>
  </si>
  <si>
    <t>1500-2100  х  5420-6010</t>
  </si>
  <si>
    <t>1500-1810  х  5850-6020</t>
  </si>
  <si>
    <t>Прайс-лист от 01.08.2012 г.</t>
  </si>
  <si>
    <t>АРМАТУРА АI ГОСТ 5781-82</t>
  </si>
  <si>
    <t>УГОЛОК  ГОСТ 8240-97</t>
  </si>
  <si>
    <t>АI</t>
  </si>
  <si>
    <t>10 в бунтах</t>
  </si>
  <si>
    <t xml:space="preserve"> 25х25х4</t>
  </si>
  <si>
    <t>16х11700</t>
  </si>
  <si>
    <t xml:space="preserve">32х32х4 </t>
  </si>
  <si>
    <t>22х11700</t>
  </si>
  <si>
    <t>40х40*4</t>
  </si>
  <si>
    <t>25х11700</t>
  </si>
  <si>
    <t>45х45*4</t>
  </si>
  <si>
    <t>32х11700</t>
  </si>
  <si>
    <t>50х50*5</t>
  </si>
  <si>
    <t>АРМАТУРА А500С ГОСТ 5781-82 СТО АСЧМ 7-93</t>
  </si>
  <si>
    <t>63х63*5</t>
  </si>
  <si>
    <t>А500С</t>
  </si>
  <si>
    <t>8 в бунтах</t>
  </si>
  <si>
    <t>75х75*6</t>
  </si>
  <si>
    <t>90х90*7</t>
  </si>
  <si>
    <t>6х6000</t>
  </si>
  <si>
    <t>100х100*7</t>
  </si>
  <si>
    <t>8х6000</t>
  </si>
  <si>
    <t>100х100*8</t>
  </si>
  <si>
    <t>10х6000</t>
  </si>
  <si>
    <t>УГОЛОК РАВНОПОЛОЧНЫЙ Ст3 ГОСТ 8509-93</t>
  </si>
  <si>
    <t>12х11700</t>
  </si>
  <si>
    <t>Ст3</t>
  </si>
  <si>
    <t>40х4х11700</t>
  </si>
  <si>
    <t>14х11700</t>
  </si>
  <si>
    <t>45х4х11700</t>
  </si>
  <si>
    <t>45х5х11700</t>
  </si>
  <si>
    <t>50х4х11700</t>
  </si>
  <si>
    <t>28х11700</t>
  </si>
  <si>
    <t>50х5х11700</t>
  </si>
  <si>
    <t>22хН/М</t>
  </si>
  <si>
    <t>63х5х11700</t>
  </si>
  <si>
    <t>32хН/М</t>
  </si>
  <si>
    <t>63х6х11700</t>
  </si>
  <si>
    <t>36х11700</t>
  </si>
  <si>
    <t>70х5х11700</t>
  </si>
  <si>
    <t>40х11700</t>
  </si>
  <si>
    <t>75х5х11700</t>
  </si>
  <si>
    <t>АРМАТУРА А-III 35ГС ГОСТ 5781-82</t>
  </si>
  <si>
    <t>75х6х11700</t>
  </si>
  <si>
    <t>35ГС</t>
  </si>
  <si>
    <t>75х7х11700</t>
  </si>
  <si>
    <t>80х6х11700</t>
  </si>
  <si>
    <t>90х6х11700</t>
  </si>
  <si>
    <t>90х7х11700</t>
  </si>
  <si>
    <t>90х8х11700</t>
  </si>
  <si>
    <t>18х11700</t>
  </si>
  <si>
    <t>100х7х11700</t>
  </si>
  <si>
    <t>20х11700</t>
  </si>
  <si>
    <t>100х8х11700</t>
  </si>
  <si>
    <t>100х10х11700</t>
  </si>
  <si>
    <t>110х7х11700</t>
  </si>
  <si>
    <t>125х8х11700</t>
  </si>
  <si>
    <t>125х9х11700</t>
  </si>
  <si>
    <t>25Г2С</t>
  </si>
  <si>
    <t>125х10х11700</t>
  </si>
  <si>
    <t>ШВЕЛЛЕР Ст3пс ГОСТ 8240-97</t>
  </si>
  <si>
    <t>5 х11700</t>
  </si>
  <si>
    <t>6,5 х11700</t>
  </si>
  <si>
    <t>12 х11700</t>
  </si>
  <si>
    <t>14 х11700</t>
  </si>
  <si>
    <t>16 х11700</t>
  </si>
  <si>
    <t>18 х11700</t>
  </si>
  <si>
    <t>20 х11700</t>
  </si>
  <si>
    <t>24  х11700</t>
  </si>
  <si>
    <t>27 х11700</t>
  </si>
  <si>
    <t>30 х11700</t>
  </si>
  <si>
    <t>40 х11700</t>
  </si>
  <si>
    <t>КРУГ КАЛИБРОВАННЫЙ ГОСТ 1050-88</t>
  </si>
  <si>
    <t>ШЕСТИГРАННИК ГОСТ 1050-88</t>
  </si>
  <si>
    <t>20</t>
  </si>
  <si>
    <t>6хН/М</t>
  </si>
  <si>
    <t>10</t>
  </si>
  <si>
    <t>8хН/М</t>
  </si>
  <si>
    <t>10хН/М</t>
  </si>
  <si>
    <t>12хН/М</t>
  </si>
  <si>
    <t>16хН/М</t>
  </si>
  <si>
    <t>18хН/М</t>
  </si>
  <si>
    <t>20хН/М</t>
  </si>
  <si>
    <t>24хН/М</t>
  </si>
  <si>
    <t>25хН/М</t>
  </si>
  <si>
    <t>30хН/М</t>
  </si>
  <si>
    <t>35хН/М</t>
  </si>
  <si>
    <t>36хН/М</t>
  </si>
  <si>
    <t>КАТАНКА ГОСТ 30136-95</t>
  </si>
  <si>
    <t>6,5 в бунтах</t>
  </si>
  <si>
    <t>8,0 в бунтах</t>
  </si>
  <si>
    <t>ПРОВОЛОКА ВР-1 ГОСТ 6727-80</t>
  </si>
  <si>
    <t>ВР-1</t>
  </si>
  <si>
    <t>4 в бунтах</t>
  </si>
  <si>
    <t>5 в бунтах</t>
  </si>
  <si>
    <t xml:space="preserve">ПРОВОЛОКА ГОСТ 3282-74 ОЧ </t>
  </si>
  <si>
    <t>ОЧ</t>
  </si>
  <si>
    <t>1.2 в мотках</t>
  </si>
  <si>
    <t>3.0 в мотках</t>
  </si>
  <si>
    <t>6.0 в мотках</t>
  </si>
  <si>
    <t>ПРОВОЛОКА ГОСТ 3282-74 С</t>
  </si>
  <si>
    <t>С</t>
  </si>
  <si>
    <t>4.0 в мотках</t>
  </si>
  <si>
    <t>5.0 в мотках</t>
  </si>
  <si>
    <t>ШЕСТИГРАННИК ГОСТ 1414-75</t>
  </si>
  <si>
    <t>А12</t>
  </si>
  <si>
    <t>Наименование товаров</t>
  </si>
  <si>
    <t>Розничная</t>
  </si>
  <si>
    <t>(включая НДС)</t>
  </si>
  <si>
    <t>Краны</t>
  </si>
  <si>
    <t>Клапаны</t>
  </si>
  <si>
    <t>Фланцы</t>
  </si>
  <si>
    <t>10Б19бк1 Кран пробно-спускной с прямым спуском цапковый Ру-10 Т-80 вода,Т-100 нефтепродукты</t>
  </si>
  <si>
    <t>16кч11р, п Клапан обратный подъемный муфтовый Ру-16 Т-50 вода, пар</t>
  </si>
  <si>
    <t>Фланец Ру-6 Плоский ГОСТ 12820-80</t>
  </si>
  <si>
    <t>10Б19бк1 Кран цапковый Ру-10 Ду-20</t>
  </si>
  <si>
    <t>шт.</t>
  </si>
  <si>
    <t>16кч11р, п Клапан муфтовый Ру-16 Ду-15</t>
  </si>
  <si>
    <t>10Б8бк1 Кран пробно-спускной с изогнутым спуском цапковый  Ру-10 Т-80 вода, Т-100 нефтепродукты</t>
  </si>
  <si>
    <t>16кч11р, п Клапан муфтовый Ру-16 Ду-25</t>
  </si>
  <si>
    <t>Фланец 1-15-6 ГОСТ 12820-80</t>
  </si>
  <si>
    <t>10Б8бк1 Кран цапковый Ру-10  Ду-6</t>
  </si>
  <si>
    <t>16кч11р, п Клапан муфтовый Ру-16 Ду-40</t>
  </si>
  <si>
    <t>Фланец 1-20-6 ГОСТ 12820-80</t>
  </si>
  <si>
    <t>10Б8бк1 Кран цапковый Ру-10 Ду-10</t>
  </si>
  <si>
    <t>16кч3р, п Клапан подъемный фланцевый Ру-16 Т-50 вода</t>
  </si>
  <si>
    <t>Фланец 1-25-6 ГОСТ 12820-80</t>
  </si>
  <si>
    <t>10Б8бк1 Кран цапковый Ру-10 Ду-20</t>
  </si>
  <si>
    <t>16кч3р, п Клапан фланцевый Ру-16 Ду-25</t>
  </si>
  <si>
    <t>Фланец 1-32-6 ГОСТ 12820-80</t>
  </si>
  <si>
    <t>10Б9бк1 Кран пробно-спускной с прямым спуском цапковый  Ру-10 Т-80 вода, Т-100 нефтепродукты</t>
  </si>
  <si>
    <t>16кч3р, п Клапан фланцевый Ру-16 Ду-32 536,31 руб. шт. 16кч9п Клапан обратный подъемный фланцевый Ру-25 Т-225 вода, пар</t>
  </si>
  <si>
    <t>Фланец 1-40-6 ГОСТ 12820-80</t>
  </si>
  <si>
    <t>10Б9бк1 Кран цапковый Ру-10 Ду-10</t>
  </si>
  <si>
    <t>Фланец 1-50-6 ГОСТ 12820-80</t>
  </si>
  <si>
    <t>10Б9бк1 Кран цапковый Ру-10 Ду-20</t>
  </si>
  <si>
    <t>16кч9п Клапан фланцевый Ру-25 Ду-32</t>
  </si>
  <si>
    <t>Фланец 1-65-6 ГОСТ 12820-80</t>
  </si>
  <si>
    <t>11Б12бк(11Б34бк) Кран пробковый конусный проходной с пружиной муфтовый Ру-0,1 Т-50 газ (11Б39бк Ру-10 Т-50 )</t>
  </si>
  <si>
    <t>16кч9п Клапан фланцевый Ру-25 Ду-40</t>
  </si>
  <si>
    <t>Фланец 1-80-6 ГОСТ 12820-80</t>
  </si>
  <si>
    <t>11Б12бк Кран муфтовый Ру-0,1 Ду-15</t>
  </si>
  <si>
    <t>16кч9п Клапан фланцевый Ру-25 Ду-50</t>
  </si>
  <si>
    <t>Фланец 1-100-6 ГОСТ 12820-80</t>
  </si>
  <si>
    <t>11Б12бк Кран муфтовый Ру-0,1 Ду-20</t>
  </si>
  <si>
    <t>16кч9п Клапан фланцевый Ру-25 Ду-65</t>
  </si>
  <si>
    <t>Фланец 1-125-6 ГОСТ 12820-80</t>
  </si>
  <si>
    <t>11Б39бк Кран муфтовый Ру-10  Ду-25</t>
  </si>
  <si>
    <t>16кч9п Клапан фланцевый Ру-25 Ду-80</t>
  </si>
  <si>
    <t>Фланец 1-150-6 ГОСТ 12820-80</t>
  </si>
  <si>
    <t>11Б18бк Трехходовой натяжной муфтовый под манометр  Ру-16 Т-100 вода, нефтепродукты, масла, пар</t>
  </si>
  <si>
    <t>16нж48нж Клапан невозвратно-запорный проходной муфтовый Ру-160 Т-300 агрессивная среда</t>
  </si>
  <si>
    <t>Фланец 1-200-6 ГОСТ 12820-80</t>
  </si>
  <si>
    <t>11Б18бк  Кран трехходовой с контрольным фланцем ДУ-15</t>
  </si>
  <si>
    <t>16нж48нж Клапан муфтовый Ру-160 Ду-25</t>
  </si>
  <si>
    <t>Фланец 1-250-6 ГОСТ 12820-80</t>
  </si>
  <si>
    <t>11Б18бк  Кран трехходовой без фланца ДУ-15</t>
  </si>
  <si>
    <t>16с13нж Клапан обратный подъемный фланцевый Ру-40 Т-425 вода, пар</t>
  </si>
  <si>
    <t>Фланец 1-300-6 ГОСТ 12820-80</t>
  </si>
  <si>
    <t>11Б27п(м) Кран со спуском ДУ-15</t>
  </si>
  <si>
    <t>16с13нж Клапан фланцевый Ру-16   Ду-40</t>
  </si>
  <si>
    <t>Фланец 1-350-6 ГОСТ 12820-80</t>
  </si>
  <si>
    <t>11Б27п(м)1 Кран с краном Маевского  ДУ-15</t>
  </si>
  <si>
    <t>16с13нж Клапан фланцевый Ру-16   Ду-65</t>
  </si>
  <si>
    <t>Фланец 1-400-6 ГОСТ 12820-80</t>
  </si>
  <si>
    <t>11Б27п(м)2 Кран с краном Маевского  ДУ-15 с резьбой G 1/2"</t>
  </si>
  <si>
    <t>16с13нж Клапан фланцевый Ру-16  Ду-100</t>
  </si>
  <si>
    <t>Фланец 1-500-6 ГОСТ 12820-80</t>
  </si>
  <si>
    <t>Ручка к 11б18бк</t>
  </si>
  <si>
    <t>16с15нж Клапан обратный подъемный фланцевый Ру-40, Т-425 вода,пар</t>
  </si>
  <si>
    <t>Фланец 1-600-6 ГОСТ 12820-80</t>
  </si>
  <si>
    <t>11Б27п (11б41п3) Кран шаровой  муфтовый Ру-16 Т(-60+50) газ</t>
  </si>
  <si>
    <t>16с15нж Клапан фланцевый Ру-40  Ду-65</t>
  </si>
  <si>
    <t>Фланец 1-800-6 ГОСТ 12820-80</t>
  </si>
  <si>
    <t>11Б27п (11б41п3) Кран шаровой Ру-16 Ду-15 газ</t>
  </si>
  <si>
    <t>16с15нж Клапан фланцевый Ру-40  Ду-80</t>
  </si>
  <si>
    <t>Фланец 1-1000-6 ГОСТ 12820-80</t>
  </si>
  <si>
    <t>11Б27п (11б41п3) Кран шаровой Ру-16 Ду-20 газ</t>
  </si>
  <si>
    <t>16с15нж Клапан фланцевый Ру-40 Ду-100</t>
  </si>
  <si>
    <t>Фланец Ру-10 Воротниковый ГОСТ 12821-80</t>
  </si>
  <si>
    <t>11Б27п (11б41п3) Кран шаровой Ру-16 Ду-25 газ</t>
  </si>
  <si>
    <t>16с48нж Клапан невозвратно- запорный проходной муфтовый Ру-160, Т(+300), неагрессивная среда, нефтепродукты</t>
  </si>
  <si>
    <t>11Б27п (11б41п3) Кран шаровой Ру-16 Ду-32 газ</t>
  </si>
  <si>
    <t>16с48нж Клапан муфтовый Ру-160 Ду-20</t>
  </si>
  <si>
    <t>Фланец  1-15-10 ГОСТ 12821-80</t>
  </si>
  <si>
    <t>11Б27п (11б41п3) Кран шаровой Ру-16 Ду-40 газ</t>
  </si>
  <si>
    <t>16ч42р Клапан обратный приемный с сеткой фланцевый Ру-2,5 Т-50 вода, нефть, жидкость, неагрессивная среда</t>
  </si>
  <si>
    <t>Фланец  1-20-10 ГОСТ 12821-80</t>
  </si>
  <si>
    <t>11Б27п (11б41п3) Кран шаровой Ру-16 Ду-50 газ</t>
  </si>
  <si>
    <t>16ч42р Клапан фланцевый Ру-2,5  Ду-50 с сеткой</t>
  </si>
  <si>
    <t>Фланец  1-25-10 ГОСТ 12821-80</t>
  </si>
  <si>
    <t>11Б27п1 (11б41п) Кран шаровой муфтовый Ру-10 Т-100 вода</t>
  </si>
  <si>
    <t>16ч42р Клапан фланцевый Ру-2,5  Ду-80 с сеткой</t>
  </si>
  <si>
    <t>Фланец  1-32-10 ГОСТ 12821-80</t>
  </si>
  <si>
    <t>11Б27п1 (11б41п) Кран шаровой Ру-16 Ду-15</t>
  </si>
  <si>
    <t>16ч42р Клапан фланцевый Ру-2,5 Ду-100 с сеткой</t>
  </si>
  <si>
    <t>Фланец  1-40-10 ГОСТ 12821-80</t>
  </si>
  <si>
    <t>11Б27п1 (11б41п) Кран шаровой Ру-16 Ду-20</t>
  </si>
  <si>
    <t>16ч42р Клапан фланцевый Ру-2,5 Ду-150 с сеткой</t>
  </si>
  <si>
    <t>Фланец  1-50-10 ГОСТ 12821-80</t>
  </si>
  <si>
    <t>11Б27п1 (11б41п) Кран шаровой Ру-16 Ду-25</t>
  </si>
  <si>
    <t>16ч42р Клапан фланцевый Ру-2,5 Ду-200 с сеткой</t>
  </si>
  <si>
    <t>Фланец  1-65-10 ГОСТ 12821-80</t>
  </si>
  <si>
    <t>11Б27п1 (11б41п) Кран шаровой Ру-16 Ду-32</t>
  </si>
  <si>
    <t>16ч6п Клапан обратный подъемный фланцевый Ру-16 Т-225 вода, пар</t>
  </si>
  <si>
    <t>Фланец  1-80-10 ГОСТ 12821-80</t>
  </si>
  <si>
    <t>11Б27п1 (11б41п) Кран шаровой Ру-16 Ду-40</t>
  </si>
  <si>
    <t>16ч6п Клапан фланцевый Ру-16  Ду-32</t>
  </si>
  <si>
    <t>Фланец  1-100-10 ГОСТ 12821-80</t>
  </si>
  <si>
    <t>11Б27п1 (11б41п) Кран шаровой Ру-16 Ду-50</t>
  </si>
  <si>
    <t>16ч6п Клапан фланцевый Ру-16  Ду-40</t>
  </si>
  <si>
    <t>Фланец  1-125-10 ГОСТ 12821-80</t>
  </si>
  <si>
    <t>11Б27п1 (БАЗ) Кран шаровой американка Ру-16 Т-100 вода</t>
  </si>
  <si>
    <t>16ч6п Клапан фланцевый Ру-16  Ду-50</t>
  </si>
  <si>
    <t>Фланец  1-150-10 ГОСТ 12821-80</t>
  </si>
  <si>
    <t>11Б27п1 Кран шаровой американка Ру-16 Ду-15</t>
  </si>
  <si>
    <t>16ч6п Клапан фланцевый Ру-16  Ду-65</t>
  </si>
  <si>
    <t>Фланец  1-200-10 ГОСТ 12821-80</t>
  </si>
  <si>
    <t>11Б27п1 Кран шаровой американка Ру-16 Ду-20</t>
  </si>
  <si>
    <t>16ч6п Клапан фланцевый Ру-16  Ду-80</t>
  </si>
  <si>
    <t>Фланец  1-250-10 ГОСТ 12821-80</t>
  </si>
  <si>
    <t>11Б27п1 Кран шаровой американка Ру-16 Ду-25</t>
  </si>
  <si>
    <t>16ч6п Клапан фланцевый Ру-16 Ду-100</t>
  </si>
  <si>
    <t>Фланец  1-300-10 ГОСТ 12821-80</t>
  </si>
  <si>
    <t>11Б27п1 Кран шаровой присоединение муфта/резьба Ру-16 Т-100 вода</t>
  </si>
  <si>
    <t>16ч6п Клапан фланцевый Ру-16 Ду-150</t>
  </si>
  <si>
    <t>Фланец  1-400-10 ГОСТ 12821-80</t>
  </si>
  <si>
    <t>11Б27п1 Кран шаровой муфта/резьба Ру-16 Ду-15</t>
  </si>
  <si>
    <t>16ч6п Клапан фланцевый Ру-16 Ду-200</t>
  </si>
  <si>
    <t>Фланец  1-500-10 ГОСТ 12821-80</t>
  </si>
  <si>
    <t>11Б27п1 Кран шаровой муфта/резьба Ру-16 Ду-20</t>
  </si>
  <si>
    <t>17с23нж (СППК4, СППК5) Клапан предохранительный угловой пружинный полноподъемный фланцевый без ручного подрыва Ру-40 Т- от 40 до 450 жидкость, газ</t>
  </si>
  <si>
    <t>Фланец  1-600-10 ГОСТ 12821-80</t>
  </si>
  <si>
    <t>11Б38бк Трехходовой натяжной муфтовый с контрольным фланцем под манометр Ру-16 Т-200 вода, пар, нефть, масло</t>
  </si>
  <si>
    <t xml:space="preserve">17с23нж (СППК4) Ру-40 Ду-80 пружина 36 (20-30) </t>
  </si>
  <si>
    <t>Фланец  1-800-10 ГОСТ 12821-80</t>
  </si>
  <si>
    <t>11б38бк Кран муфтовый Ду-15</t>
  </si>
  <si>
    <t xml:space="preserve">17с23нж (СППК4) Ру-40Ду-150 пружина 75 (12-16) </t>
  </si>
  <si>
    <t>Плоский ГОСТ 12820-80</t>
  </si>
  <si>
    <t>11Б6бк Кран пробковый проходной конусный сальниковый муфтовый Ру-10 Т-80 (100) вода (нефть)</t>
  </si>
  <si>
    <t xml:space="preserve">17с23нж (СППК4) Ру-40Ду-150 пружина 76 (18-25) </t>
  </si>
  <si>
    <t>Фланец  1-15-10 ГОСТ 12820-80</t>
  </si>
  <si>
    <t>11Б6бк Кран муфтовый Ру-10 Ду-15</t>
  </si>
  <si>
    <t xml:space="preserve">17с23нж (СППК4) Ру-40Ду-150 пружина 77 (25-35) </t>
  </si>
  <si>
    <t>Фланец  1-20-10 ГОСТ 12820-80</t>
  </si>
  <si>
    <t>11Б6бк Кран муфтовый Ру-10 Ду-20</t>
  </si>
  <si>
    <t xml:space="preserve">17с23нж (СППК4) Ру-40Ду-150 пружина 78 (35-40) </t>
  </si>
  <si>
    <t>Фланец  1-25-10 ГОСТ 12820-80</t>
  </si>
  <si>
    <t>11Б6бк Кран муфтовый Ру-10 Ду-25</t>
  </si>
  <si>
    <t xml:space="preserve">17с23нж (СППК4) Ру-40 Ду-100 пружина 3  (7-10) </t>
  </si>
  <si>
    <t>Фланец  1-32-10 ГОСТ 12820-80</t>
  </si>
  <si>
    <t>11Б6бк Кран муфтовый Ру-10 Ду-32</t>
  </si>
  <si>
    <t>17с28нж Клапан предохранительный угловой пружинный фланцевый с ручным подрывом Ру-16 Т-250 жидкость, газ</t>
  </si>
  <si>
    <t>Фланец  1-40-10 ГОСТ 12820-80</t>
  </si>
  <si>
    <t>11Б6бк Кран муфтовый Ру-10 Ду-40</t>
  </si>
  <si>
    <t>17с28нж Клапан Ру-16 Ду-50 пружина 0 (0,5-1,5)</t>
  </si>
  <si>
    <t>Фланец  1-50-10 ГОСТ 12820-80</t>
  </si>
  <si>
    <t>11Б6бк Кран муфтовый Ру-10 Ду-50</t>
  </si>
  <si>
    <t xml:space="preserve">17с28нж Клапан Ру-16 Ду-50 пружина 1 (1,5-3,5) </t>
  </si>
  <si>
    <t>Фланец  1-65-10 ГОСТ 12820-80</t>
  </si>
  <si>
    <t>11Б6бк1 Кран пробковый проходной конусный сальниковый муфтовый Ру-6 Т-50 газ</t>
  </si>
  <si>
    <t xml:space="preserve">17с28нж Клапан Ру-16 Ду-50 пружина 2 (3,5-7,0) </t>
  </si>
  <si>
    <t>Фланец  1-80-10 ГОСТ 12820-80</t>
  </si>
  <si>
    <t>11Б6бк1 Кран муфтовый Ру-6 Ду-15</t>
  </si>
  <si>
    <t xml:space="preserve">17с28нж Клапан Ру-16 Ду-50 пружина 3 (7,0-10,0) </t>
  </si>
  <si>
    <t>Фланец  1-100-10 ГОСТ 12820-80</t>
  </si>
  <si>
    <t>11Б6бк1 Кран муфтовый Ру-6 Ду-32</t>
  </si>
  <si>
    <t xml:space="preserve">17с28нж Клапан Ру-16 Ду-50 пружина 4 (10,0-16,0) </t>
  </si>
  <si>
    <t>Фланец  1-125-10 ГОСТ 12820-80</t>
  </si>
  <si>
    <t>11Б6бк1 Кран муфтовый Ру-6 Ду-40</t>
  </si>
  <si>
    <t xml:space="preserve">17с28нж Клапан Ру-16 Ду-80 пружина 0 (0,5-1,5) </t>
  </si>
  <si>
    <t>Фланец  1-150-10 ГОСТ 12820-80</t>
  </si>
  <si>
    <t xml:space="preserve">11с31п BREEZE Кран стальной цельносварной с шаром из нержавеющей стали под приварку класс герметичности "А" Ру-40 (Ру-25) Т-30+200 вода, пар, нефтепродукты, газ </t>
  </si>
  <si>
    <t xml:space="preserve">17с28нж Клапан Ру-16 Ду-80 пружина 1 (1,5-3,5) </t>
  </si>
  <si>
    <t>Фланец  1-200-10 ГОСТ 12820-80</t>
  </si>
  <si>
    <t>11с31п  Кран под приварку шаровой Ру-40  Ду-  15/15</t>
  </si>
  <si>
    <t xml:space="preserve">17с28нж Клапан Ру-16 Ду-80 пружина 2 (3,5-7,0) </t>
  </si>
  <si>
    <t>Фланец  1-250-10 ГОСТ 12820-80</t>
  </si>
  <si>
    <t>11с31п  Кран под приварку шаровой Ру-40  Ду-  20/15</t>
  </si>
  <si>
    <t xml:space="preserve">17с28нж Клапан Ру-16 Ду-80 пружина 3 (7,0-10,0) </t>
  </si>
  <si>
    <t>Фланец  1-300-10 ГОСТ 12820-80</t>
  </si>
  <si>
    <t>11с31п  Кран под приварку шаровой Ру-40  Ду-  25/20</t>
  </si>
  <si>
    <t xml:space="preserve">17с28нж Клапан Ру-16 Ду-80 пружина 4 (10,0-16,0) </t>
  </si>
  <si>
    <t>Фланец  1-350-10 ГОСТ 12820-80</t>
  </si>
  <si>
    <t>11с31п  Кран под приварку шаровой Ру-40  Ду-  32/25</t>
  </si>
  <si>
    <t>17с6нж (СППК4Р,СППК5 Р) Клапан предохранительный угловой пружинный полноподъемный фланцевый с ручным подрывом Ру-16 Т-(40+450) жидкость, газ</t>
  </si>
  <si>
    <t>Фланец  1-400-10 ГОСТ 12820-80</t>
  </si>
  <si>
    <t>11с31п  Кран под приварку шаровой Ру-40  Ду-  40/32</t>
  </si>
  <si>
    <t xml:space="preserve">17с6нж (СППК4Р) Ру-16 Ду-50 пружина 10 (0,5-1,2) </t>
  </si>
  <si>
    <t>Фланец  1-450-10 ГОСТ 12820-80</t>
  </si>
  <si>
    <t>11с31п  Кран под приварку шаровой Ру-40  Ду-  50/40</t>
  </si>
  <si>
    <t xml:space="preserve">17с6нж (СППК4Р) Ру-16 Ду-50 пружина 11 (1,2-2,5) </t>
  </si>
  <si>
    <t>Фланец  1-500-10 ГОСТ 12820-80</t>
  </si>
  <si>
    <t>11с31п Кран под приварку шаровой Ру-25  Ду-  65/50</t>
  </si>
  <si>
    <t xml:space="preserve">17с6нж (СППК4Р) Ру-16 Ду-50 пружина 12 (2,5-4) </t>
  </si>
  <si>
    <t>Фланец  1-600-10 ГОСТ 12820-80</t>
  </si>
  <si>
    <t>11с31п Кран под приварку шаровой Ру-25  Ду-  80/65</t>
  </si>
  <si>
    <t xml:space="preserve">17с6нж (СППК4Р) Ру-16 Ду-50 пружина 13 (4-8) </t>
  </si>
  <si>
    <t>Фланец  1-700-10 ГОСТ 12820-80</t>
  </si>
  <si>
    <t>11с31п Кран под приварку шаровой Ру-25  Ду- 100/80</t>
  </si>
  <si>
    <t xml:space="preserve">17с6нж (СППК4Р) Ру-16 Ду-50 пружина 14 (8-16) </t>
  </si>
  <si>
    <t>Фланец  1-800-10 ГОСТ 12820-80</t>
  </si>
  <si>
    <t>11с31п Кран под приварку шаровой Ру-25  Ду- 125/100</t>
  </si>
  <si>
    <t xml:space="preserve">17с6нж (СППК4Р) Ру-16 Ду-80 пружина 30 (0,5-1,2) </t>
  </si>
  <si>
    <t>Фланец  1-1000-10 ГОСТ 12820-80</t>
  </si>
  <si>
    <t>11с31п Кран под приварку шаровой Ру-25  Ду- 150/125</t>
  </si>
  <si>
    <t xml:space="preserve">17с6нж (СППК4Р) Ру-16 Ду-80 пружина 31 (1,2-3) </t>
  </si>
  <si>
    <t>Фланец  1-1200-10 ГОСТ 12820-80</t>
  </si>
  <si>
    <t>11с31п Кран под приварку шаровой с редуктором Ру-25  Ду- 200/150</t>
  </si>
  <si>
    <t xml:space="preserve">17с6нж (СППК4Р) Ру-16 Ду-80 пружина 32 (3-5) </t>
  </si>
  <si>
    <t>Фланец Ру-16 Воротниковый ГОСТ 12821-80</t>
  </si>
  <si>
    <t>11с31п Кран под приварку шаровой с редуктором Ру-25  Ду- 250/200</t>
  </si>
  <si>
    <t xml:space="preserve">17с6нж (СППК4Р) Ру-16 Ду-80 пружина 33 (5-8) </t>
  </si>
  <si>
    <t>11с31п Кран под приварку шаровой с редуктором Ру-25  Ду- 300/250</t>
  </si>
  <si>
    <t xml:space="preserve">17с6нж (СППК4Р) Ру-16 Ду-80 пружина 34 (8-16) </t>
  </si>
  <si>
    <t>Фланец  1-15-16 ГОСТ 12821-80</t>
  </si>
  <si>
    <t xml:space="preserve">11с32п BREEZE Кран стальной цельносварной с шаром из нержавеющей стали фланцевый класс герметичности "А" Ру-40 (Ру-25) Т-30+200 вода, пар, нефтепродукты, газ </t>
  </si>
  <si>
    <t xml:space="preserve">17с6нж (СППК5Р) Ру-16 Ду-100 пружина 50 (0,5-1) </t>
  </si>
  <si>
    <t>Фланец  1-20-16 ГОСТ 12821-80</t>
  </si>
  <si>
    <t>11с32п Кран фланцевый шаровой Ру-40  Ду-  15/15</t>
  </si>
  <si>
    <t xml:space="preserve">17с6нж (СППК5Р) Ру-16 Ду-100 пружина 51 (0,8-1,6) </t>
  </si>
  <si>
    <t>Фланец  1-25-16 ГОСТ 12821-80</t>
  </si>
  <si>
    <t>11с32п Кран фланцевый шаровой Ру-40  Ду-  20/15</t>
  </si>
  <si>
    <t xml:space="preserve">17с6нж (СППК5Р) Ру-16 Ду-100 пружина 52 (1,5-3) </t>
  </si>
  <si>
    <t>Фланец  1-32-16 ГОСТ 12821-80</t>
  </si>
  <si>
    <t>11с32п Кран фланцевый шаровой Ру-40  Ду-  25/20</t>
  </si>
  <si>
    <t xml:space="preserve">17с6нж (СППК5Р) Ру-16 Ду-100 пружина 53 (2,5-4,5) </t>
  </si>
  <si>
    <t>Фланец  1-40-16 ГОСТ 12821-80</t>
  </si>
  <si>
    <t>11с32п Кран фланцевый шаровой Ру-40  Ду-  32/25</t>
  </si>
  <si>
    <t xml:space="preserve">17с6нж (СППК5Р) Ру-16 Ду-100 пружина 54 (4,5-8,5) </t>
  </si>
  <si>
    <t>Фланец  1-50-16 ГОСТ 12821-80</t>
  </si>
  <si>
    <t>11с32п Кран фланцевый шаровой Ру-40  Ду-  40/32</t>
  </si>
  <si>
    <t xml:space="preserve">17с6нж (СППК5Р) Ру-16 Ду-100 пружина 55 (8-16) </t>
  </si>
  <si>
    <t>Фланец  1-65-16 ГОСТ 12821-80</t>
  </si>
  <si>
    <t>11с32п Кран фланцевый шаровой Ру-40  Ду-  50/40</t>
  </si>
  <si>
    <t xml:space="preserve">17с6нж (СППК4Р) Ру-16Ду-150 пружина 70 (0,5-1,5) </t>
  </si>
  <si>
    <t>Фланец  1-80-16 ГОСТ 12821-80</t>
  </si>
  <si>
    <t>11с32п Кран фланцевый шаровой Ру-25  Ду-  65/50</t>
  </si>
  <si>
    <t xml:space="preserve">17с6нж (СППК4Р) Ру-16Ду-150 пружина 71 (1,5-3) </t>
  </si>
  <si>
    <t>Фланец  1-100-16 ГОСТ 12821-80</t>
  </si>
  <si>
    <t>11с32п Кран фланцевый шаровой Ру-25  Ду-  80/65</t>
  </si>
  <si>
    <t xml:space="preserve">17с6нж (СППК4Р) Ру-16Ду-150 пружина 72 (3-5) </t>
  </si>
  <si>
    <t>Фланец  1-125-16 ГОСТ 12821-80</t>
  </si>
  <si>
    <t>11с32п Кран фланцевый шаровой Ру-25  Ду- 100/80</t>
  </si>
  <si>
    <t xml:space="preserve">17с6нж (СППК4Р) Ру-16Ду-150 пружина 73 (5-8) </t>
  </si>
  <si>
    <t>Фланец  1-150-16 ГОСТ 12821-80</t>
  </si>
  <si>
    <t>11с32п Кран фланцевый шаровой Ру-25  Ду- 125/100</t>
  </si>
  <si>
    <t xml:space="preserve">17с6нж (СППК4Р) Ру-16Ду-150 пружина 74 (8-12) </t>
  </si>
  <si>
    <t>Фланец  1-200-16 ГОСТ 12821-80</t>
  </si>
  <si>
    <t>11с32п Кран фланцевый шаровой Ру-25  Ду- 150/125</t>
  </si>
  <si>
    <t xml:space="preserve">17с6нж (СППК4Р) Ру-16Ду-150 пружина 75 (12-16) </t>
  </si>
  <si>
    <t>Фланец  1-250-16 ГОСТ 12821-80</t>
  </si>
  <si>
    <t>11с32п Кран фланцевый шаровой с редуктором Ру-25  Ду- 200/150</t>
  </si>
  <si>
    <t>17с7нж (СППК4, СППК5) Клапан предохранительный угловой пружинный полноподъемный фланцевый без ручного подрыва Ру-16 Т-(40+450) жидкость, газ</t>
  </si>
  <si>
    <t>Фланец  1-300-16 ГОСТ 12821-80</t>
  </si>
  <si>
    <t>11с32п Кран фланцевый шаровой с редуктором Ру-25  Ду- 250/200</t>
  </si>
  <si>
    <t>17с7нж (СППК4) Ру-16 Ду- 50 пружина 10</t>
  </si>
  <si>
    <t>Фланец  1-350-16 ГОСТ 12821-80</t>
  </si>
  <si>
    <t>11с32п Кран фланцевый шаровой с редуктором Ру-25  Ду- 300/250</t>
  </si>
  <si>
    <t>17с7нж (СППК4) Ру-16 Ду- 50 пружина 11</t>
  </si>
  <si>
    <t>Фланец  1-400-16 ГОСТ 12821-80</t>
  </si>
  <si>
    <t>11с33п BREEZE Кран стальной цельносварной с шаром из нержавеющей стали фланцевый класс герметичности "А" Ру-16 Т-30+200 вода, пар, нефтепродукти, газ</t>
  </si>
  <si>
    <t>17с7нж (СППК4) Ру-16 Ду- 50 пружина 12</t>
  </si>
  <si>
    <t>Фланец  1-500-16 ГОСТ 12821-80</t>
  </si>
  <si>
    <t>11с33п Кран фланцевый шаровой Ру-16  Ду-  50/40</t>
  </si>
  <si>
    <t>17с7нж (СППК4) Ру-16 Ду- 50 пружина 13</t>
  </si>
  <si>
    <t>Фланец  1-600-16 ГОСТ 12821-80</t>
  </si>
  <si>
    <t>11с33п Кран фланцевый шаровой Ру-16  Ду-  65/50</t>
  </si>
  <si>
    <t>17с7нж (СППК4) Ру-16 Ду- 50 пружина 14</t>
  </si>
  <si>
    <t>Фланец  2-20-16 ГОСТ 12821-80</t>
  </si>
  <si>
    <t>11с33п Кран фланцевый шаровой Ру-16  Ду-  80/65</t>
  </si>
  <si>
    <t>17с7нж (СППК4) Ру-16 Ду- 80 пружина 30</t>
  </si>
  <si>
    <t>Фланец  2-40-16 ГОСТ 12821-80</t>
  </si>
  <si>
    <t>11с33п Кран фланцевый шаровой Ру-16  Ду- 100/80</t>
  </si>
  <si>
    <t>17с7нж (СППК4) Ру-16 Ду- 80 пружина 31</t>
  </si>
  <si>
    <t>Фланец  2-50-16 ГОСТ 12821-80</t>
  </si>
  <si>
    <t>11с33п Кран фланцевый шаровой Ру-16  Ду- 125/100</t>
  </si>
  <si>
    <t>17с7нж (СППК4) Ру-16 Ду- 80 пружина 32</t>
  </si>
  <si>
    <t>Фланец  2-80-16 ГОСТ 12821-80</t>
  </si>
  <si>
    <t>11с33п Кран фланцевый шаровой Ру-16  Ду- 150/100</t>
  </si>
  <si>
    <t>17с7нж (СППК4) Ру-16 Ду- 80 пружина 33</t>
  </si>
  <si>
    <t>Фланец  2-100-16 ГОСТ 12821-80</t>
  </si>
  <si>
    <t>11с33п Кран фланцевый шаровой Ру-16  Ду- 150/125</t>
  </si>
  <si>
    <t>17с7нж (СППК4) Ру-16 Ду- 80 пружина 34</t>
  </si>
  <si>
    <t>Фланец  2-150-16 ГОСТ 12821-80</t>
  </si>
  <si>
    <t>11с33п Кран фланцевый шаровой с редуктором Ру-16  Ду- 200/150</t>
  </si>
  <si>
    <t>17с7нж (СППК4) Ру-16 Ду-100 пружина 50</t>
  </si>
  <si>
    <t>Фланец  2-200-16 ГОСТ 12821-80</t>
  </si>
  <si>
    <t>11с33п Кран фланцевый шаровой с редуктором Ру-16  Ду- 250/200</t>
  </si>
  <si>
    <t>17с7нж (СППК4) Ру-16 Ду-100 пружина 51</t>
  </si>
  <si>
    <t>Фланец  2-300-16 ГОСТ 12821-80</t>
  </si>
  <si>
    <t>11с33п Кран фланцевый шаровой с редуктором Ру-16  Ду- 300/250</t>
  </si>
  <si>
    <t>17с7нж (СППК4) Ру-16 Ду-100 пружина 52</t>
  </si>
  <si>
    <t>Фланец  2-500-16 ГОСТ 12821-80</t>
  </si>
  <si>
    <t>11с34п BREEZE Кран стальной цельносварной с шаром из нержавеющей стали под приварку/фланцевый класс герметичности "А" Ру-40 (Ру-25) Т-30+200 вода, пар, нефтепродукты, газ</t>
  </si>
  <si>
    <t>17с7нж (СППК4) Ру-16 Ду-100 пружина 53</t>
  </si>
  <si>
    <t>11с34п Кран под приварку/фланцевый шаровой Ру-40  Ду-  15/15</t>
  </si>
  <si>
    <t>17с7нж (СППК4) Ру-16 Ду-100 пружина 54</t>
  </si>
  <si>
    <t>Фланец  1-15-16 ГОСТ 12820-80</t>
  </si>
  <si>
    <t>11с34п Кран под приварку/фланцевый шаровой Ру-40  Ду-  20/15</t>
  </si>
  <si>
    <t>17с7нж (СППК4) Ру-16 Ду-100 пружина 55</t>
  </si>
  <si>
    <t>Фланец  1-20-16 ГОСТ 12820-80</t>
  </si>
  <si>
    <t>11с34п Кран под приварку/фланцевый шаровой Ру-40  Ду-  25/20</t>
  </si>
  <si>
    <t>17с7нж (СППК4) Ру-16 Ду-150 пружина 70</t>
  </si>
  <si>
    <t>Фланец  1-25-16 ГОСТ 12820-80</t>
  </si>
  <si>
    <t>11с34п Кран под приварку/фланцевый шаровой Ру-40  Ду-  32/25</t>
  </si>
  <si>
    <t>17с7нж (СППК4) Ру-16 Ду-150 пружина 71</t>
  </si>
  <si>
    <t>Фланец  1-32-16 ГОСТ 12820-80</t>
  </si>
  <si>
    <t>11с34п Кран под приварку/фланцевый шаровой Ру-40  Ду-  40/32</t>
  </si>
  <si>
    <t>17с7нж (СППК4) Ру-16 Ду-150 пружина 72</t>
  </si>
  <si>
    <t>Фланец  1-40-16 ГОСТ 12820-80</t>
  </si>
  <si>
    <t>11с34п Кран под приварку/фланцевый шаровой Ру-40  Ду-  50/40</t>
  </si>
  <si>
    <t>17с7нж (СППК4) Ру-16 Ду-150 пружина 73</t>
  </si>
  <si>
    <t>Фланец  1-50-16 ГОСТ 12820-80</t>
  </si>
  <si>
    <t>11с34п Кран под приварку/фланцевый шаровой Ру-25  Ду-  65/50</t>
  </si>
  <si>
    <t>17с7нж (СППК4) Ру-16 Ду-150 пружина 74</t>
  </si>
  <si>
    <t>Фланец  1-65-16 ГОСТ 12820-80</t>
  </si>
  <si>
    <t>11с34п Кран под приварку/фланцевый шаровой Ру-25  Ду-  80/65</t>
  </si>
  <si>
    <t>17с7нж (СППК4) Ру-16 Ду-150 пружина 75</t>
  </si>
  <si>
    <t>Фланец  1-80-16 ГОСТ 12820-80</t>
  </si>
  <si>
    <t>11с34п Кран под приварку/фланцевый шаровой Ру-25  Ду- 100/80</t>
  </si>
  <si>
    <t xml:space="preserve">17с7нж (СППК4) Ру-16 Ду-80 пружина 30 (0,5-1,2) </t>
  </si>
  <si>
    <t>Фланец  1-100-16 ГОСТ 12820-80</t>
  </si>
  <si>
    <t>11с34п Кран под приварку/фланцевый шаровой Ру-25  Ду- 125/100</t>
  </si>
  <si>
    <t xml:space="preserve">17с7нж (СППК4) Ру-16 Ду-80 пружина 31 (1,2-3) </t>
  </si>
  <si>
    <t>Фланец  1-125-16 ГОСТ 12820-80</t>
  </si>
  <si>
    <t>11с34п Кран под приварку/фланцевый шаровой Ру-25  Ду- 150/100</t>
  </si>
  <si>
    <t xml:space="preserve">17с7нж (СППК4) Ру-16 Ду-80 пружина 32 (3-5) </t>
  </si>
  <si>
    <t>Фланец  1-150-16 ГОСТ 12820-80</t>
  </si>
  <si>
    <t>11с34п Кран под приварку/фланцевый шаровой с редуктором Ру-25  Ду- 200/150</t>
  </si>
  <si>
    <t>19с38нж Клапан обратный поворотный в сборе и под приварку Ру-63 Т-425 вода, пар</t>
  </si>
  <si>
    <t>Фланец  1-200-16 ГОСТ 12820-80</t>
  </si>
  <si>
    <t>11с37п BREEZE Кран стальной цельносварной с шаром из нержавеющей стали под приварку класс герметичности "А" Ру-40 (Ру-25) Т-30+200 вода, пар, нефтепродукты,газ</t>
  </si>
  <si>
    <t>19с38нж Клапан под приварку Ру-63  Ду-50</t>
  </si>
  <si>
    <t>Фланец  1-250-16 ГОСТ 12820-80</t>
  </si>
  <si>
    <t>11с37п Кран под приварку шаровой Ру-40  Ду-  20/20</t>
  </si>
  <si>
    <t>19с38нж Клапан под приварку Ру-63  Ду-80</t>
  </si>
  <si>
    <t>Фланец  1-300-16 ГОСТ 12820-80</t>
  </si>
  <si>
    <t>11с37п Кран под приварку шаровой Ру-40  Ду-  25/25</t>
  </si>
  <si>
    <t>19с47нж Клапан обратный поворотный под приварку Ру-40 Т-425 агрессивная среда</t>
  </si>
  <si>
    <t>Фланец  1-350-16 ГОСТ 12820-80</t>
  </si>
  <si>
    <t>11с37п Кран под приварку шаровой Ру-40  Ду-  32/32</t>
  </si>
  <si>
    <t>19с47нж Клапан под приварку Ру-40 Ду-200</t>
  </si>
  <si>
    <t>Фланец  1-400-16 ГОСТ 12820-80</t>
  </si>
  <si>
    <t>11с37п Кран под приварку шаровой Ру-40  Ду-  40/40</t>
  </si>
  <si>
    <t>19с53нж (КОП-40) Клапан обратный поворотный фланцевый Ру-40 Т-(-40+450) жидкость, агрессивная среда, нефть</t>
  </si>
  <si>
    <t>Фланец  1-450-16 ГОСТ 12820-80</t>
  </si>
  <si>
    <t>11с37п Кран под приварку шаровой Ру-40  Ду-  50/50</t>
  </si>
  <si>
    <t>19с53нж (КОП 40) Клапан фланцевый Ру-40   Ду-50</t>
  </si>
  <si>
    <t>Фланец  1-500-16 ГОСТ 12820-80</t>
  </si>
  <si>
    <t>11с37п Кран под приварку шаровой Ру-25  Ду-  65/65</t>
  </si>
  <si>
    <t>19с53нж (КОП 40) Клапан фланцевый Ру-40   Ду-80</t>
  </si>
  <si>
    <t>Фланец  1-600-16 ГОСТ 12820-80</t>
  </si>
  <si>
    <t>11с37п Кран под приварку шаровой Ру-25  Ду-  80/80</t>
  </si>
  <si>
    <t>19с53нж (КОП 40) Клапан фланцевый Ру-40 Ду-100</t>
  </si>
  <si>
    <t>Фланец  1-800-16 ГОСТ 12820-80</t>
  </si>
  <si>
    <t>11с37п Кран под приварку шаровой Ру-25  Ду- 100/100</t>
  </si>
  <si>
    <t>19с53нж (КОП 40) Клапан фланцевый Ру-40 Ду-150</t>
  </si>
  <si>
    <t>Фланец  1-1000-16 ГОСТ 12820-80</t>
  </si>
  <si>
    <t>11с37п Кран под приварку шаровой Ру-25  Ду- 125/125</t>
  </si>
  <si>
    <t>19с53нж (КОП 40) Клапан фланцевый Ру-40 Ду-200</t>
  </si>
  <si>
    <t>Фланец  2-250-16 ГОСТ 12820-80</t>
  </si>
  <si>
    <t>11с37п Кран под приварку шаровой с редуктором Ру-25  Ду- 150/150</t>
  </si>
  <si>
    <t>19ч19р Клапан обратный поворотный однодисковый без присоединительных фланцев Ру-10 Т-(120) вода, пар</t>
  </si>
  <si>
    <t>Фланец  2-300-16 ГОСТ 12820-80</t>
  </si>
  <si>
    <t>11с38п BREEZE Кран стальной цельносварной с шаром из нержавеющей стали фланцевый класс герметичности "А" Ру-40 (Ру-25) Т-30+200 вода, пар, нефтепродукты, газ</t>
  </si>
  <si>
    <t>19ч19р Клапан фланцевый Ру-10 Ду-1000</t>
  </si>
  <si>
    <t>Фланец  2-500-16 ГОСТ 12820-80</t>
  </si>
  <si>
    <t>11с38п Кран фланцевый шаровой Ру-40  Ду-  20/20</t>
  </si>
  <si>
    <t>19ч21бр Клапан обратный поворотный однодисковый без присоединительных фланцев "хлопушка" Ру-16 Т-225 вода, пар</t>
  </si>
  <si>
    <t>Фланец Ру-25 Воротниковый ГОСТ 12821-80</t>
  </si>
  <si>
    <t>11с38п Кран фланцевый шаровой Ру-40  Ду-  25/25</t>
  </si>
  <si>
    <t>19ч21бр Клапан фланцевый Ру-16  Ду-50</t>
  </si>
  <si>
    <t>11с38п Кран фланцевый шаровой Ру-40  Ду-  32/32</t>
  </si>
  <si>
    <t>19ч21бр Клапан фланцевый Ру-16  Ду-80</t>
  </si>
  <si>
    <t>Фланец 1-15-25 ГОСТ 12821-80</t>
  </si>
  <si>
    <t>11с38п Кран фланцевый шаровой Ру-40  Ду-  40/40</t>
  </si>
  <si>
    <t>19ч21бр Клапан фланцевый Ру-16 Ду-100</t>
  </si>
  <si>
    <t>Фланец 1-20-25 ГОСТ 12821-80</t>
  </si>
  <si>
    <t>11с38п Кран фланцевый шаровой Ру-40  Ду-  50/50</t>
  </si>
  <si>
    <t>19ч21бр Клапан фланцевый Ру-16 Ду-150</t>
  </si>
  <si>
    <t>Фланец 1-25-25 ГОСТ 12821-80</t>
  </si>
  <si>
    <t>11с38п Кран фланцевый шаровой Ру-25  Ду-  65/65</t>
  </si>
  <si>
    <t>19ч21бр Клапан фланцевый Ру-16 Ду-200</t>
  </si>
  <si>
    <t>Фланец 1-32-25 ГОСТ 12821-80</t>
  </si>
  <si>
    <t>11с38п Кран фланцевый шаровой Ру-25  Ду-  80/80</t>
  </si>
  <si>
    <t>19ч21бр Клапан фланцевый Ру-16 Ду-250</t>
  </si>
  <si>
    <t>Фланец 1-40-25 ГОСТ 12821-80</t>
  </si>
  <si>
    <t>11с38п Кран фланцевый шаровой Ру-25  Ду- 100/100</t>
  </si>
  <si>
    <t>19ч21р Клапан обратный поворотный однодисковый без присоединительных фланцев "хлопушка" Ру-16 Т-120 вода, пар</t>
  </si>
  <si>
    <t>Фланец 1-50-25 ГОСТ 12821-80</t>
  </si>
  <si>
    <t>11с38п Кран фланцевый шаровой Ру-25  Ду- 125/125</t>
  </si>
  <si>
    <t>19ч21р Клапан фланцевый Ру-10(16)  Ду-80</t>
  </si>
  <si>
    <t>Фланец 1-65-25 ГОСТ 12821-80</t>
  </si>
  <si>
    <t>11с38п Кран фланцевый шаровой с редуктором Ру-25  Ду- 150/150</t>
  </si>
  <si>
    <t>21ч10нж Регулятор давления прямого действия "после себя" (НО) фланцевый Ру-16 Т-(-15+300) жидкость, газ, неагрессивная среда</t>
  </si>
  <si>
    <t>Фланец 1-80-25 ГОСТ 12821-80</t>
  </si>
  <si>
    <t>11с39п BREEZE Кран стальной цельносварной с шаром из нержавеющей стали муфтовый класс герметичности "А" Ру-25 Т-30+200 вода, пар, нефтепродукты, газ</t>
  </si>
  <si>
    <t>21ч10нж Регулятор давления фланцевый Ру-16 Ду-80</t>
  </si>
  <si>
    <t>Фланец 1-100-25 ГОСТ 12821-80</t>
  </si>
  <si>
    <t>11с39п Кран муфтовый шаровой Ру-25  Ду-  15/15</t>
  </si>
  <si>
    <t>21ч12нж Регулятор давления прямого действия "до себя" (НЗ) фланцевый Ру-16 Т-(-15+300) жидкость, газ, неагрессияная среда</t>
  </si>
  <si>
    <t>Фланец 1-125-25 ГОСТ 12821-80</t>
  </si>
  <si>
    <t>11с39п Кран муфтовый шаровой Ру-25  Ду-  20/20</t>
  </si>
  <si>
    <t>21ч12нж Регулятор давления фланцевый Ру-16 Ду-50</t>
  </si>
  <si>
    <t>Фланец 1-150-25 ГОСТ 12821-80</t>
  </si>
  <si>
    <t>11с39п Кран муфтовый шаровой Ру-25  Ду-  25/25</t>
  </si>
  <si>
    <t>21ч12нж Регулятор давления фланцевый Ру-16 Ду-100</t>
  </si>
  <si>
    <t>Фланец 1-200-25 ГОСТ 12821-80</t>
  </si>
  <si>
    <t>11с39п Кран муфтовый шаровой Ру-25  Ду-  32/32</t>
  </si>
  <si>
    <t>25ч37нж (НО)/25ч38нж(НЗ) Клапан регулирующий двухседельный фланцевый с мембранным исполнительным механизмом Ру-16 Т- (-15+300) жидкость, газ</t>
  </si>
  <si>
    <t>Фланец 1-250-25 ГОСТ 12821-80</t>
  </si>
  <si>
    <t>11с39п Кран муфтовый шаровой Ру-25  Ду-  40/40</t>
  </si>
  <si>
    <t>25ч37(НО)/25ч38нж(НЗ) Клапан фланцевый Ду-25 kv  3,2</t>
  </si>
  <si>
    <t>Фланец 1-300-25 ГОСТ 12821-80</t>
  </si>
  <si>
    <t>11с39п Кран муфтовый шаровой Ру-25  Ду-  50/50</t>
  </si>
  <si>
    <t>25ч37(НО)/25ч38нж(НЗ) Клапан фланцевый Ду-25 kv  4,0</t>
  </si>
  <si>
    <t>Фланец 1-400-25 ГОСТ 12821-80</t>
  </si>
  <si>
    <t>11с39п Кран муфтовый шаровой Ру-25  Ду-  65/65</t>
  </si>
  <si>
    <t>25ч37(НО)/25ч38нж(НЗ) Клапан фланцевый Ду-25 kv  6,3</t>
  </si>
  <si>
    <t>Фланец 1-500-25 ГОСТ 12821-80</t>
  </si>
  <si>
    <t>11с39п Кран муфтовый шаровой Ру-25  Ду-  80/80</t>
  </si>
  <si>
    <t>25ч37(НО)/25ч38нж(НЗ) Клапан фланцевый Ду-25 kv  8,0</t>
  </si>
  <si>
    <t>Фланец 1-800-25 ГОСТ 12821-80</t>
  </si>
  <si>
    <t>11с39п Кран муфтовый шаровой Ру-25  Ду- 100/100</t>
  </si>
  <si>
    <t>25ч37(НО)/25ч38нж(НЗ) Клапан фланцевый Ду-25 kv  10,0</t>
  </si>
  <si>
    <t>Фланец 2-15-25 ГОСТ 12821-80</t>
  </si>
  <si>
    <t>11с39п1 BREEZE Кран стальной цельносварной с шаром из нержавеющей стали муфтовый класс герметичности "А" Ру-25 Т-30+200 вода, пар, нефтепродукты, газ</t>
  </si>
  <si>
    <t>25ч37(НО)/25ч38нж(НЗ) Клапан фланцевый Ду-25 kv  12,5</t>
  </si>
  <si>
    <t>Фланец 2-20-25 ГОСТ 12821-80</t>
  </si>
  <si>
    <t>11с39п1 Кран муфтовый шаровой Ру-25  Ду-  50/40</t>
  </si>
  <si>
    <t>25ч37(НО)/25ч38нж(НЗ) Клапан фланцевый Ду-25 kv  16,0</t>
  </si>
  <si>
    <t>Фланец 2-65-25 ГОСТ 12821-80</t>
  </si>
  <si>
    <t>11с39п1 Кран муфтовый шаровой Ру-25  Ду-  65/50</t>
  </si>
  <si>
    <t>25ч37(НО)/25ч38нж(НЗ) Клапан фланцевый Ду-40 kv  10,0</t>
  </si>
  <si>
    <t>Фланец 2-80-25 ГОСТ 12821-80</t>
  </si>
  <si>
    <t>11с39п1 Кран муфтовый шаровой Ру-25  Ду-  80/65</t>
  </si>
  <si>
    <t>25ч37(НО)/25ч38нж(НЗ) Клапан фланцевый Ду-40 kv  16,0</t>
  </si>
  <si>
    <t>Фланец 2-100-25 ГОСТ 12821-80</t>
  </si>
  <si>
    <t>11с41п BREEZE Кран стальной с шаром из нержавеющей стали фланцевый класс герметичности "А" Ру-16 Т-30+200 вода, пар, нефтепродукты, газ</t>
  </si>
  <si>
    <t>25ч37(НО)/25ч38нж(НЗ) Клапан фланцевый Ду-40 kv  25,0</t>
  </si>
  <si>
    <t>Фланец 2-250-25 ГОСТ 12821-80</t>
  </si>
  <si>
    <t>11с41п Кран фланцевый шаровой Ру-16 Ду- 50</t>
  </si>
  <si>
    <t>25ч37(НО)/25ч38нж(НЗ) Клапан фланцевый Ду-40 kv  40,0</t>
  </si>
  <si>
    <t>Фланец 2-400-25 ГОСТ 12821-80</t>
  </si>
  <si>
    <t>11с41п Кран фланцевый шаровой Ру-16 Ду- 65/50</t>
  </si>
  <si>
    <t>25ч37(НО)/25ч38нж(НЗ) Клапан фланцевый Ду-50 kv  16,0</t>
  </si>
  <si>
    <t>Фланец 2-500-25 ГОСТ 12821-80</t>
  </si>
  <si>
    <t>11с41п Кран фланцевый шаровой Ру-16 Ду- 65/65</t>
  </si>
  <si>
    <t>25ч37(НО)/25ч38нж(НЗ) Клапан фланцевый Ду-50 kv  25,0</t>
  </si>
  <si>
    <t>Фланец 2-600-25 ГОСТ 12821-80</t>
  </si>
  <si>
    <t>11с41п Кран фланцевый шаровой Ру-16 Ду- 80</t>
  </si>
  <si>
    <t>25ч37(НО)/25ч38нж(НЗ) Клапан фланцевый Ду-50 kv  40,0</t>
  </si>
  <si>
    <t>11с41п Кран фланцевый шаровой Ру-16 Ду-100/ 80</t>
  </si>
  <si>
    <t>25ч37(НО)/25ч38нж(НЗ) Клапан фланцевый Ду-50 kv  63,0</t>
  </si>
  <si>
    <t>Фланец  1-15-25 ГОСТ 12820-80</t>
  </si>
  <si>
    <t>11с41п Кран фланцевый шаровой Ру-16 Ду-100/ 100</t>
  </si>
  <si>
    <t>25ч37(НО)/25ч38нж(НЗ) Клапан фланцевый Ду-80 kv  40,0</t>
  </si>
  <si>
    <t>Фланец  1-20-25 ГОСТ 12820-80</t>
  </si>
  <si>
    <t>11с41п Кран фланцевый шаровой Ру-16 Ду-125/100</t>
  </si>
  <si>
    <t>25ч37(НО)/25ч38нж(НЗ) Клапан фланцевый Ду-80 kv  63,0</t>
  </si>
  <si>
    <t>Фланец  1-25-25 ГОСТ 12820-80</t>
  </si>
  <si>
    <t>11с41п Кран фланцевый шаровой Ру-16 Ду-150/100</t>
  </si>
  <si>
    <t>25ч37(НО)/25ч38нж(НЗ) Клапан фланцевый Ду-80 kv  100,0</t>
  </si>
  <si>
    <t>Фланец  1-32-25 ГОСТ 12820-80</t>
  </si>
  <si>
    <t>11с41п Кран фланцевый шаровой с редуктором Ру-16 Ду-150/150</t>
  </si>
  <si>
    <t>25ч37(НО)/25ч38нж(НЗ) Клапан фланцевый Ду-80 kv  160,0</t>
  </si>
  <si>
    <t>Фланец  1-40-25 ГОСТ 12820-80</t>
  </si>
  <si>
    <t>11с41п Кран фланцевый шаровой с редуктором Ру-16 Ду-200/150</t>
  </si>
  <si>
    <t>25ч37(38)нж (НО,НЗ) Клапан регулирующий двухседельный фланцевый Ру-16 Т-220 жидкость, газ</t>
  </si>
  <si>
    <t>Фланец  1-50-25 ГОСТ 12820-80</t>
  </si>
  <si>
    <t>11с41п Кран фланцевый шаровой с редуктором Ру-16 Ду-200/200</t>
  </si>
  <si>
    <t>25ч37нж (НО) Клапан фланцевый Ру-16 Ду-25 kv12,5</t>
  </si>
  <si>
    <t>Фланец  1-65-25 ГОСТ 12820-80</t>
  </si>
  <si>
    <t>11с41п Кран фланцевый шаровой с редуктором Ру-16 Ду-250/200</t>
  </si>
  <si>
    <t>25ч37нж (НО) Клапан фланцевый Ру-16 Ду-40 kv10</t>
  </si>
  <si>
    <t>Фланец  1-80-25 ГОСТ 12820-80</t>
  </si>
  <si>
    <t>11с41п Кран фланцевый шаровой с редуктором Ру-16 Ду-250/250</t>
  </si>
  <si>
    <t>25ч37нж (НО) Клапан фланцевый Ру-16 Ду-40 kv16</t>
  </si>
  <si>
    <t>Фланец  1-100-25 ГОСТ 12820-80</t>
  </si>
  <si>
    <t>11с41п Кран фланцевый шаровой с редуктором Ру-16 Ду-300/250</t>
  </si>
  <si>
    <t>25ч37нж (НО) Клапан фланцевый Ру-16 Ду-40 kv25</t>
  </si>
  <si>
    <t>Фланец  1-125-25 ГОСТ 12820-80</t>
  </si>
  <si>
    <t>11с42п BREEZE Кран стальной с шаром из нержавеющей стали фланцевый класс герметичности "А" Ру-16 Т-30+200 вода, пар, нефтеродукты, газ</t>
  </si>
  <si>
    <t>25ч37нж (НО) Клапан фланцевый Ру-16 Ду-40 kv40</t>
  </si>
  <si>
    <t>Фланец  1-150-25 ГОСТ 12820-80</t>
  </si>
  <si>
    <t>11с42п Кран фланцевый шаровый Ру-16  Ду- 25/25</t>
  </si>
  <si>
    <t>25ч37нж (НО) Клапан фланцевый Ру-16 Ду-50 kv40</t>
  </si>
  <si>
    <t>Фланец  1-200-25 ГОСТ 12820-80</t>
  </si>
  <si>
    <t>11с42п Кран фланцевый шаровый Ру-16  Ду- 32/32</t>
  </si>
  <si>
    <t>25ч38нж (НЗ) Клапан фланцевый Ру-16 Ду-25 kv 3,2</t>
  </si>
  <si>
    <t>Фланец  1-250-25 ГОСТ 12820-80</t>
  </si>
  <si>
    <t>11с42п Кран фланцевый шаровый Ру-16  Ду- 40/40</t>
  </si>
  <si>
    <t>25ч38нж (НЗ) Клапан фланцевый Ру-16 Ду-25 kv 4</t>
  </si>
  <si>
    <t>Фланец  1-300-25 ГОСТ 12820-80</t>
  </si>
  <si>
    <t>11с42п Кран фланцевый шаровый Ру-16  Ду- 50/50</t>
  </si>
  <si>
    <t>25ч38нж (НЗ) Клапан фланцевый Ру-16 Ду-25 kv 6,3</t>
  </si>
  <si>
    <t>Фланец  1-350-25 ГОСТ 12820-80</t>
  </si>
  <si>
    <t>11с42п Кран фланцевый шаровый Ру-16  Ду- 65/50</t>
  </si>
  <si>
    <t xml:space="preserve">25ч940нж Клапан регулирующий двухседельный фланцевый с исполнительным механизмом ST Словакия Ру-16, Т-до 300 вода, пар, жидкость, газ </t>
  </si>
  <si>
    <t>Фланец  1-400-25 ГОСТ 12820-80</t>
  </si>
  <si>
    <t>11с42п Кран фланцевый шаровый Ру-16  Ду- 65/65</t>
  </si>
  <si>
    <t>25ч940нж Клапан фланцевый Ру-16 Ду- 25 kv 3,2</t>
  </si>
  <si>
    <t>Фланец  1-500-25 ГОСТ 12820-80</t>
  </si>
  <si>
    <t>11с42п Кран фланцевый шаровый Ру-16  Ду- 80/80</t>
  </si>
  <si>
    <t>25ч940нж Клапан фланцевый Ру-16 Ду- 25 kv 4,0</t>
  </si>
  <si>
    <t>Фланец  1-600-25 ГОСТ 12820-80</t>
  </si>
  <si>
    <t>11с42п Кран фланцевый шаровый Ру-16  Ду-100/80</t>
  </si>
  <si>
    <t>25ч940нж Клапан фланцевый Ру-16 Ду- 25 kv 6,3</t>
  </si>
  <si>
    <t>Фланец  1-800-25 ГОСТ 12820-80</t>
  </si>
  <si>
    <t>11с42п Кран фланцевый шаровый Ру-16  Ду-125/100</t>
  </si>
  <si>
    <t>25ч940нж Клапан фланцевый Ру-16 Ду- 25 kv 8,0</t>
  </si>
  <si>
    <t>Фланец  2-15-25 ГОСТ 12820-80</t>
  </si>
  <si>
    <t>11с42п Кран фланцевый шаровый Ру-16  Ду-150/100</t>
  </si>
  <si>
    <t>25ч940нж Клапан фланцевый Ру-16 Ду- 25 kv 10,0</t>
  </si>
  <si>
    <t>Фланец  2-32-25 ГОСТ 12820-80</t>
  </si>
  <si>
    <t>11с42п Кран фланцевый шаровый с редуктором Ру-16  Ду-200/150</t>
  </si>
  <si>
    <t>25ч940нж Клапан фланцевый Ру-16 Ду- 25 kv 12,5</t>
  </si>
  <si>
    <t>Фланец  2-50-25 ГОСТ 12820-80</t>
  </si>
  <si>
    <t>11с64п BREEZE Кран стальной с шаром из нержавеющей стали фланцевый класс герметичности "А" Ру-25 Т-(30+160) вода, пар, нефть, газ</t>
  </si>
  <si>
    <t>25ч940нж Клапан фланцевый Ру-16 Ду- 25 kv 16,0</t>
  </si>
  <si>
    <t>Фланец  2-125-25 ГОСТ 12820-80</t>
  </si>
  <si>
    <t>11с64п Кран фланцевый шаровой Ру-25 Ду- 25</t>
  </si>
  <si>
    <t>25ч940нж Клапан фланцевый Ру-16 Ду- 40 kv 10</t>
  </si>
  <si>
    <t>Фланец  2-250-25 ГОСТ 12820-80</t>
  </si>
  <si>
    <t>11с64п Кран фланцевый шаровой Ру-25 Ду- 32</t>
  </si>
  <si>
    <t>25ч940нж Клапан фланцевый Ру-16 Ду- 40 kv 16</t>
  </si>
  <si>
    <t>Фланец  2-500-25 ГОСТ 12820-80</t>
  </si>
  <si>
    <t>11с64п Кран фланцевый шаровой Ру-25 Ду- 40</t>
  </si>
  <si>
    <t>25ч940нж Клапан фланцевый Ру-16 Ду- 40 kv 25</t>
  </si>
  <si>
    <t>Фланец Ру-40 Воротниковый ГОСТ 12821-80</t>
  </si>
  <si>
    <t>11с64п Кран фланцевый шаровой Ру-25 Ду- 50</t>
  </si>
  <si>
    <t>25ч940нж Клапан фланцевый Ру-16 Ду- 40 kv 40</t>
  </si>
  <si>
    <t>11с64п Кран фланцевый шаровой Ру-25 Ду- 80</t>
  </si>
  <si>
    <t>25ч940нж Клапан фланцевый Ру-16 Ду- 50 kv 16</t>
  </si>
  <si>
    <t>Фланец 1-15-40 ГОСТ 12821-80</t>
  </si>
  <si>
    <t>11с64п Кран фланцевый шаровой Ру-25 Ду-100/80</t>
  </si>
  <si>
    <t>25ч940нж Клапан фланцевый Ру-16 Ду- 50 kv 25</t>
  </si>
  <si>
    <t>Фланец 1-20-40 ГОСТ 12821-80</t>
  </si>
  <si>
    <t>11с67п Кран шаровой с шаром из нержавеющей стали проходной под приварку (фланцевый) Ру-16 Т(-30+180) газ, вода, нефтепродукты, класс герметичности "А"</t>
  </si>
  <si>
    <t>25ч940нж Клапан фланцевый Ру-16 Ду- 50 kv 40</t>
  </si>
  <si>
    <t>Фланец 1-25-40 ГОСТ 12821-80</t>
  </si>
  <si>
    <t>11с67п Кран под приварку Ру-16  Ду- 10</t>
  </si>
  <si>
    <t>25ч940нж Клапан фланцевый Ру-16 Ду- 50 kv 63</t>
  </si>
  <si>
    <t>Фланец 1-32-40 ГОСТ 12821-80</t>
  </si>
  <si>
    <t>11с67п Кран под приварку Ру-16  Ду- 15</t>
  </si>
  <si>
    <t>25ч940нж Клапан фланцевый Ру-16 Ду- 80 kv 40</t>
  </si>
  <si>
    <t>Фланец 1-40-40 ГОСТ 12821-80</t>
  </si>
  <si>
    <t>11с67п Кран под приварку Ру-16  Ду- 20</t>
  </si>
  <si>
    <t>25ч940нж Клапан фланцевый Ру-16 Ду- 80 kv 63</t>
  </si>
  <si>
    <t>Фланец 1-50-40 ГОСТ 12821-80</t>
  </si>
  <si>
    <t>11с67п Кран под приварку Ру-16  Ду- 25</t>
  </si>
  <si>
    <t>25ч940нж Клапан фланцевый Ру-16 Ду- 80 kv 100</t>
  </si>
  <si>
    <t>Фланец 1-65-40 ГОСТ 12821-80</t>
  </si>
  <si>
    <t>11с67п Кран под приварку Ру-16  Ду- 32</t>
  </si>
  <si>
    <t>25ч940нж Клапан фланцевый Ру-16 Ду- 80 kv 160</t>
  </si>
  <si>
    <t>Фланец 1-80-40 ГОСТ 12821-80</t>
  </si>
  <si>
    <t>11с67п Кран под приварку Ру-16  Ду- 40</t>
  </si>
  <si>
    <t>25ч945п Клапан запорно-регулирующий односедельный фланцевый с электрическим исполнительным механизмом ST Словакия Ру-16 Т-(-15+150) вода, пар, жидкость</t>
  </si>
  <si>
    <t>Фланец 1-100-40 ГОСТ 12821-80</t>
  </si>
  <si>
    <t>11с67п Кран под приварку Ру-16  Ду- 50</t>
  </si>
  <si>
    <t>25ч945п Клапан фланцевый  Ру-16 Ду- 15 kv 0,1</t>
  </si>
  <si>
    <t>Фланец 1-125-40 ГОСТ 12821-80</t>
  </si>
  <si>
    <t>11с67п Кран под приварку Ру-16  Ду- 65</t>
  </si>
  <si>
    <t>25ч945п Клапан фланцевый  Ру-16 Ду- 15 kv 0,16</t>
  </si>
  <si>
    <t>Фланец 1-150-40 ГОСТ 12821-80</t>
  </si>
  <si>
    <t>11с67п Кран под приварку Ру-16  Ду- 80</t>
  </si>
  <si>
    <t>25ч945п Клапан фланцевый  Ру-16 Ду- 15 kv 0,25</t>
  </si>
  <si>
    <t>Фланец 1-200-40 ГОСТ 12821-80</t>
  </si>
  <si>
    <t>11с67п Кран под приварку Ру-16  Ду-100</t>
  </si>
  <si>
    <t>25ч945п Клапан фланцевый  Ру-16 Ду- 15 kv 0,40</t>
  </si>
  <si>
    <t>Фланец 1-250-40 ГОСТ 12821-80</t>
  </si>
  <si>
    <t>11с67п Кран под приварку Ру-16  Ду-125</t>
  </si>
  <si>
    <t>25ч945п Клапан фланцевый  Ру-16 Ду- 15 kv 0,63</t>
  </si>
  <si>
    <t>Фланец 1-300-40 ГОСТ 12821-80</t>
  </si>
  <si>
    <t>11с67п Кран под приварку Ру-16  Ду-150</t>
  </si>
  <si>
    <t>25ч945п Клапан фланцевый  Ру-16 Ду- 15 kv 1,0</t>
  </si>
  <si>
    <t>Фланец 2-32-40 ГОСТ 12821-80</t>
  </si>
  <si>
    <t>11с67п Кран под приварку Ру-16  Ду-200</t>
  </si>
  <si>
    <t>25ч945п Клапан фланцевый  Ру-16 Ду- 15 kv 1,6</t>
  </si>
  <si>
    <t>Фланец 2-80-40 ГОСТ 12821-80</t>
  </si>
  <si>
    <t>11с67п Кран под приварку Ру-16  Ду-65/50</t>
  </si>
  <si>
    <t>25ч945п Клапан фланцевый  Ру-16 Ду- 15 kv 2,5</t>
  </si>
  <si>
    <t>Фланец 2-250-40 ГОСТ 12821-80</t>
  </si>
  <si>
    <t>11с67п Кран под приварку Ру-16 Ду-100/80</t>
  </si>
  <si>
    <t>25ч945п Клапан фланцевый  Ру-16 Ду- 15 kv 3,2</t>
  </si>
  <si>
    <t>Фланец 2-300-40 ГОСТ 12821-80</t>
  </si>
  <si>
    <t>11с67п Кран под приварку Ру-16 Ду-125/100</t>
  </si>
  <si>
    <t>25ч945п Клапан фланцевый  Ру-16 Ду- 15 kv 4,0</t>
  </si>
  <si>
    <t>Фланец 3-50-40 ГОСТ 12821-80</t>
  </si>
  <si>
    <t>11с67п Кран под приварку Ру-16 Ду-150/100</t>
  </si>
  <si>
    <t>25ч945п Клапан фланцевый  Ру-16 Ду- 20 kv 1,6</t>
  </si>
  <si>
    <t>Фланец 3-100-40 ГОСТ 12821-80</t>
  </si>
  <si>
    <t>11с67п Кран под приварку Ру-16 Ду-200/150</t>
  </si>
  <si>
    <t>25ч945п Клапан фланцевый  Ру-16 Ду- 20 kv 2,5</t>
  </si>
  <si>
    <t>Фланец 3-250-40 ГОСТ 12821-80</t>
  </si>
  <si>
    <t>11с67п Кран под приварку Ру-16 Ду-250/200</t>
  </si>
  <si>
    <t>25ч945п Клапан фланцевый  Ру-16 Ду- 20 kv 4,0</t>
  </si>
  <si>
    <t>Фланец Ру-25 для 15с51п (12п) Плоский ГОСТ 12820-80</t>
  </si>
  <si>
    <t>11с67п Кран под приварку с редуктором Ру-16 Ду-250</t>
  </si>
  <si>
    <t>25ч945п Клапан фланцевый  Ру-16 Ду- 20 kv 6,3</t>
  </si>
  <si>
    <t>11с67п Кран под приварку с редуктором Ру-16 Ду-300</t>
  </si>
  <si>
    <t>25ч945п Клапан фланцевый  Ру-16 Ду- 25 kv 1,0</t>
  </si>
  <si>
    <t>Фланец  Ру-25 Ду-25 (15с51п)</t>
  </si>
  <si>
    <t>11с67п Кран под приварку с редуктором Ру-16 Ду-300/250</t>
  </si>
  <si>
    <t>25ч945п Клапан фланцевый  Ру-16 Ду- 25 kv 1,6</t>
  </si>
  <si>
    <t>Фланец  Ру-25 Ду-32 (15с51п)</t>
  </si>
  <si>
    <t>11с67п Кран под приварку с редуктором Ру-16 Ду-350/300</t>
  </si>
  <si>
    <t>25ч945п Клапан фланцевый  Ру-16 Ду- 25 kv 2,5</t>
  </si>
  <si>
    <t xml:space="preserve">Заглушки. Отводы. Переходы. Тройники. </t>
  </si>
  <si>
    <t>11с67п Кран под приварку с редуктором Ру-16 Ду-400</t>
  </si>
  <si>
    <t>25ч945п Клапан фланцевый  Ру-16 Ду- 25 kv 3,2</t>
  </si>
  <si>
    <t>Заглушки фланцевые АТК 24.200.02-90 Ру-10</t>
  </si>
  <si>
    <t>11с67п Кран фланцевый Ру-16  Ду-10</t>
  </si>
  <si>
    <t>25ч945п Клапан фланцевый  Ру-16 Ду- 25 kv 4,0</t>
  </si>
  <si>
    <t>Заглушка фланцевая Ру-10 Ду-25</t>
  </si>
  <si>
    <t>11с67п Кран фланцевый Ру-16  Ду-15</t>
  </si>
  <si>
    <t>25ч945п Клапан фланцевый  Ру-16 Ду- 25 kv 6,3</t>
  </si>
  <si>
    <t>Заглушка фланцевая Ру-10 Ду-32</t>
  </si>
  <si>
    <t>11с67п Кран фланцевый Ру-16  Ду-20</t>
  </si>
  <si>
    <t>25ч945п Клапан фланцевый  Ру-16 Ду- 25 kv 8,0</t>
  </si>
  <si>
    <t>Заглушка фланцевая Ру-10 Ду-40</t>
  </si>
  <si>
    <t>11с67п Кран фланцевый Ру-16  Ду-25</t>
  </si>
  <si>
    <t>25ч945п Клапан фланцевый  Ру-16 Ду- 25 kv 10</t>
  </si>
  <si>
    <t>Заглушка фланцевая Ру-10 Ду-50</t>
  </si>
  <si>
    <t>11с67п Кран фланцевый Ру-16  Ду-32</t>
  </si>
  <si>
    <t>25ч945п Клапан фланцевый  Ру-16 Ду- 25 kv 16</t>
  </si>
  <si>
    <t>Заглушка фланцевая Ру-10 Ду-65</t>
  </si>
  <si>
    <t>11с67п Кран фланцевый Ру-16  Ду-40</t>
  </si>
  <si>
    <t>25ч945п Клапан фланцевый  Ру-16 Ду- 32 kv 10</t>
  </si>
  <si>
    <t>Заглушка фланцевая Ру-10 Ду-80</t>
  </si>
  <si>
    <t>11с67п Кран фланцевый Ру-16  Ду-50</t>
  </si>
  <si>
    <t>25ч945п Клапан фланцевый  Ру-16 Ду- 32 kv 16</t>
  </si>
  <si>
    <t>Заглушка фланцевая Ру-10 Ду-100</t>
  </si>
  <si>
    <t>11с67п Кран фланцевый Ру-16  Ду-65</t>
  </si>
  <si>
    <t>25ч945п Клапан фланцевый  Ру-16 Ду- 32 kv 6,3</t>
  </si>
  <si>
    <t>Заглушка фланцевая Ру-10 Ду-125</t>
  </si>
  <si>
    <t>11с67п Кран фланцевый Ру-16 Ду-65 /50</t>
  </si>
  <si>
    <t>25ч945п Клапан фланцевый  Ру-16 Ду- 40 kv 10</t>
  </si>
  <si>
    <t>Заглушка фланцевая Ру-10 Ду-150</t>
  </si>
  <si>
    <t>11с67п Кран фланцевый Ру-16  Ду-80</t>
  </si>
  <si>
    <t>25ч945п Клапан фланцевый  Ру-16 Ду- 40 kv 16</t>
  </si>
  <si>
    <t>Заглушка фланцевая Ру-10 Ду-200</t>
  </si>
  <si>
    <t>11с67п Кран фланцевый Ру-16 Ду-100</t>
  </si>
  <si>
    <t>25ч945п Клапан фланцевый  Ру-16 Ду- 40 kv 25</t>
  </si>
  <si>
    <t>Заглушки фланцевые АТК 24.200.02-90 Ру-16</t>
  </si>
  <si>
    <t>11с67п Кран фланцевый Ру-16 Ду-100/80</t>
  </si>
  <si>
    <t>25ч945п Клапан фланцевый  Ру-16 Ду- 40 kv 40</t>
  </si>
  <si>
    <t>Заглушка фланцевая Ру-16 Ду-25</t>
  </si>
  <si>
    <t>11с67п Кран фланцевый Ру-16 Ду-125</t>
  </si>
  <si>
    <t>25ч945п Клапан фланцевый  Ру-16 Ду- 50 kv 10</t>
  </si>
  <si>
    <t>Заглушка фланцевая Ру-16 Ду-32</t>
  </si>
  <si>
    <t>11с67п Кран фланцевый Ру-16 Ду-125/100</t>
  </si>
  <si>
    <t>25ч945п Клапан фланцевый  Ру-16 Ду- 50 kv 12,5</t>
  </si>
  <si>
    <t>Заглушка фланцевая Ру-16 Ду-40</t>
  </si>
  <si>
    <t>11с67п Кран фланцевый Ру-16 Ду-150</t>
  </si>
  <si>
    <t>25ч945п Клапан фланцевый  Ру-16 Ду- 50 kv 16</t>
  </si>
  <si>
    <t>Заглушка фланцевая Ру-16 Ду-50</t>
  </si>
  <si>
    <t>11с67п Кран фланцевый Ру-16 Ду-150/100</t>
  </si>
  <si>
    <t>25ч945п Клапан фланцевый  Ру-16 Ду- 50 kv 20</t>
  </si>
  <si>
    <t>Заглушка фланцевая Ру-16 Ду-65</t>
  </si>
  <si>
    <t>11с67п Кран фланцевый Ру-16 Ду-200</t>
  </si>
  <si>
    <t>25ч945п Клапан фланцевый  Ру-16 Ду- 50 kv 25</t>
  </si>
  <si>
    <t>Заглушка фланцевая Ру-16 Ду-80</t>
  </si>
  <si>
    <t>11с67п Кран фланцевый Ру-16 Ду-200/150</t>
  </si>
  <si>
    <t>25ч945п Клапан фланцевый  Ру-16 Ду- 50 kv 32</t>
  </si>
  <si>
    <t>Заглушка фланцевая Ру-16 Ду-100</t>
  </si>
  <si>
    <t>11с67п Кран фланцевый Ру-16 Ду-250/200</t>
  </si>
  <si>
    <t>25ч945п Клапан фланцевый  Ру-16 Ду- 50 kv 40</t>
  </si>
  <si>
    <t>Заглушка фланцевая Ру-16 Ду-125</t>
  </si>
  <si>
    <t>11с67п Кран фланцевый с редуктором Ру-16 Ду-250</t>
  </si>
  <si>
    <t>25ч945п Клапан фланцевый  Ру-16 Ду- 50 kv 63</t>
  </si>
  <si>
    <t>Заглушка фланцевая Ру-16 Ду-150</t>
  </si>
  <si>
    <t>11с67п Кран фланцевый с редуктором Ру-16 Ду-300</t>
  </si>
  <si>
    <t>25ч945п Клапан фланцевый  Ру-16 Ду- 65 kv 25</t>
  </si>
  <si>
    <t>Заглушка фланцевая Ру-16 Ду-200</t>
  </si>
  <si>
    <t>11с67п Кран фланцевый с редуктором Ру-16 Ду-300/250</t>
  </si>
  <si>
    <t>25ч945п Клапан фланцевый  Ру-16 Ду- 65 kv 40</t>
  </si>
  <si>
    <t>Заглушки эллиптические ГОСТ 17379-2001</t>
  </si>
  <si>
    <t>11с67п Кран фланцевый с редуктором Ру-16 Ду-350/300</t>
  </si>
  <si>
    <t>25ч945п Клапан фланцевый  Ру-16 Ду- 65 kv 50</t>
  </si>
  <si>
    <t>Заглушка   32</t>
  </si>
  <si>
    <t>11с67п Кран фланцевый с редуктором Ру-16 Ду-400</t>
  </si>
  <si>
    <t>25ч945п Клапан фланцевый  Ру-16 Ду- 65 kv 63</t>
  </si>
  <si>
    <t>Заглушка   38</t>
  </si>
  <si>
    <t>11с67п Кран шаровой с шаром из нержавеющей стали проходной под приварку (фланцевый) Ру-25 Т(-30+180) газ, вода, нефтепродукты, класс герметичности "А"</t>
  </si>
  <si>
    <t>25ч945п Клапан фланцевый  Ру-16 Ду- 65 kv 100</t>
  </si>
  <si>
    <t>Заглушка   45</t>
  </si>
  <si>
    <t>11с67п Кран под приварку Ру-25  Ду- 15</t>
  </si>
  <si>
    <t>25ч945п Клапан фланцевый  Ру-16 Ду- 80 kv 40</t>
  </si>
  <si>
    <t>Заглушка   57</t>
  </si>
  <si>
    <t>11с67п Кран под приварку Ру-25  Ду- 20</t>
  </si>
  <si>
    <t>25ч945п Клапан фланцевый  Ру-16 Ду- 80 kv 50</t>
  </si>
  <si>
    <t>Заглушка   76</t>
  </si>
  <si>
    <t>11с67п Кран под приварку Ру-25  Ду- 25</t>
  </si>
  <si>
    <t>25ч945п Клапан фланцевый  Ру-16 Ду- 80 kv 63</t>
  </si>
  <si>
    <t>Заглушка   89</t>
  </si>
  <si>
    <t>11с67п Кран под приварку Ру-25  Ду- 32</t>
  </si>
  <si>
    <t>25ч945п Клапан фланцевый  Ру-16 Ду- 80 kv 80</t>
  </si>
  <si>
    <t>Заглушка  108</t>
  </si>
  <si>
    <t>11с67п Кран под приварку Ру-25  Ду- 40</t>
  </si>
  <si>
    <t>25ч945п Клапан фланцевый  Ру-16 Ду- 80 kv 100</t>
  </si>
  <si>
    <t>Заглушка  133</t>
  </si>
  <si>
    <t>11с67п Кран под приварку Ру-25  Ду- 50</t>
  </si>
  <si>
    <t>25ч945п Клапан фланцевый  Ру-16 Ду- 80 kv 160</t>
  </si>
  <si>
    <t>Заглушка  159</t>
  </si>
  <si>
    <t>11с67п Кран под приварку Ру-25  Ду- 80</t>
  </si>
  <si>
    <t>25ч945п Клапан фланцевый  Ру-16 Ду- 100 kv 63</t>
  </si>
  <si>
    <t>Заглушка  219</t>
  </si>
  <si>
    <t>11с67п Кран под приварку Ру-25  Ду- 100</t>
  </si>
  <si>
    <t>25ч945п Клапан фланцевый  Ру-16 Ду- 100 kv 80</t>
  </si>
  <si>
    <t>Заглушка  273</t>
  </si>
  <si>
    <t>11с67п Кран под приварку Ру-25  Ду- 150</t>
  </si>
  <si>
    <t>25ч945п Клапан фланцевый  Ру-16 Ду- 100 kv 100</t>
  </si>
  <si>
    <t>Заглушка  325</t>
  </si>
  <si>
    <t>11с67п Кран фланцевый Ру-25  Ду-15</t>
  </si>
  <si>
    <t>25ч945п Клапан фланцевый  Ру-16 Ду- 100 kv 125</t>
  </si>
  <si>
    <t>Заглушка  426</t>
  </si>
  <si>
    <t>11с67п Кран фланцевый Ру-25  Ду-20</t>
  </si>
  <si>
    <t>25ч945п Клапан фланцевый  Ру-16 Ду- 100 kv 160</t>
  </si>
  <si>
    <t>Заглушка  530</t>
  </si>
  <si>
    <t>11с67п Кран фланцевый Ру-25  Ду-25</t>
  </si>
  <si>
    <t>25ч945п Клапан фланцевый  Ру-16 Ду- 100 kv 250</t>
  </si>
  <si>
    <t>Отводы гнутые</t>
  </si>
  <si>
    <t>11с67п Кран фланцевый Ру-25  Ду-32</t>
  </si>
  <si>
    <t>25ч945п Клапан фланцевый  Ру-16 Ду- 125 kv 100</t>
  </si>
  <si>
    <t>Отвод гнутый Ду-15 оцинкованный</t>
  </si>
  <si>
    <t>11с67п Кран фланцевый Ру-25  Ду-40</t>
  </si>
  <si>
    <t>25ч945п Клапан фланцевый  Ру-16 Ду- 125 kv 160</t>
  </si>
  <si>
    <t>Отвод гнутый Ду-20</t>
  </si>
  <si>
    <t>11с67п Кран фланцевый Ру-25  Ду-50</t>
  </si>
  <si>
    <t>25ч945п Клапан фланцевый  Ру-16 Ду- 125 kv 200</t>
  </si>
  <si>
    <t>Отвод гнутый Ду-32</t>
  </si>
  <si>
    <t>11с67п Кран фланцевый Ру-25  Ду-80</t>
  </si>
  <si>
    <t>25ч945п Клапан фланцевый  Ру-16 Ду- 125 kv 250</t>
  </si>
  <si>
    <t>Отвод гнутый Ду-40 оцинкованный</t>
  </si>
  <si>
    <t>11с67п Кран фланцевый Ру-25  Ду-100</t>
  </si>
  <si>
    <t>25ч945п Клапан фланцевый  Ру-16 Ду- 125 kv 320</t>
  </si>
  <si>
    <t>Отводы крутоизогнутые ГОСТ 17375-2001</t>
  </si>
  <si>
    <t>11с67п Кран фланцевый Ру-25  Ду-150</t>
  </si>
  <si>
    <t>25ч945п Клапан фланцевый  Ру-16 Ду- 150 kv 160</t>
  </si>
  <si>
    <t>Отвод крутоизогнутый гнутый Ду-15</t>
  </si>
  <si>
    <t>11с67п Кран шаровой с шаром из нержавеющей стали проходной под приварку (фланцевый) Ру-40 Т(-30+180) газ, вода, нефтепродукты, класс герметичности "А"</t>
  </si>
  <si>
    <t>25ч945п Клапан фланцевый  Ру-16 Ду- 150 kv 250</t>
  </si>
  <si>
    <t>Отвод крутоизогнутый гнутый Ду-20</t>
  </si>
  <si>
    <t>11с67п Кран под приварку Ру-40  Ду- 15</t>
  </si>
  <si>
    <t>25ч945п Клапан фланцевый  Ру-16 Ду- 150 kv 400</t>
  </si>
  <si>
    <t>Отвод крутоизогнутый гнутый Ду-25</t>
  </si>
  <si>
    <t>11с67п Кран под приварку Ру-40  Ду- 20</t>
  </si>
  <si>
    <t>25ч945п Клапан фланцевый  Ру-16 Ду- 200 kv 250</t>
  </si>
  <si>
    <t>Отвод крутоизогнутый гнутый Ду-32</t>
  </si>
  <si>
    <t>11с67п Кран под приварку Ру-40  Ду- 25</t>
  </si>
  <si>
    <t>25ч945п Клапан фланцевый  Ру-16 Ду- 200 kv 400</t>
  </si>
  <si>
    <t>Отвод крутоизогнутый гнутый Ду-40</t>
  </si>
  <si>
    <t>11с67п Кран под приварку Ру-40  Ду- 32</t>
  </si>
  <si>
    <t>25ч945п Клапан фланцевый  Ру-16 Ду- 200 kv 630</t>
  </si>
  <si>
    <t>Отвод крутоизогнутый Ду-45</t>
  </si>
  <si>
    <t>11с67п Кран под приварку Ру-40  Ду- 40</t>
  </si>
  <si>
    <t>Клапан обратный чугунный двухстворчатый Ру-16</t>
  </si>
  <si>
    <t>Отвод крутоизогнутый Ду-57</t>
  </si>
  <si>
    <t>11с67п Кран под приварку Ру-40  Ду- 50</t>
  </si>
  <si>
    <t>Клапан обратный двухстворчатый  Ру-16 Ду-50</t>
  </si>
  <si>
    <t>Отвод крутоизогнутый Ду-76</t>
  </si>
  <si>
    <t>11с67п Кран под приварку Ру-40  Ду- 80</t>
  </si>
  <si>
    <t>Клапан обратный двухстворчатый  Ру-16 Ду-80</t>
  </si>
  <si>
    <t>Отвод крутоизогнутый Ду-89</t>
  </si>
  <si>
    <t>11с67п Кран под приварку Ру-40  Ду- 100</t>
  </si>
  <si>
    <t>Клапан обратный двухстворчатый  Ру-16 Ду-100</t>
  </si>
  <si>
    <t>Отвод крутоизогнутый Ду-108</t>
  </si>
  <si>
    <t>11с67п Кран фланцевый Ру-40  Ду-15</t>
  </si>
  <si>
    <t>Клапан обратный двухстворчатый  Ру-16 Ду-150</t>
  </si>
  <si>
    <t>Отвод крутоизогнутый Ду-114</t>
  </si>
  <si>
    <t>11с67п Кран фланцевый Ру-40  Ду-20</t>
  </si>
  <si>
    <t>Клапан обратный двухстворчатый  Ру-16 Ду-200</t>
  </si>
  <si>
    <t>Отвод крутоизогнутый Ду-133</t>
  </si>
  <si>
    <t>11с67п Кран фланцевый Ру-40  Ду-25</t>
  </si>
  <si>
    <t>Клапан обратный латунный тип 503 "WECОST" (Италия) пружинный муфтовый  Ру-10 Т-80 вода</t>
  </si>
  <si>
    <t>Отвод крутоизогнутый Ду-159</t>
  </si>
  <si>
    <t>11с67п Кран фланцевый Ру-40  Ду-32</t>
  </si>
  <si>
    <t>Клапан обратный латунный пружинный тип 503  Ру-10 Ду-15</t>
  </si>
  <si>
    <t>Отвод крутоизогнутый Ду-219</t>
  </si>
  <si>
    <t>11с67п Кран фланцевый Ру-40  Ду-40</t>
  </si>
  <si>
    <t>Задвижки</t>
  </si>
  <si>
    <t>Отвод крутоизогнутый Ду-273</t>
  </si>
  <si>
    <t>11с67п Кран фланцевый Ру-40  Ду-50</t>
  </si>
  <si>
    <t>30кч70бр Задвижка параллельная клиновая с выдвижным шпинделем фланцевая Ру-4 Т-100 бензин</t>
  </si>
  <si>
    <t>Отвод крутоизогнутый Ду-325</t>
  </si>
  <si>
    <t>11с67п Кран фланцевый Ру-40  Ду-80</t>
  </si>
  <si>
    <t>30кч70бр Задвижка фланцевая  Ру-4 Ду-40</t>
  </si>
  <si>
    <t>Отвод крутоизогнутый Ду-377</t>
  </si>
  <si>
    <t>11с67п Кран фланцевый Ру-40  Ду-100</t>
  </si>
  <si>
    <t>30кч70бр Задвижка фланцевая  Ру-4 Ду-50</t>
  </si>
  <si>
    <t>Отвод крутоизогнутый Ду-426</t>
  </si>
  <si>
    <t>11с67п Кран шаровой с шаром из нержавеющей стали проходной фланцевый (сталь 09Г2С) Ру-16 Т(-60+180) газ, вода, нефтепродукты, класс герметичности "А"</t>
  </si>
  <si>
    <t>30с15нж(ЗКЛ 2-40) Задвижка клиновая с выдвижным шпинделем фланцевая Ру-40 Т-450 нефть,  вода, пар, газ</t>
  </si>
  <si>
    <t>Отвод крутоизогнутый Ду-530</t>
  </si>
  <si>
    <t>11с67п Кран фланцевый (сталь 09Г2С) Ру-16  Ду-10</t>
  </si>
  <si>
    <t>30с15нж Задвижка фланцевая Ру-40  Ду-50</t>
  </si>
  <si>
    <t>Отвод крутоизогнутый Ду-630</t>
  </si>
  <si>
    <t>11с67п Кран фланцевый (сталь 09Г2С) Ру-16  Ду-15</t>
  </si>
  <si>
    <t>30с15нж Задвижка фланцевая Ру-40  Ду-250</t>
  </si>
  <si>
    <t>Отводы крутоизогнутые нержавеющие</t>
  </si>
  <si>
    <t>11с67п Кран фланцевый (сталь 09Г2С) Ру-16  Ду-20</t>
  </si>
  <si>
    <t>30с41нж Задвижка (литая) клиновая с выдвижным шпинделем фланцевая Ру-16 Т-450 вода, нефтепродукты, пар, газ</t>
  </si>
  <si>
    <t>Отвод крутоизогнутый нержавеющий Ду-89х3,5</t>
  </si>
  <si>
    <t>11с67п Кран фланцевый (сталь 09Г2С) Ру-16  Ду-25</t>
  </si>
  <si>
    <t>ЗКЛ2-16 (30с41нж) Задвижка фланцевая Ру-16  Ду-50</t>
  </si>
  <si>
    <t>Отводы крутоизогнутые оцинкованные</t>
  </si>
  <si>
    <t>11с67п Кран фланцевый (сталь 09Г2С) Ру-16  Ду-32</t>
  </si>
  <si>
    <t>ЗКЛ2-16 (30с41нж) Задвижка фланцевая Ру-16  Ду-50 газ</t>
  </si>
  <si>
    <t>Отвод крутоизогнутый Ду-45 оцинкованный</t>
  </si>
  <si>
    <t>11с67п Кран фланцевый (сталь 09Г2С) Ру-16  Ду-40</t>
  </si>
  <si>
    <t>ЗКЛ2-16 (30с41нж) Задвижка фланцевая Ру-16  Ду-80</t>
  </si>
  <si>
    <t>Отвод крутоизогнутый Ду-57 оцинкованный</t>
  </si>
  <si>
    <t>11с67п Кран фланцевый (сталь 09Г2С) Ру-16  Ду-50</t>
  </si>
  <si>
    <t>ЗКЛ2-16 (30с41нж) Задвижка фланцевая Ру-16  Ду-80 газ</t>
  </si>
  <si>
    <t>Отвод крутоизогнутый Ду-76 оцинкованный</t>
  </si>
  <si>
    <t>11с67п Кран фланцевый (сталь 09Г2С) Ру-16  Ду-65</t>
  </si>
  <si>
    <t>ЗКЛ2-16 (30с41нж) Задвижка фланцевая Ру-16 Ду-100</t>
  </si>
  <si>
    <t>Отвод крутоизогнутый Ду-89 оцинкованный</t>
  </si>
  <si>
    <t>11с67п Кран фланцевый (сталь 09Г2С) Ру-16  Ду-65/50</t>
  </si>
  <si>
    <t>ЗКЛ2-16 (30с41нж) Задвижка фланцевая Ру-16 Ду-100 газ</t>
  </si>
  <si>
    <t>Отвод крутоизогнутый Ду-108 оцинкованный</t>
  </si>
  <si>
    <t>11с67п Кран фланцевый (сталь 09Г2С) Ру-16  Ду-80</t>
  </si>
  <si>
    <t>ЗКЛ2-16 (30с41нж) Задвижка фланцевая Ру-16 Ду-150</t>
  </si>
  <si>
    <t>Отвод крутоизогнутый Ду-133 оцинкованный</t>
  </si>
  <si>
    <t>11с67п Кран фланцевый (сталь 09Г2С) Ру-16  Ду-100</t>
  </si>
  <si>
    <t>ЗКЛ2-16 (30с41нж) Задвижка фланцевая Ру-16 Ду-150 газ</t>
  </si>
  <si>
    <t>Отвод крутоизогнутый Ду-159 оцинкованный</t>
  </si>
  <si>
    <t>11с67п Кран фланцевый (сталь 09Г2С) Ру-16  Ду-100/80</t>
  </si>
  <si>
    <t>ЗКЛ2-16 (30с41нж) Задвижка фланцевая Ру-16 Ду-200</t>
  </si>
  <si>
    <t>Переходы ГОСТ 17378-83</t>
  </si>
  <si>
    <t>11с67п Кран фланцевый (сталь 09Г2С) Ру-16  Ду-125</t>
  </si>
  <si>
    <t>ЗКЛ2-16 (30с41нж) Задвижка фланцевая Ру-16 Ду-200 газ</t>
  </si>
  <si>
    <t>Переходы   38х25</t>
  </si>
  <si>
    <t>11с67п Кран фланцевый (сталь 09Г2С) Ру-16  Ду-125/100</t>
  </si>
  <si>
    <t>ЗКЛ2-16 (30с41нж) Задвижка фланцевая Ру-16 Ду-250</t>
  </si>
  <si>
    <t>Переходы   38х32</t>
  </si>
  <si>
    <t>11с67п Кран фланцевый (сталь 09Г2С) Ру-16  Ду-150</t>
  </si>
  <si>
    <t>ЗКЛ2-16 (30с41нж) Задвижка фланцевая Ру-16 Ду-250 газ</t>
  </si>
  <si>
    <t>Переходы   45х25</t>
  </si>
  <si>
    <t>11с67п Кран фланцевый (сталь 09Г2С) Ру-16  Ду-150/100</t>
  </si>
  <si>
    <t>ЗКЛ2-16 (30с41нж) Задвижка фланцевая Ру-16 Ду-300</t>
  </si>
  <si>
    <t>Переходы   45х32</t>
  </si>
  <si>
    <t>11с67п Кран фланцевый (сталь 09Г2С) Ру-16  Ду-200</t>
  </si>
  <si>
    <t>30с41нж Задвижка (литая) клиновая с выдвижным шпинделем фланцевая Китай Ру-16 Т-425 вода, нефтепродукты, пар</t>
  </si>
  <si>
    <t>Переходы   45х38</t>
  </si>
  <si>
    <t>11с67п Кран фланцевый (сталь 09Г2С) Ру-16  Ду-200/150</t>
  </si>
  <si>
    <t>ЗКЛ2-16 (30с41нж) Задвижка фланцевая Ру-16  Ду-50 Китай</t>
  </si>
  <si>
    <t>Переходы   57х25</t>
  </si>
  <si>
    <t>11с67п Кран фланцевый (сталь 09Г2С) Ру-16  Ду-250/200</t>
  </si>
  <si>
    <t>ЗКЛ2-16 (30с41нж) Задвижка фланцевая Ру-16  Ду-80 Китай</t>
  </si>
  <si>
    <t>Переходы   57х32</t>
  </si>
  <si>
    <t>11с67п1СФ Кран шаровой с шаром из нержавеющей стали укороченный разборный фланцевый Ру-16         Т(-30+180) газ, вода, нефтепродукты, класс герметичности "А"</t>
  </si>
  <si>
    <t>ЗКЛ2-16 (30с41нж) Задвижка фланцевая Ру-16  Ду-100 Китай</t>
  </si>
  <si>
    <t>Переходы   57х38</t>
  </si>
  <si>
    <t>11с67п1СФ Кран укороченный фланцевый Ру-16  Ду-15</t>
  </si>
  <si>
    <t>ЗКЛ2-16 (30с41нж) Задвижка фланцевая Ру-16  Ду-150 Китай</t>
  </si>
  <si>
    <t>Переходы   57х45</t>
  </si>
  <si>
    <t>11с67п1СФ Кран укороченный фланцевый Ру-16  Ду-20</t>
  </si>
  <si>
    <t>ЗКЛ2-16 (30с41нж) Задвижка фланцевая Ру-16  Ду-200 Китай</t>
  </si>
  <si>
    <t>Переходы   76х45</t>
  </si>
  <si>
    <t>11с67п1СФ Кран укороченный фланцевый Ру-16  Ду-25</t>
  </si>
  <si>
    <t>ЗКЛ2-16 (30с41нж) Задвижка фланцевая Ру-16  Ду-250 Китай</t>
  </si>
  <si>
    <t>Переходы   76х57</t>
  </si>
  <si>
    <t>11с67п1СФ Кран укороченный фланцевый Ру-16  Ду-32</t>
  </si>
  <si>
    <t>ЗКЛ2-16 (30с41нж) Задвижка фланцевая Ру-16  Ду-300 Китай</t>
  </si>
  <si>
    <t>Переходы   89х45</t>
  </si>
  <si>
    <t>11с67п1СФ Кран укороченный фланцевый Ру-16  Ду-40</t>
  </si>
  <si>
    <t>30с42нж Задвижка клиновая с выдвижным шпинделем фланцевая Ру-10 Т-300 жидкость, газ, неагрессивная среда, вода, пар</t>
  </si>
  <si>
    <t>Переходы   89х57</t>
  </si>
  <si>
    <t>11с67п1СФ Кран укороченный фланцевый Ру-16  Ду-50</t>
  </si>
  <si>
    <t>30с42нж Задвижка фланцевая Ру-10 Ду-250</t>
  </si>
  <si>
    <t>Переходы   89х76</t>
  </si>
  <si>
    <t>11с67п1СФ Кран укороченный фланцевый Ру-16  Ду-65</t>
  </si>
  <si>
    <t>30с541нж Задвижка клиновая с выдвижным шпинделем с редуктором фланцевая Ру-16 Т-200 вода, пар, неагрессивная среда, газ</t>
  </si>
  <si>
    <t>Переходы 108х57</t>
  </si>
  <si>
    <t>11с67п1СФ Кран укороченный фланцевый Ру-16  Ду-65/50</t>
  </si>
  <si>
    <t>30с541нж Задвижка фланцевая Ру-16 Ду-400</t>
  </si>
  <si>
    <t>Переходы 108х76</t>
  </si>
  <si>
    <t>11с67п1СФ Кран укороченный фланцевый Ру-16  Ду-80</t>
  </si>
  <si>
    <t>30с541нж Задвижка фланцевая Ру-16 Ду-500</t>
  </si>
  <si>
    <t>Переходы 108х89</t>
  </si>
  <si>
    <t>11с67п1СФ Кран укороченный фланцевый Ру-16 Ду-100</t>
  </si>
  <si>
    <t>30с541нж Задвижка фланцевая Ру-16 Ду-600</t>
  </si>
  <si>
    <t>Переходы 133 х 76</t>
  </si>
  <si>
    <t>11с67п1СФ Кран укороченный фланцевый Ру-16 Ду-100/80</t>
  </si>
  <si>
    <t>30с564нж Задвижка с выдвижным шпинделем с редуктором фланцевая Ру-25 Т-300 вода, пар, масла, нефть, аммиак</t>
  </si>
  <si>
    <t>Переходы 133 х 89</t>
  </si>
  <si>
    <t>11с67п1СФ Кран укороченный фланцевый Ру-16 Ду-125</t>
  </si>
  <si>
    <t>30с564нж Задвижка фланцевая Ру-25 Ду-400</t>
  </si>
  <si>
    <t>Переходы 133х108</t>
  </si>
  <si>
    <t>11с67п1СФ Кран укороченный фланцевый Ру-16 Ду-125/100</t>
  </si>
  <si>
    <t>30с564нж Задвижка фланцевая Ру-25 Ду-500</t>
  </si>
  <si>
    <t>Переходы 133х114</t>
  </si>
  <si>
    <t>11с67п1СФ Кран укороченный фланцевый Ру-16 Ду-150</t>
  </si>
  <si>
    <t>30с564нж Задвижка фланцевая Ру-25 Ду-600</t>
  </si>
  <si>
    <t>Переходы 159 х 57</t>
  </si>
  <si>
    <t>11с67п1СФ Кран укороченный фланцевый Ру-16 Ду-150/100</t>
  </si>
  <si>
    <t>30с64нж Задвижка клиновая с выдвижным шпинделем фланцевая Ру-25 Т-425 вода, пар, нефтепродукты</t>
  </si>
  <si>
    <t>Переходы 159 х 76</t>
  </si>
  <si>
    <t>11с67п1СФ Кран укороченный фланцевый Ру-16 Ду-200/150</t>
  </si>
  <si>
    <t>30с64нж Задвижка фланцевая Ру-25 Ду-50</t>
  </si>
  <si>
    <t>Переходы 159 х 89</t>
  </si>
  <si>
    <t>11с67п1ЦР Кран шаровой с шаром из нержавеющей стали цельносварной муфтовый Ру-40 Т(-30+180) газ, вода, нефтепродукты, класс герметичности "А"</t>
  </si>
  <si>
    <t>30с64нж Задвижка фланцевая Ру-25 Ду-100</t>
  </si>
  <si>
    <t>Переходы 159х108</t>
  </si>
  <si>
    <t>11с67п1ЦР Кран цельносварной муфтовый Ру-40 Ду-10</t>
  </si>
  <si>
    <t>30с65нж-ЗКС Задвижка штампосварная с выдвижным шпинделем фланцевая Ру-25 Т-300 вода, пар</t>
  </si>
  <si>
    <t>Переходы 159х114</t>
  </si>
  <si>
    <t>11с67п1ЦР Кран цельносварной муфтовый Ру-40 Ду-15</t>
  </si>
  <si>
    <t>30с65нж Задвижка фланцевая Ру-25  Ду-80</t>
  </si>
  <si>
    <t>Переходы 159х133</t>
  </si>
  <si>
    <t>11с67п1ЦР Кран цельносварной муфтовый Ру-40 Ду-20/15</t>
  </si>
  <si>
    <t>30с65нж Задвижка фланцевая Ру-25  Ду-250</t>
  </si>
  <si>
    <t>Переходы 219 х 57</t>
  </si>
  <si>
    <t>11с67п1ЦР Кран цельносварной муфтовый Ру-40 Ду-25/20</t>
  </si>
  <si>
    <t>30с99нж-ЗКЛ Задвижка двухдисковая с выдвижным шпинделем фланцевая Ру-25 Т-300 вода, пар, масло, нефтепродукты</t>
  </si>
  <si>
    <t>Переходы 219 х 76</t>
  </si>
  <si>
    <t>11с67п1ЦР Кран цельносварной муфтовый Ру-40 Ду-32/25</t>
  </si>
  <si>
    <t>30с99нж Задвижка фланцевая Ру-25  Ду-50</t>
  </si>
  <si>
    <t>Переходы 219 х 89</t>
  </si>
  <si>
    <t>11с67п1ЦР Кран цельносварной муфтовый Ру-40 Ду-40/32</t>
  </si>
  <si>
    <t>30ч25бр Задвижка клиновая с невыдвижным шпинделем фланцевая Ру-2,5 Т-100 вода</t>
  </si>
  <si>
    <t>Переходы 219х108</t>
  </si>
  <si>
    <t>11с67п1ЦР Кран цельносварной муфтовый Ру-40 Ду-50/40</t>
  </si>
  <si>
    <t>30ч25бр М  Задвижка фланцевая  Ру-2,5 Ду-500</t>
  </si>
  <si>
    <t>Переходы 219х133</t>
  </si>
  <si>
    <t>11с967п Кран шаровой с шаром из нержавеющей стали с электромагнитным исполнительным механизмом ST,Ру-16 Т-(30+200) жидкая и газообразная среда</t>
  </si>
  <si>
    <t>30ч39р (по типу МЗВ) Задвижка (Китай) с обрезиненным клином фланцевая Ру-10 Т-75 вода</t>
  </si>
  <si>
    <t>Переходы 219х159</t>
  </si>
  <si>
    <t>11с967п Кран фланцевый Ру-16  Ду-50</t>
  </si>
  <si>
    <t>30ч39р (по типу МЗВ) Задвижка фланцевая Ру-10  Ду-50</t>
  </si>
  <si>
    <t>Переходы 273х108</t>
  </si>
  <si>
    <t>11с967п Кран фланцевый Ру-16  Ду-80</t>
  </si>
  <si>
    <t>30ч39р (по типу МЗВ) Задвижка фланцевая Ру-10  Ду-65</t>
  </si>
  <si>
    <t>Переходы 273х159</t>
  </si>
  <si>
    <t>11с967п Кран фланцевый Ру-16 Ду-100</t>
  </si>
  <si>
    <t>30ч39р (по типу МЗВ) Задвижка фланцевая Ру-10  Ду-80</t>
  </si>
  <si>
    <t>Переходы 273х219</t>
  </si>
  <si>
    <t>11ч18бк Кран конусный трехходовой сальниковый фланцевый Ру-6,3 вода, нефть, масло</t>
  </si>
  <si>
    <t>30ч39р (по типу МЗВ) Задвижка фланцевая Ру-10  Ду-100</t>
  </si>
  <si>
    <t>Переходы 325х108</t>
  </si>
  <si>
    <t>11ч18бк Кран фланцевый Ру-6,3  Ду-50</t>
  </si>
  <si>
    <t>30ч39р (по типу МЗВ) Задвижка фланцевая Ру-10  Ду-125</t>
  </si>
  <si>
    <t>Переходы 325х159</t>
  </si>
  <si>
    <t>11ч18бк Кран фланцевый Ру-6,3  Ду-65</t>
  </si>
  <si>
    <t>30ч39р (по типу МЗВ) Задвижка фланцевая Ру-10  Ду-150</t>
  </si>
  <si>
    <t>Переходы 325х219</t>
  </si>
  <si>
    <t>11ч18бк Кран фланцевый Ру-6,3 Ду-100</t>
  </si>
  <si>
    <t>30ч39р (по типу МЗВ) Задвижка фланцевая Ру-10  Ду-200</t>
  </si>
  <si>
    <t>Переходы 325х273</t>
  </si>
  <si>
    <t>11ч37Пф-4 Кран шаровой проходной сальниковый фланцевый Ру-16 Т-(+200) (пар, вода, воздух), Т-(+90) (масло, нефтепродукты), Т-(+100) (газ)</t>
  </si>
  <si>
    <t>30ч39р (по типу МЗВ) Задвижка фланцевая Ру-10  Ду-250</t>
  </si>
  <si>
    <t>Переходы 377х273</t>
  </si>
  <si>
    <t>11ч37Пф-4 Кран шаровой фланцевый Ру-16  Ду- 50</t>
  </si>
  <si>
    <t>30ч39р (по типу МЗВ) Задвижка фланцевая Ру-10  Ду-300</t>
  </si>
  <si>
    <t>Переходы 377х325</t>
  </si>
  <si>
    <t>11ч37Пф-4 Кран шаровой фланцевый Ру-16  Ду- 80</t>
  </si>
  <si>
    <t>30ч39р (по типу МЗВ) Задвижка фланцевая Ру-10  Ду-350</t>
  </si>
  <si>
    <t>Переходы 426х273</t>
  </si>
  <si>
    <t>11ч37Пф-4 Кран шаровой фланцевый Ру-16  Ду-100</t>
  </si>
  <si>
    <t>30ч39р (по типу МЗВ) Задвижка фланцевая Ру-10  Ду-400</t>
  </si>
  <si>
    <t>Переходы 426х325</t>
  </si>
  <si>
    <t>11ч37Пф-4 Кран шаровой фланцевый Ру-16  Ду-150</t>
  </si>
  <si>
    <t>30ч39р (по типу МЗВ) Задвижка фланцевая Ру-10  Ду-500</t>
  </si>
  <si>
    <t>Переходы 426х377</t>
  </si>
  <si>
    <t>11ч38п Кран шаровой сальниковый запорный проходной муфтовый, Ру-10 Т-100 вода, нефть, масло</t>
  </si>
  <si>
    <t>30ч39р (по типу МЗВ) Задвижка фланцевая Ру-10  Ду-600</t>
  </si>
  <si>
    <t>Переходы 530х377</t>
  </si>
  <si>
    <t>11ч38п Кран шаровой муфтовый Ру-10 Ду-15</t>
  </si>
  <si>
    <t>30ч39р (МЗВ) Задвижка с обрезиненным клином с невыдвижным шпинделем фланцевая Ру-10 Т-75 вода</t>
  </si>
  <si>
    <t>Переходы 530х426</t>
  </si>
  <si>
    <t>11ч38п Кран шаровой муфтовый Ру-10 Ду-32</t>
  </si>
  <si>
    <t>30ч39р Задвижка фланцевая Ру-10  Ду-50</t>
  </si>
  <si>
    <t>Переходы концентрические оцинкованные ГОСТ 17378-2001</t>
  </si>
  <si>
    <t>11ч38п Кран шаровой муфтовый Ру-10 Ду-40</t>
  </si>
  <si>
    <t>30ч39р Задвижка фланцевая Ру-10  Ду-80</t>
  </si>
  <si>
    <t>Переходы   57х25 оц.</t>
  </si>
  <si>
    <t>11ч6бк Кран пробковый проходной сальниковый муфтовый Ру-10 Т-40 вода, Т-100 нефть, масло</t>
  </si>
  <si>
    <t>30ч39р Задвижка фланцевая Ру-10  Ду-100</t>
  </si>
  <si>
    <t>Переходы   57х32 оц.</t>
  </si>
  <si>
    <t>11ч6бк Кран муфтовый Ру-10 Ду-50</t>
  </si>
  <si>
    <t>30ч39р Задвижка фланцевая Ру-10  Ду-150</t>
  </si>
  <si>
    <t>Переходы   57х38 оц.</t>
  </si>
  <si>
    <t>11ч8бк Кран конусный пробковый проходной сальниковый фланцевый Ру-10 Т-40 вода, Т-100 нефть, масло</t>
  </si>
  <si>
    <t>30ч39р Задвижка фланцевая Ру-10  Ду-200</t>
  </si>
  <si>
    <t>Переходы   57х45 оц.</t>
  </si>
  <si>
    <t>11ч8бк Кран фланцевый Ру-10  Ду-50</t>
  </si>
  <si>
    <t>30ч39р Задвижка фланцевая Ру-10  Ду-250</t>
  </si>
  <si>
    <t>Переходы   76х45 оц.</t>
  </si>
  <si>
    <t>11ч8бк Кран фланцевый Ру-10  Ду-65</t>
  </si>
  <si>
    <t>30ч39р Задвижка фланцевая Ру-10  Ду-300</t>
  </si>
  <si>
    <t>Переходы   76х57 оц.</t>
  </si>
  <si>
    <t>11ч8бк Кран фланцевый Ру-10  Ду-80</t>
  </si>
  <si>
    <t>30ч39р(МЗВГ) Задвижка с обрезиненным клином с невыдвижным шпинделем фланцевая Ру-16 Т-150 вода</t>
  </si>
  <si>
    <t>Переходы   89х45 оц.</t>
  </si>
  <si>
    <t>11ч8бк Кран фланцевый Ру-10 Ду-100</t>
  </si>
  <si>
    <t>30ч39р(МЗВГ) Задвижка фланцевая Ру-16  Ду-50</t>
  </si>
  <si>
    <t>Переходы   89х57 оц.</t>
  </si>
  <si>
    <t>11ч8бк Кран фланцевый Ру-10 Ду-150</t>
  </si>
  <si>
    <t>30ч39р(МЗВГ) Задвижка фланцевая Ру-16  Ду-80</t>
  </si>
  <si>
    <t>Переходы   89х76 оц.</t>
  </si>
  <si>
    <t>Кран водоразборный латунный (КВ-15,15Д) Ру-6 Т-75 вода</t>
  </si>
  <si>
    <t>30ч39р(МЗВГ) Задвижка фланцевая Ру-16  Ду-100</t>
  </si>
  <si>
    <t>Переходы 108х57 оц.</t>
  </si>
  <si>
    <t>КВ-15 Кран водоразборный Ру-6</t>
  </si>
  <si>
    <t>30ч39р(МЗВГ) Задвижка фланцевая Ру-16  Ду-150</t>
  </si>
  <si>
    <t>Переходы 108х76 оц.</t>
  </si>
  <si>
    <t>Кран латунный шаровой В110FF "WECОST" (Италия) муфта/муфта Ру-10…25, Т-100 вода</t>
  </si>
  <si>
    <t>30ч39р(по типу МЗВГ) Задвижка (Китай) с обрезиненным клином с невыдвижным шпинделем фланцевая Ру-16 Т-130 вода</t>
  </si>
  <si>
    <t>Переходы 108х89 оц.</t>
  </si>
  <si>
    <t>Кран шаровой В110FF (муфта/муфта, бабочка) Ру- 25 Ду-25</t>
  </si>
  <si>
    <t>30ч39р(по типу МЗВГ) Задвижка фланцевая Ру-16  Ду-50</t>
  </si>
  <si>
    <t>Переходы 159х 89 оц.</t>
  </si>
  <si>
    <t>Кран шаровой В110FF (муфта/муфта, рычаг) Ру-25 Ду-20</t>
  </si>
  <si>
    <t>30ч39р(по типу МЗВГ) Задвижка фланцевая Ру-16  Ду-80</t>
  </si>
  <si>
    <t>Переходы 159х133 оц.</t>
  </si>
  <si>
    <t>Кран шаровой В110FF (муфта/муфта, рычаг) Ру-25 Ду-25</t>
  </si>
  <si>
    <t>30ч39р(по типу МЗВГ) Задвижка фланцевая Ру-16  Ду-100</t>
  </si>
  <si>
    <t>Тройники ГОСТ 17376-2001</t>
  </si>
  <si>
    <t>Кран шаровой В110FF (муфта/муфта, рычаг) Ру-25 Ду-50</t>
  </si>
  <si>
    <t>30ч39р(по типу МЗВГ) Задвижка фланцевая Ру-16  Ду-150</t>
  </si>
  <si>
    <t>Тройник Ду-45</t>
  </si>
  <si>
    <t>Кран латунный шаровой В110MF "WECОST" (Италия) муфта/штуцер Ру-16…25, Т-100 вода</t>
  </si>
  <si>
    <t>30ч39р(по типу МЗВГ) Задвижка фланцевая Ру-16  Ду-200</t>
  </si>
  <si>
    <t>Тройник Ду-57</t>
  </si>
  <si>
    <t>Кран шаровой В110МF (муфта/штуцер, рычаг) Ру-25 Ду-40</t>
  </si>
  <si>
    <t>30ч6бр Задвижка (Китай) параллельная с выдвижным шпинделем фланцевая Ру-10 Т-225 вода, пар, нефтепродукты</t>
  </si>
  <si>
    <t>Тройник Ду-76</t>
  </si>
  <si>
    <t>Кран латунный шаровой В110MM "WECОST" (Италия) штуцер/штуцер Ру-20…25, Т-100 вода</t>
  </si>
  <si>
    <t>30ч6бр Задвижка  фланцевая Ру-10 Ду-50</t>
  </si>
  <si>
    <t>Тройник Ду-89</t>
  </si>
  <si>
    <t>Кран шаровой В110ММ (штуцер/штуцер, рычаг)  Ру-25 Ду-25</t>
  </si>
  <si>
    <t>30ч6бр Задвижка  фланцевая Ру-10 Ду-80</t>
  </si>
  <si>
    <t>Тройник Ду-108</t>
  </si>
  <si>
    <t>Кран латунный шаровой В115 "WECОST" (Италия) муфта/штуцер "Американка" Ру-16…25, Т-100 вода</t>
  </si>
  <si>
    <t>30ч6бр Задвижка  фланцевая Ру-10 Ду-100</t>
  </si>
  <si>
    <t>Тройник Ду-159</t>
  </si>
  <si>
    <t>Кран шаровой В115("Американка", бабочка)   Ру-25 Ду-15</t>
  </si>
  <si>
    <t>30ч6бр Задвижка  фланцевая Ру-10 Ду-125</t>
  </si>
  <si>
    <t>Тройник Ду-219</t>
  </si>
  <si>
    <t>Кран шаровой В115("Американка", бабочка)   Ру-25 Ду-20</t>
  </si>
  <si>
    <t>30ч6бр Задвижка  фланцевая Ру-10 Ду-150</t>
  </si>
  <si>
    <t>Тройник Ду-273</t>
  </si>
  <si>
    <t>Кран латунный шаровой В116FF "WECОST" (Италия) муфта/муфта Ру-6…10, Т-60 газ</t>
  </si>
  <si>
    <t>30ч6бр Задвижка  фланцевая Ру-10 Ду-200</t>
  </si>
  <si>
    <t>Тройник Ду-325</t>
  </si>
  <si>
    <t>Кран шаровой В116FF(муфта/муфта, бабочка)  Ру-10 Ду- 15 газ</t>
  </si>
  <si>
    <t>30ч6бр Задвижка  фланцевая Ру-10 Ду-250</t>
  </si>
  <si>
    <t>Тройник Ду-426</t>
  </si>
  <si>
    <t>Кран шаровой В116FF(муфта/муфта, бабочка)  Ру-10 Ду- 20 газ</t>
  </si>
  <si>
    <t>30ч6бр Задвижка  фланцевая Ру-10 Ду-300</t>
  </si>
  <si>
    <t>Кран шаровой В116FF (муфта/муфта, рычаг)  Ру-10 Ду-20 газ</t>
  </si>
  <si>
    <t>30ч6бр Задвижка  фланцевая Ру-10 Ду-400</t>
  </si>
  <si>
    <t>Кран шаровой В116FF (муфта/муфта, рычаг)  Ру-10 Ду-25 газ</t>
  </si>
  <si>
    <t>30ч6бр Задвижка параллельная с выдвижным шпинделем фланцевая Ру-10 Т-225 вода, пар, нефтепродукты</t>
  </si>
  <si>
    <t>Кран шаровой В116FF (муфта/муфта, рычаг)  Ру-10 Ду-32 газ</t>
  </si>
  <si>
    <t>30ч6бр Задвижка фланцевая Ру-10  Ду-50</t>
  </si>
  <si>
    <t>Кран шаровой В116FF (муфта/муфта, рычаг)  Ру-10 Ду-40 газ</t>
  </si>
  <si>
    <t>30ч6бр Задвижка фланцевая Ру-10  Ду-80</t>
  </si>
  <si>
    <t>Кран шаровой В116FF (муфта/муфта, рычаг)  Ру-10 Ду-50 газ</t>
  </si>
  <si>
    <t>30ч6бр Задвижка фланцевая Ру-10  Ду-100</t>
  </si>
  <si>
    <t>Кран латунный шаровой В116МF "WECОST" (Италия) муфта/штуцер  Ру-8…10, Т-60 газ</t>
  </si>
  <si>
    <t>30ч6бр Задвижка фланцевая Ру-10  Ду-125</t>
  </si>
  <si>
    <t>Кран шаровой В116МF(муфта/штуцер, бабочка)  Ру-10 Ду- 15 газ</t>
  </si>
  <si>
    <t>30ч6бр Задвижка фланцевая Ру-10  Ду-150</t>
  </si>
  <si>
    <t>Кран шаровой В116МF(муфта/штуцер, бабочка)  Ру-10 Ду- 20 газ</t>
  </si>
  <si>
    <t>30ч6бр Задвижка фланцевая Ру-10  Ду-200</t>
  </si>
  <si>
    <t>Кран шаровой В116МF (муфта/штуцер, рычаг)  Ру-10 Ду- 20 газ</t>
  </si>
  <si>
    <t>30ч6бр Задвижка фланцевая Ру-10  Ду-250</t>
  </si>
  <si>
    <t>Кран шаровой В116МF (муфта/штуцер, рычаг)  Ру-10 Ду- 25 газ</t>
  </si>
  <si>
    <t>30ч6бр Задвижка фланцевая Ру-10  Ду-300</t>
  </si>
  <si>
    <t>Кран Маевского Ру-6 Т-150 вода,пар</t>
  </si>
  <si>
    <t>30ч6бр Задвижка фланцевая Ру-10  Ду-350</t>
  </si>
  <si>
    <t>Кран Маевского Ру-6 Ду-15</t>
  </si>
  <si>
    <t>30ч6бр Задвижка фланцевая Ру-10  Ду-400</t>
  </si>
  <si>
    <t xml:space="preserve">Вентили </t>
  </si>
  <si>
    <t>30ч7бк Задвижка параллельная с выдвижным шпинделем фланцевая, класс герметичности "А" Ру-6 Т-(+100) топливный газ</t>
  </si>
  <si>
    <t>15б1п Вентиль латунный проходной муфтовый Ру-16 Т-200 вода, пар</t>
  </si>
  <si>
    <t>30ч7бк Задвижка фланцевая Ру-6 Ду-50</t>
  </si>
  <si>
    <t>15Б1п Вентиль муфтовый Ру-16 Ду-15</t>
  </si>
  <si>
    <t>30ч7бк Задвижка фланцевая Ру-6 Ду-80</t>
  </si>
  <si>
    <t>15Б1п Вентиль муфтовый Ру-16 Ду-20</t>
  </si>
  <si>
    <t>30ч7бк Задвижка фланцевая Ру-6 Ду-100</t>
  </si>
  <si>
    <t>15Б1п Вентиль муфтовый Ру-16 Ду-25</t>
  </si>
  <si>
    <t>30ч7бк Задвижка фланцевая Ру-6 Ду-150</t>
  </si>
  <si>
    <t>15Б1п Вентиль муфтовый Ру-16 Ду-32</t>
  </si>
  <si>
    <t>30ч7бк Задвижка фланцевая Ру-6 Ду-200</t>
  </si>
  <si>
    <t>15Б1п Вентиль муфтовый Ру-16 Ду-40</t>
  </si>
  <si>
    <t>ЗПД Затвор поворотный дисковый класс герметичности "А" Ру-16 Т-130 вода, пар</t>
  </si>
  <si>
    <t>15Б1п Вентиль муфтовый Ру-16 Ду-50</t>
  </si>
  <si>
    <t>ЗПД Затвор  (диск - никелированный чугунный) Ру-16  Ду-40</t>
  </si>
  <si>
    <t>15б3р Вентиль латунный проходной муфтовый Ру-10 Т-70 вода</t>
  </si>
  <si>
    <t>ЗПД Затвор  (диск - никелированный чугунный) Ру-16  Ду-50</t>
  </si>
  <si>
    <t>15Б3р Вентиль муфтовый Ру-10 Ду-15</t>
  </si>
  <si>
    <t>ЗПД Затвор  (диск - никелированный чугунный) Ру-16  Ду-65</t>
  </si>
  <si>
    <t>15Б3р Вентиль муфтовый Ру-10 Ду-20</t>
  </si>
  <si>
    <t>ЗПД Затвор  (диск - никелированный чугунный) Ру-16  Ду-80</t>
  </si>
  <si>
    <t>15Б3р Вентиль муфтовый Ру-10 Ду-25</t>
  </si>
  <si>
    <t>ЗПД Затвор  (диск - никелированный чугунный) Ру-16  Ду-100</t>
  </si>
  <si>
    <t>15Б3р Вентиль муфтовый Ру-10 Ду-32</t>
  </si>
  <si>
    <t>ЗПД Затвор  (диск - никелированный чугунный) Ру-16  Ду-125</t>
  </si>
  <si>
    <t>15Б3р Вентиль муфтовый Ру-10 Ду-40</t>
  </si>
  <si>
    <t>ЗПД Затвор  (диск - никелированный чугунный) Ру-16  Ду-150</t>
  </si>
  <si>
    <t>15Б3р Вентиль муфтовый Ру-10 Ду-50</t>
  </si>
  <si>
    <t>ЗПД Затвор  (диск - никелированный чугунный) Ру-16  Ду-200</t>
  </si>
  <si>
    <t>15кч16бр  Вентиль запорный проходной фланцевый с бронзовым уплотнением (Китай) Ру-25 Т-225 вода, пар</t>
  </si>
  <si>
    <t>ЗПД Затвор  (диск - никелированный чугунный) Ру-16  Ду-250</t>
  </si>
  <si>
    <t>15кч16бр Вентиль фланцевый  Ру-25  Ду-40</t>
  </si>
  <si>
    <t>ЗПД Затвор с редуктором (диск - никелированный чугунный) Ру-16 Ду-250</t>
  </si>
  <si>
    <t>15кч16бр Вентиль фланцевый  Ру-25  Ду-65</t>
  </si>
  <si>
    <t>ЗПД Затвор с редуктором (диск - никелированный чугунный) Ру-16 Ду-300</t>
  </si>
  <si>
    <t>15кч16бр Вентиль фланцевый  Ру-25  Ду-80</t>
  </si>
  <si>
    <t>ЗПД Затвор с редуктором (диск - никелированный чугунный) Ру-16 Ду-350</t>
  </si>
  <si>
    <t>15кч16нж Вентиль запорный проходной фланцевый Ру-25 Т-300 вода, пар</t>
  </si>
  <si>
    <t>ЗПД Затвор с редуктором (диск - никелированный чугунный) Ру-16 Ду-400</t>
  </si>
  <si>
    <t>15кч16нж Вентиль фланцевый  Ру-25  Ду-32</t>
  </si>
  <si>
    <t>ЗПД Затвор с редуктором (диск - никелированный чугунный) Ру-16 Ду-500</t>
  </si>
  <si>
    <t>15кч16нж Вентиль фланцевый  Ру-25  Ду-40</t>
  </si>
  <si>
    <t>ЗПД Затвор с редуктором (диск - никелированный чугунный) Ру-16 Ду-600</t>
  </si>
  <si>
    <t>15кч16нж Вентиль фланцевый  Ру-25  Ду-50</t>
  </si>
  <si>
    <t>ЗПДЭ Затвор чугунный поворотный дисковый с однооборотным электрическим исполнительным механизмом ГЗ, Ру-16 Т-130 вода, пар, жидкость</t>
  </si>
  <si>
    <t>15кч16нж Вентиль фланцевый  Ру-25  Ду-65</t>
  </si>
  <si>
    <t>ЗПДЭ Затвор (диск-хромированный чугунный) Ру-16 Ду-40 kv 0</t>
  </si>
  <si>
    <t>15кч16нж Вентиль фланцевый  Ру-25  Ду-80</t>
  </si>
  <si>
    <t>ЗПДЭ Затвор (диск-хромированный чугунный) Ру-16 Ду-40 kv 1,0</t>
  </si>
  <si>
    <t>15кч16п1  Вентиль запорный проходной с уплотнением - фторопласт, фланцевый  Ру-25 Т-225 вода, пар</t>
  </si>
  <si>
    <t>ЗПДЭ Затвор (диск-хромированный чугунный) Ру-16 Ду-40 kv 3,0</t>
  </si>
  <si>
    <t>15кч16п1  Вентиль фланцевый Ру-25 Ду-32</t>
  </si>
  <si>
    <t>ЗПДЭ Затвор (диск-хромированный чугунный) Ру-16 Ду-40 kv 6,0</t>
  </si>
  <si>
    <t>15кч16п1  Вентиль фланцевый Ру-25 Ду-40</t>
  </si>
  <si>
    <t>ЗПДЭ Затвор (диск-хромированный чугунный) Ру-16 Ду-40 kv 11</t>
  </si>
  <si>
    <t>15кч16п1  Вентиль фланцевый Ру-25 Ду-50</t>
  </si>
  <si>
    <t>ЗПДЭ Затвор (диск-хромированный чугунный) Ру-16 Ду-40 kv 18</t>
  </si>
  <si>
    <t>15кч16п1  Вентиль фланцевый Ру-25 Ду-65</t>
  </si>
  <si>
    <t>ЗПДЭ Затвор (диск-хромированный чугунный) Ру-16 Ду-40 kv 30</t>
  </si>
  <si>
    <t>15кч16п1  Вентиль фланцевый Ру-25 Ду-80</t>
  </si>
  <si>
    <t>ЗПДЭ Затвор (диск-хромированный чугунный) Ру-16 Ду-40 kv 53</t>
  </si>
  <si>
    <t>15кч18п (15ч8п) Вентиль запорный проходной муфтовый Ру-16 Т-225 вода, пар</t>
  </si>
  <si>
    <t>ЗПДЭ Затвор (диск-хромированный чугунный) Ру-16 Ду-40 kv 59</t>
  </si>
  <si>
    <t>15кч18п Вентиль муфтовый Ру-16 Ду-15</t>
  </si>
  <si>
    <t>ЗПДЭ Затвор (диск-хромированный чугунный) Ру-16 Ду-50 kv 0</t>
  </si>
  <si>
    <t>15кч18п Вентиль муфтовый Ру-16 Ду-20</t>
  </si>
  <si>
    <t>ЗПДЭ Затвор (диск-хромированный чугунный) Ру-16 Ду-50 kv 2,0</t>
  </si>
  <si>
    <t>15кч18п Вентиль муфтовый Ру-16 Ду-25</t>
  </si>
  <si>
    <t>ЗПДЭ Затвор (диск-хромированный чугунный) Ру-16 Ду-50 kv 5,0</t>
  </si>
  <si>
    <t>15кч18п Вентиль муфтовый Ру-16 Ду-32</t>
  </si>
  <si>
    <t>ЗПДЭ Затвор (диск-хромированный чугунный) Ру-16 Ду-50 kv 12</t>
  </si>
  <si>
    <t>15кч18п Вентиль муфтовый Ру-16 Ду-40</t>
  </si>
  <si>
    <t>ЗПДЭ Затвор (диск-хромированный чугунный) Ру-16 Ду-50 kv 21</t>
  </si>
  <si>
    <t>15кч18п Вентиль муфтовый Ру-16 Ду-50</t>
  </si>
  <si>
    <t>ЗПДЭ Затвор (диск-хромированный чугунный) Ру-16 Ду-50 kv 35</t>
  </si>
  <si>
    <t>15кч33п Вентиль запорный проходной муфтовый Ру-16 Т-225 вода, пар</t>
  </si>
  <si>
    <t>ЗПДЭ Затвор (диск-хромированный чугунный) Ру-16 Ду-50 kv 59</t>
  </si>
  <si>
    <t>15кч33п Вентиль муфтовый Ру-16 Ду-15</t>
  </si>
  <si>
    <t>ЗПДЭ Затвор (диск-хромированный чугунный) Ру-16 Ду-50 kv 105</t>
  </si>
  <si>
    <t>15кч33п Вентиль муфтовый Ру-16 Ду-20</t>
  </si>
  <si>
    <t>ЗПДЭ Затвор (диск-хромированный чугунный) Ру-16 Ду-50 kv 117</t>
  </si>
  <si>
    <t>15кч33п Вентиль муфтовый Ру-16 Ду-25</t>
  </si>
  <si>
    <t>ЗПДЭ Затвор (диск-хромированный чугунный) Ру-16 Ду-65 kv 0</t>
  </si>
  <si>
    <t>15кч33п Вентиль муфтовый Ру-16 Ду-32</t>
  </si>
  <si>
    <t>ЗПДЭ Затвор (диск-хромированный чугунный) Ру-16 Ду-65 kv 4</t>
  </si>
  <si>
    <t>15кч33п Вентиль муфтовый Ру-16 Ду-40</t>
  </si>
  <si>
    <t>ЗПДЭ Затвор (диск-хромированный чугунный) Ру-16 Ду-65 kv 11</t>
  </si>
  <si>
    <t>15кч33п Вентиль муфтовый Ру-16 Ду-65</t>
  </si>
  <si>
    <t>ЗПДЭ Затвор (диск-хромированный чугунный) Ру-16 Ду-65 kv 25</t>
  </si>
  <si>
    <t>15кч34п Вентиль запорный проходной фланцевый Ру-16 Т-225 вода, пар</t>
  </si>
  <si>
    <t>ЗПДЭ Затвор (диск-хромированный чугунный) Ру-16 Ду-65 kv 46</t>
  </si>
  <si>
    <t>15кч34п Вентиль фланцевый  Ру-16  Ду-25</t>
  </si>
  <si>
    <t>ЗПДЭ Затвор (диск-хромированный чугунный) Ру-16 Ду-65 kv 76</t>
  </si>
  <si>
    <t>15кч34п Вентиль фланцевый  Ру-16  Ду-32</t>
  </si>
  <si>
    <t>ЗПДЭ Затвор (диск-хромированный чугунный) Ру-16 Ду-65 kv 126</t>
  </si>
  <si>
    <t>15кч34п Вентиль фланцевый  Ру-16  Ду-40</t>
  </si>
  <si>
    <t>ЗПДЭ Затвор (диск-хромированный чугунный) Ру-16 Ду-65 kv 226</t>
  </si>
  <si>
    <t>15кч34п Вентиль фланцевый  Ру-16  Ду-50</t>
  </si>
  <si>
    <t>ЗПДЭ Затвор (диск-хромированный чугунный) Ру-16 Ду-65 kv 251</t>
  </si>
  <si>
    <t>15нж65бк Вентиль запорный проходной фланцевый Ру-16 Т-300 жидкость, газ, агрессивня среда</t>
  </si>
  <si>
    <t>ЗПДЭ Затвор (диск-хромированный чугунный) Ру-16 Ду-80 kv 1,0</t>
  </si>
  <si>
    <t>15нж65бк Вентиль фланцевый  Ру-16  Ду-15</t>
  </si>
  <si>
    <t>ЗПДЭ Затвор (диск-хромированный чугунный) Ру-16 Ду-80 kv 7,0</t>
  </si>
  <si>
    <t>15нж65бк Вентиль фланцевый  Ру-16  Ду-20</t>
  </si>
  <si>
    <t>ЗПДЭ Затвор (диск-хромированный чугунный) Ру-16 Ду-80 kv 21</t>
  </si>
  <si>
    <t>15нж65бк Вентиль фланцевый  Ру-16  Ду-25</t>
  </si>
  <si>
    <t>ЗПДЭ Затвор (диск-хромированный чугунный) Ру-16 Ду-80 kv 46</t>
  </si>
  <si>
    <t>15нж65бк Вентиль фланцевый  Ру-16  Ду-50</t>
  </si>
  <si>
    <t>ЗПДЭ Затвор (диск-хромированный чугунный) Ру-16 Ду-80 kv 82</t>
  </si>
  <si>
    <t>15нж65бк Вентиль фланцевый  Ру-16  Ду-65</t>
  </si>
  <si>
    <t>ЗПДЭ Затвор (диск-хромированный чугунный) Ру-16 Ду-80 kv 137</t>
  </si>
  <si>
    <t>15нж65бк Вентиль фланцевый  Ру-16  Ду-80</t>
  </si>
  <si>
    <t>ЗПДЭ Затвор (диск-хромированный чугунный) Ру-16 Ду-80 kv 228</t>
  </si>
  <si>
    <t>15нж65бк Вентиль фланцевый  Ру-16 Ду-100</t>
  </si>
  <si>
    <t>ЗПДЭ Затвор (диск-хромированный чугунный) Ру-16 Ду-80 kv 410</t>
  </si>
  <si>
    <t>15с18п Вентиль запорный проходной фланцевый Ру-25 Т(-40+150) аммиак, газ, жидкость</t>
  </si>
  <si>
    <t>ЗПДЭ Затвор (диск-хромированный чугунный) Ру-16 Ду-80 kv 455</t>
  </si>
  <si>
    <t>15с18п Вентиль фланцевый   Ру-25   Ду-40</t>
  </si>
  <si>
    <t>ЗПДЭ Затвор (диск-хромированный чугунный) Ру-16 Ду-100 kv 0</t>
  </si>
  <si>
    <t>15с18п Вентиль фланцевый   Ру-25   Ду-80</t>
  </si>
  <si>
    <t>ЗПДЭ Затвор (диск-хромированный чугунный) Ру-16 Ду-100 kv 10</t>
  </si>
  <si>
    <t>15с18п Вентиль фланцевый   Ру-25 Ду-100</t>
  </si>
  <si>
    <t>ЗПДЭ Затвор (диск-хромированный чугунный) Ру-16 Ду-100 kv 31</t>
  </si>
  <si>
    <t>15с22нж(п) Вентиль запорный проходной фланцевый Ру-40 Т-425 вода, пар</t>
  </si>
  <si>
    <t>ЗПДЭ Затвор (диск-хромированный чугунный) Ру-16 Ду-100 kv 70</t>
  </si>
  <si>
    <t>15с22нж Вентиль фланцевый   Ру-40  Ду-15</t>
  </si>
  <si>
    <t>ЗПДЭ Затвор (диск-хромированный чугунный) Ру-16 Ду-100 kv 124</t>
  </si>
  <si>
    <t>15с22нж Вентиль фланцевый   Ру-40  Ду-20</t>
  </si>
  <si>
    <t>ЗПДЭ Затвор (диск-хромированный чугунный) Ру-16 Ду-100 kv 207</t>
  </si>
  <si>
    <t>15с22нж  Вентиль фланцевый   Ру-40  Ду-25</t>
  </si>
  <si>
    <t>ЗПДЭ Затвор (диск-хромированный чугунный) Ру-16 Ду-100 kv 345</t>
  </si>
  <si>
    <t>15с22нж  Вентиль фланцевый   Ру-40  Ду-32</t>
  </si>
  <si>
    <t>ЗПДЭ Затвор (диск-хромированный чугунный) Ру-16 Ду-100 kv 621</t>
  </si>
  <si>
    <t>15с22нж Вентиль фланцевый   Ру-40  Ду-40</t>
  </si>
  <si>
    <t>ЗПДЭ Затвор (диск-хромированный чугунный) Ру-16 Ду-100 kv 690</t>
  </si>
  <si>
    <t>15с22нж Вентиль фланцевый   Ру-40  Ду-50</t>
  </si>
  <si>
    <t>ЗПДЭ Затвор (диск-хромированный чугунный) Ру-16 Ду-125 kv 2,0</t>
  </si>
  <si>
    <t>15с22нж Вентиль фланцевый   Ру-40  Ду-65</t>
  </si>
  <si>
    <t>ЗПДЭ Затвор (диск-хромированный чугунный) Ру-16 Ду-125 kv 23</t>
  </si>
  <si>
    <t>15с22нж Вентиль фланцевый   Ру-40  Ду-80</t>
  </si>
  <si>
    <t>ЗПДЭ Затвор (диск-хромированный чугунный) Ру-16 Ду-125 kv 68</t>
  </si>
  <si>
    <t>15с22нж Вентиль фланцевый   Ру-40 Ду-100</t>
  </si>
  <si>
    <t>ЗПДЭ Затвор (диск-хромированный чугунный) Ру-16 Ду-125 kv 152</t>
  </si>
  <si>
    <t>15с22нж Вентиль фланцевый   Ру-40 Ду-125</t>
  </si>
  <si>
    <t>ЗПДЭ Затвор (диск-хромированный чугунный) Ру-16 Ду-125 kv 273</t>
  </si>
  <si>
    <t>15с22нж Вентиль фланцевый   Ру-40 Ду-150</t>
  </si>
  <si>
    <t>ЗПДЭ Затвор (диск-хромированный чугунный) Ру-16 Ду-125 kv 455</t>
  </si>
  <si>
    <t>15с22нж Вентиль фланцевый   Ру-40 Ду-200</t>
  </si>
  <si>
    <t>ЗПДЭ Затвор (диск-хромированный чугунный) Ру-16 Ду-125 kv 759</t>
  </si>
  <si>
    <t>15с51п3 (12п) Вентиль стальной запорный проходной фланцевый Ру-25 Т-(-40+150) жидкость, газ, аммиак</t>
  </si>
  <si>
    <t>ЗПДЭ Затвор (диск-хромированный чугунный) Ру-16 Ду-125 kv 1366</t>
  </si>
  <si>
    <t>15с51п3 (12п) Вентиль фланцевый  Ру-25 Ду-20</t>
  </si>
  <si>
    <t>ЗПДЭ Затвор (диск-хромированный чугунный) Ру-16 Ду-125 kv 1518</t>
  </si>
  <si>
    <t>15с52(27)нж Вентиль запорный проходной  фланцевый  Ру-63 Т-400 вода, пар</t>
  </si>
  <si>
    <t>ЗПДЭ Затвор (диск-хромированный чугунный) Ру-16 Ду-150 kv 3,0</t>
  </si>
  <si>
    <t>15с52нж 9 (27нж) Вентиль фланцевый Ру-63 Ду-15 с приемным фланцем</t>
  </si>
  <si>
    <t>ЗПДЭ Затвор (диск-хромированный чугунный) Ру-16 Ду-150 kv 35</t>
  </si>
  <si>
    <t>15с52нж 9 (27нж) Вентиль фланцевый Ру-63 Ду-32 с приемным фланцем</t>
  </si>
  <si>
    <t>ЗПДЭ Затвор (диск-хромированный чугунный) Ру-16 Ду-150 kv 108</t>
  </si>
  <si>
    <t>15с52нж 9 (27нж) Вентиль фланцевый Ру-63 Ду-40 с приемным фланцем</t>
  </si>
  <si>
    <t>ЗПДЭ Затвор (диск-хромированный чугунный) Ру-16 Ду-150 kv 242</t>
  </si>
  <si>
    <t>15с52нж10 (27нж) Вентиль фланцевый Ру-63 Ду-40 с приемным и ответным фланцами</t>
  </si>
  <si>
    <t>ЗПДЭ Затвор (диск-хромированный чугунный) Ру-16 Ду-150 kv 435</t>
  </si>
  <si>
    <t>15с52нж11 (27нж) Вентиль фланцевый Ру-63 Ду-25 под приварку</t>
  </si>
  <si>
    <t>ЗПДЭ Затвор (диск-хромированный чугунный) Ру-16 Ду-150 kv 725</t>
  </si>
  <si>
    <t>15с52нж11 (27нж) Вентиль фланцевый Ру-63 Ду-40 под приварку</t>
  </si>
  <si>
    <t>ЗПДЭ Затвор (диск-хромированный чугунный) Ру-16 Ду-150 kv 1209</t>
  </si>
  <si>
    <t>15с54бк Вентиль запорный игольчатый муфтовый (ВИ) Ру-160 Т-200 неагрессивная среда</t>
  </si>
  <si>
    <t>ЗПДЭ Затвор (диск-хромированный чугунный) Ру-16 Ду-150 kv 2176</t>
  </si>
  <si>
    <t>15с54бк   Вентиль цапковый  Ру-160 Ду-15</t>
  </si>
  <si>
    <t>ЗПДЭ Затвор (диск-хромированный чугунный) Ру-16 Ду-150 kv 2418</t>
  </si>
  <si>
    <t>15с54бк1 Вентиль муфтовый Ру-160  Ду-6</t>
  </si>
  <si>
    <t>ЗПДЭ Затвор (диск-хромированный чугунный) Ру-16 Ду-200 kv 5,0</t>
  </si>
  <si>
    <t>15с54бк1 Вентиль муфтовый Ру-160 Ду-15</t>
  </si>
  <si>
    <t>ЗПДЭ Затвор (диск-хромированный чугунный) Ру-16 Ду-200 kv 73</t>
  </si>
  <si>
    <t>15с54бк1 Вентиль муфтовый Ру-160 Ду-20</t>
  </si>
  <si>
    <t>ЗПДЭ Затвор (диск-хромированный чугунный) Ру-16 Ду-200 kv 220</t>
  </si>
  <si>
    <t>15с54бк1 Вентиль муфтовый Ру-160 Ду-25</t>
  </si>
  <si>
    <t>ЗПДЭ Затвор (диск-хромированный чугунный) Ру-16 Ду-200 kv 586</t>
  </si>
  <si>
    <t>15с57нж Вентиль запорный муфтовый Ру-160 Т-300 вода, пар</t>
  </si>
  <si>
    <t>ЗПДЭ Затвор (диск-хромированный чугунный) Ру-16 Ду-200 kv 897</t>
  </si>
  <si>
    <t>15с57нж Вентиль муфтовый Ру-160 Ду-15</t>
  </si>
  <si>
    <t>ЗПДЭ Затвор (диск-хромированный чугунный) Ру-16 Ду-200 kv 1479</t>
  </si>
  <si>
    <t>15с57нж Вентиль муфтовый Ру-160 Ду-20</t>
  </si>
  <si>
    <t>ЗПДЭ Затвор (диск-хромированный чугунный) Ру-16 Ду-200 kv 2465</t>
  </si>
  <si>
    <t>15с65нж Вентиль запорный проходной фланцевый Ру-16 Т-220 вода, пар</t>
  </si>
  <si>
    <t>ЗПДЭ Затвор (диск-хромированный чугунный) Ру-16 Ду-200 kv 4436</t>
  </si>
  <si>
    <t>15с65нж Вентиль фланцевый Ру-16  Ду-15</t>
  </si>
  <si>
    <t>ЗПДЭ Затвор (диск-хромированный чугунный) Ру-16 Ду-200 kv 4929</t>
  </si>
  <si>
    <t>15с65нж Вентиль фланцевый Ру-16  Ду-20</t>
  </si>
  <si>
    <t>ЗПДЭ Затвор (диск-хромированный чугунный) Ру-16 Ду-250 kv 9,0</t>
  </si>
  <si>
    <t>15с65нж Вентиль фланцевый Ру-16  Ду-25</t>
  </si>
  <si>
    <t>ЗПДЭ Затвор (диск-хромированный чугунный) Ру-16 Ду-250 kv 136</t>
  </si>
  <si>
    <t>15с65нж Вентиль фланцевый Ру-16  Ду-32</t>
  </si>
  <si>
    <t>ЗПДЭ Затвор (диск-хромированный чугунный) Ру-16 Ду-250 kv 410</t>
  </si>
  <si>
    <t>15с65нж Вентиль фланцевый Ру-16  Ду-40</t>
  </si>
  <si>
    <t>ЗПДЭ Затвор (диск-хромированный чугунный) Ру-16 Ду-250 kv 921</t>
  </si>
  <si>
    <t>15с65нж Вентиль фланцевый Ру-16  Ду-50</t>
  </si>
  <si>
    <t>ЗПДЭ Затвор (диск-хромированный чугунный) Ру-16 Ду-250 kv 1675</t>
  </si>
  <si>
    <t>15с65нж Вентиль фланцевый Ру-16  Ду-65</t>
  </si>
  <si>
    <t>ЗПДЭ Затвор (диск-хромированный чугунный) Ру-16 Ду-250 kv 2792</t>
  </si>
  <si>
    <t>15с65нж Вентиль фланцевый Ру-16  Ду-80</t>
  </si>
  <si>
    <t>ЗПДЭ Затвор (диск-хромированный чугунный) Ру-16 Ду-250 kv 4653</t>
  </si>
  <si>
    <t>15с65нж Вентиль фланцевый Ру-16 Ду-100</t>
  </si>
  <si>
    <t>ЗПДЭ Затвор (диск-хромированный чугунный) Ру-16 Ду-250 kv 8375</t>
  </si>
  <si>
    <t>15с65нж Вентиль фланцевый Ру-16 Ду-125</t>
  </si>
  <si>
    <t>ЗПДЭ Затвор (диск-хромированный чугунный) Ру-16 Ду-250 kv 9306</t>
  </si>
  <si>
    <t>15с65нж Вентиль фланцевый Ру-16 Ду-150</t>
  </si>
  <si>
    <t>ЗПДЭ Затвор (диск-хромированный чугунный) Ру-16 Ду-300 kv 10</t>
  </si>
  <si>
    <t>15с9бк Вентиль запорный проходной цапковый с сальниковым уплотнением Ру-100 Т-(-80+150) газ</t>
  </si>
  <si>
    <t>ЗПДЭ Затвор (диск-хромированный чугунный) Ру-16 Ду-300 kv 150</t>
  </si>
  <si>
    <t>15с9бк Вентиль цапковый Ру-100 Ду-15</t>
  </si>
  <si>
    <t>ЗПДЭ Затвор (диск-хромированный чугунный) Ру-16 Ду-300 kv 455</t>
  </si>
  <si>
    <t>15ч14п Вентиль проходной фланцевый Ру-16 Т-225 вода, пар</t>
  </si>
  <si>
    <t>ЗПДЭ Затвор (диск-хромированный чугунный) Ру-16 Ду-300 kv 1023</t>
  </si>
  <si>
    <t>15ч14п Вентиль фланцевый Ру-16  Ду-65</t>
  </si>
  <si>
    <t>ЗПДЭ Затвор (диск-хромированный чугунный) Ру-16 Ду-300 kv 1861</t>
  </si>
  <si>
    <t>15ч14п Вентиль фланцевый Ру-16  Ду-80</t>
  </si>
  <si>
    <t>ЗПДЭ Затвор (диск-хромированный чугунный) Ру-16 Ду-300 kv 3102</t>
  </si>
  <si>
    <t>15ч14п Вентиль фланцевый Ру-16 Ду-100</t>
  </si>
  <si>
    <t>ЗПДЭ Затвор (диск-хромированный чугунный) Ру-16 Ду-300 kv 5170</t>
  </si>
  <si>
    <t>15ч14п Вентиль фланцевый Ру-16 Ду-125</t>
  </si>
  <si>
    <t>ЗПДЭ Затвор (диск-хромированный чугунный) Ру-16 Ду-300 kv 9306</t>
  </si>
  <si>
    <t>15ч14п Вентиль фланцевый Ру-16 Ду-150</t>
  </si>
  <si>
    <t>ЗПДЭ Затвор (диск-хромированный чугунный) Ру-16 Ду-300 kv 10340</t>
  </si>
  <si>
    <t>15ч14п Вентиль фланцевый Ру-16 Ду-200</t>
  </si>
  <si>
    <t>15ч14п Вентиль фланцевый Ру-16 Ду-250</t>
  </si>
  <si>
    <t>15ч74п1м Вентиль запорный мембранный футерованный полиэтиленом фланцевый с ручным управлением Ру-16 Т-(-15+60) агрессивная среда</t>
  </si>
  <si>
    <t>15ч74п1м Вентиль фланцевый Ру-16 Ду-15</t>
  </si>
  <si>
    <t>15ч74п2м Вентиль запорный мембранный футерованный фторопластом фланцевый с ручным управлением Ру-16 Т(-15+110) агрессивная среда</t>
  </si>
  <si>
    <t>15ч74п2м Вентиль фланцевый Ру-16 Ду-15</t>
  </si>
  <si>
    <t>15ч75п2м Вентиль запорный мембранный футерованный фторопластом фланцевый с ручным управлением Ру-10 Т-(-15+110) агрессивная среда, жидкость</t>
  </si>
  <si>
    <t>15ч75п2м Вентиль фланцевый Ру-10 Ду-40</t>
  </si>
  <si>
    <t>15ч9п2 (15кч19п) Вентиль запорный проходной с уплотнением из фторопласта фланцевый Ру-16 Т-225 вода, пар</t>
  </si>
  <si>
    <t>15ч9п2 Вентиль фланцевый  Ру-16 Ду-25</t>
  </si>
  <si>
    <t>15ч9п2 Вентиль фланцевый  Ру-16 Ду-32</t>
  </si>
  <si>
    <t>15ч9п2 Вентиль фланцевый  Ру-16 Ду-40</t>
  </si>
  <si>
    <t>15ч9п2 Вентиль фланцевый  Ру-16 Ду-50</t>
  </si>
  <si>
    <t xml:space="preserve"> </t>
  </si>
  <si>
    <t>Наименование продукции / Класс покрытия</t>
  </si>
  <si>
    <t>Ширина
профиля
полная,
мм</t>
  </si>
  <si>
    <t>Ед.
изм.</t>
  </si>
  <si>
    <t>Коэфф.
расчета *</t>
  </si>
  <si>
    <t>ПРЕМИУМ</t>
  </si>
  <si>
    <t>ПРЕМЬЕР</t>
  </si>
  <si>
    <t>СТАНДАРТ</t>
  </si>
  <si>
    <t>ЭКОНОМ</t>
  </si>
  <si>
    <t>Тип покрытия</t>
  </si>
  <si>
    <t>AGNETA
50 мкм</t>
  </si>
  <si>
    <t>PRISMA
50 мкм</t>
  </si>
  <si>
    <t>CLOUDY
35 мкм</t>
  </si>
  <si>
    <t>ECOSTEEL
30 мкм</t>
  </si>
  <si>
    <t>PVDF
27 мкм</t>
  </si>
  <si>
    <t>Пластизол
200 мкм</t>
  </si>
  <si>
    <t>NORMAN
25 мкм</t>
  </si>
  <si>
    <t>VIKING
35 мкм</t>
  </si>
  <si>
    <t>Полиэстер
двухсторон-
ний 25 мкм</t>
  </si>
  <si>
    <t>Полиэстер 25 мкм</t>
  </si>
  <si>
    <t>Толщина металла, мм</t>
  </si>
  <si>
    <t>0.5</t>
  </si>
  <si>
    <t>ОН**</t>
  </si>
  <si>
    <t>0.7</t>
  </si>
  <si>
    <t>0.8</t>
  </si>
  <si>
    <t>0.9</t>
  </si>
  <si>
    <t>0.4</t>
  </si>
  <si>
    <t>Срок гарантии, лет</t>
  </si>
  <si>
    <t>25***</t>
  </si>
  <si>
    <t>15****</t>
  </si>
  <si>
    <t>Плоский лист</t>
  </si>
  <si>
    <t>м.кв.</t>
  </si>
  <si>
    <t>Плоский лист стандартный со склада</t>
  </si>
  <si>
    <t>-</t>
  </si>
  <si>
    <t>С-8 х 1150 - A,B</t>
  </si>
  <si>
    <t>С-8 х 1150 стандартный со склада</t>
  </si>
  <si>
    <t>МП-18 х 1100 - А, В</t>
  </si>
  <si>
    <t>МП-18 х 1100 стандартный со склада</t>
  </si>
  <si>
    <t>МП-20 х 1100 - А, В, R</t>
  </si>
  <si>
    <t>МП-20 х 1100 стандартный со склада</t>
  </si>
  <si>
    <t>МП-40 х 1000 - А</t>
  </si>
  <si>
    <t>С-21 х 1000 - A,B</t>
  </si>
  <si>
    <t>С-21 х 1000 стандартный со склада</t>
  </si>
  <si>
    <t>МП-35 х 1035 - А, В</t>
  </si>
  <si>
    <t>НС-35 х1000 - A,B</t>
  </si>
  <si>
    <t>С-44 х 1000 -А, В</t>
  </si>
  <si>
    <t>Н-60 х 845 - А,В</t>
  </si>
  <si>
    <t>Н-75 х 750 - А, В</t>
  </si>
  <si>
    <t>Н-114 х 750 - А,В</t>
  </si>
  <si>
    <t>Антиконденсатное покрытие МП</t>
  </si>
  <si>
    <t>Пленка защитная 1250 мм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</si>
</sst>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0&quot; руб.&quot;"/>
    <numFmt numFmtId="168" formatCode="DD/MM/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 Cyr"/>
      <family val="2"/>
    </font>
    <font>
      <b/>
      <i/>
      <sz val="14"/>
      <name val="Arial"/>
      <family val="2"/>
    </font>
    <font>
      <sz val="44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22"/>
      <color indexed="10"/>
      <name val="Arial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1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0" borderId="0">
      <alignment horizontal="left"/>
      <protection/>
    </xf>
    <xf numFmtId="164" fontId="19" fillId="0" borderId="0">
      <alignment/>
      <protection/>
    </xf>
  </cellStyleXfs>
  <cellXfs count="15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20" fillId="0" borderId="0" xfId="0" applyFont="1" applyAlignment="1">
      <alignment horizontal="left"/>
    </xf>
    <xf numFmtId="164" fontId="21" fillId="0" borderId="0" xfId="0" applyFont="1" applyBorder="1" applyAlignment="1">
      <alignment horizontal="left"/>
    </xf>
    <xf numFmtId="164" fontId="22" fillId="0" borderId="0" xfId="0" applyFont="1" applyBorder="1" applyAlignment="1">
      <alignment horizontal="right"/>
    </xf>
    <xf numFmtId="164" fontId="23" fillId="0" borderId="0" xfId="0" applyFont="1" applyBorder="1" applyAlignment="1">
      <alignment horizontal="right"/>
    </xf>
    <xf numFmtId="164" fontId="24" fillId="0" borderId="0" xfId="0" applyFont="1" applyBorder="1" applyAlignment="1">
      <alignment horizontal="right"/>
    </xf>
    <xf numFmtId="164" fontId="25" fillId="0" borderId="0" xfId="0" applyFont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 wrapText="1"/>
    </xf>
    <xf numFmtId="164" fontId="26" fillId="10" borderId="11" xfId="0" applyFont="1" applyFill="1" applyBorder="1" applyAlignment="1">
      <alignment horizontal="center" vertical="center"/>
    </xf>
    <xf numFmtId="164" fontId="26" fillId="10" borderId="11" xfId="0" applyFont="1" applyFill="1" applyBorder="1" applyAlignment="1">
      <alignment horizontal="center" vertical="center" wrapText="1"/>
    </xf>
    <xf numFmtId="164" fontId="26" fillId="10" borderId="12" xfId="0" applyFont="1" applyFill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24" borderId="14" xfId="0" applyFont="1" applyFill="1" applyBorder="1" applyAlignment="1" applyProtection="1">
      <alignment horizontal="center" vertical="center"/>
      <protection locked="0"/>
    </xf>
    <xf numFmtId="164" fontId="26" fillId="24" borderId="15" xfId="0" applyFont="1" applyFill="1" applyBorder="1" applyAlignment="1">
      <alignment horizontal="center" vertical="center" wrapText="1"/>
    </xf>
    <xf numFmtId="165" fontId="0" fillId="25" borderId="14" xfId="0" applyNumberFormat="1" applyFont="1" applyFill="1" applyBorder="1" applyAlignment="1" applyProtection="1">
      <alignment horizontal="left" vertical="center"/>
      <protection locked="0"/>
    </xf>
    <xf numFmtId="164" fontId="0" fillId="0" borderId="14" xfId="0" applyFont="1" applyBorder="1" applyAlignment="1">
      <alignment horizontal="left" vertical="center"/>
    </xf>
    <xf numFmtId="166" fontId="0" fillId="25" borderId="16" xfId="0" applyNumberFormat="1" applyFont="1" applyFill="1" applyBorder="1" applyAlignment="1" applyProtection="1">
      <alignment horizontal="center" vertical="center"/>
      <protection locked="0"/>
    </xf>
    <xf numFmtId="166" fontId="0" fillId="25" borderId="17" xfId="0" applyNumberFormat="1" applyFont="1" applyFill="1" applyBorder="1" applyAlignment="1" applyProtection="1">
      <alignment horizontal="center" vertical="center"/>
      <protection locked="0"/>
    </xf>
    <xf numFmtId="164" fontId="26" fillId="20" borderId="14" xfId="0" applyFont="1" applyFill="1" applyBorder="1" applyAlignment="1" applyProtection="1">
      <alignment horizontal="center" vertical="center"/>
      <protection locked="0"/>
    </xf>
    <xf numFmtId="164" fontId="27" fillId="0" borderId="14" xfId="0" applyFont="1" applyBorder="1" applyAlignment="1">
      <alignment/>
    </xf>
    <xf numFmtId="164" fontId="0" fillId="0" borderId="14" xfId="0" applyFont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left" vertical="center"/>
    </xf>
    <xf numFmtId="166" fontId="0" fillId="25" borderId="18" xfId="0" applyNumberFormat="1" applyFont="1" applyFill="1" applyBorder="1" applyAlignment="1" applyProtection="1">
      <alignment horizontal="center" vertical="center"/>
      <protection locked="0"/>
    </xf>
    <xf numFmtId="166" fontId="0" fillId="25" borderId="19" xfId="0" applyNumberFormat="1" applyFont="1" applyFill="1" applyBorder="1" applyAlignment="1" applyProtection="1">
      <alignment horizontal="center" vertical="center"/>
      <protection locked="0"/>
    </xf>
    <xf numFmtId="166" fontId="0" fillId="25" borderId="20" xfId="0" applyNumberFormat="1" applyFont="1" applyFill="1" applyBorder="1" applyAlignment="1" applyProtection="1">
      <alignment horizontal="center" vertical="center"/>
      <protection locked="0"/>
    </xf>
    <xf numFmtId="166" fontId="0" fillId="25" borderId="21" xfId="0" applyNumberFormat="1" applyFont="1" applyFill="1" applyBorder="1" applyAlignment="1" applyProtection="1">
      <alignment horizontal="center" vertical="center"/>
      <protection locked="0"/>
    </xf>
    <xf numFmtId="166" fontId="0" fillId="25" borderId="14" xfId="0" applyNumberFormat="1" applyFont="1" applyFill="1" applyBorder="1" applyAlignment="1" applyProtection="1">
      <alignment horizontal="center" vertical="center"/>
      <protection locked="0"/>
    </xf>
    <xf numFmtId="166" fontId="0" fillId="25" borderId="13" xfId="0" applyNumberFormat="1" applyFont="1" applyFill="1" applyBorder="1" applyAlignment="1" applyProtection="1">
      <alignment horizontal="center" vertical="center"/>
      <protection locked="0"/>
    </xf>
    <xf numFmtId="164" fontId="28" fillId="0" borderId="0" xfId="0" applyFont="1" applyBorder="1" applyAlignment="1">
      <alignment horizontal="left" wrapText="1"/>
    </xf>
    <xf numFmtId="164" fontId="29" fillId="0" borderId="0" xfId="0" applyFont="1" applyAlignment="1">
      <alignment horizontal="left"/>
    </xf>
    <xf numFmtId="164" fontId="26" fillId="0" borderId="0" xfId="0" applyFont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22" xfId="0" applyFont="1" applyFill="1" applyBorder="1" applyAlignment="1" applyProtection="1">
      <alignment horizontal="left" vertical="center"/>
      <protection locked="0"/>
    </xf>
    <xf numFmtId="164" fontId="0" fillId="0" borderId="23" xfId="0" applyFont="1" applyBorder="1" applyAlignment="1">
      <alignment horizontal="left" vertical="center"/>
    </xf>
    <xf numFmtId="166" fontId="0" fillId="25" borderId="24" xfId="0" applyNumberFormat="1" applyFont="1" applyFill="1" applyBorder="1" applyAlignment="1" applyProtection="1">
      <alignment horizontal="center" vertical="center"/>
      <protection locked="0"/>
    </xf>
    <xf numFmtId="166" fontId="0" fillId="25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26" xfId="0" applyFont="1" applyFill="1" applyBorder="1" applyAlignment="1" applyProtection="1">
      <alignment horizontal="left" vertical="center"/>
      <protection locked="0"/>
    </xf>
    <xf numFmtId="164" fontId="0" fillId="0" borderId="27" xfId="0" applyFont="1" applyBorder="1" applyAlignment="1">
      <alignment horizontal="left" vertical="center"/>
    </xf>
    <xf numFmtId="166" fontId="0" fillId="25" borderId="27" xfId="0" applyNumberFormat="1" applyFont="1" applyFill="1" applyBorder="1" applyAlignment="1" applyProtection="1">
      <alignment horizontal="center" vertical="center"/>
      <protection locked="0"/>
    </xf>
    <xf numFmtId="166" fontId="0" fillId="25" borderId="28" xfId="0" applyNumberFormat="1" applyFont="1" applyFill="1" applyBorder="1" applyAlignment="1" applyProtection="1">
      <alignment horizontal="center" vertical="center"/>
      <protection locked="0"/>
    </xf>
    <xf numFmtId="164" fontId="0" fillId="0" borderId="29" xfId="0" applyFont="1" applyBorder="1" applyAlignment="1">
      <alignment horizontal="left" vertical="center"/>
    </xf>
    <xf numFmtId="166" fontId="0" fillId="25" borderId="29" xfId="0" applyNumberFormat="1" applyFont="1" applyFill="1" applyBorder="1" applyAlignment="1" applyProtection="1">
      <alignment horizontal="center" vertical="center"/>
      <protection locked="0"/>
    </xf>
    <xf numFmtId="166" fontId="0" fillId="25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31" xfId="0" applyFont="1" applyFill="1" applyBorder="1" applyAlignment="1" applyProtection="1">
      <alignment horizontal="left" vertical="center"/>
      <protection locked="0"/>
    </xf>
    <xf numFmtId="164" fontId="0" fillId="0" borderId="32" xfId="0" applyFont="1" applyBorder="1" applyAlignment="1">
      <alignment horizontal="left" vertical="center"/>
    </xf>
    <xf numFmtId="166" fontId="0" fillId="25" borderId="33" xfId="0" applyNumberFormat="1" applyFont="1" applyFill="1" applyBorder="1" applyAlignment="1" applyProtection="1">
      <alignment horizontal="center" vertical="center"/>
      <protection locked="0"/>
    </xf>
    <xf numFmtId="164" fontId="0" fillId="0" borderId="34" xfId="0" applyFont="1" applyFill="1" applyBorder="1" applyAlignment="1" applyProtection="1">
      <alignment horizontal="left" vertical="center"/>
      <protection locked="0"/>
    </xf>
    <xf numFmtId="166" fontId="0" fillId="25" borderId="32" xfId="0" applyNumberFormat="1" applyFont="1" applyFill="1" applyBorder="1" applyAlignment="1" applyProtection="1">
      <alignment horizontal="center" vertical="center"/>
      <protection locked="0"/>
    </xf>
    <xf numFmtId="166" fontId="0" fillId="25" borderId="35" xfId="0" applyNumberFormat="1" applyFont="1" applyFill="1" applyBorder="1" applyAlignment="1" applyProtection="1">
      <alignment horizontal="center" vertical="center"/>
      <protection locked="0"/>
    </xf>
    <xf numFmtId="165" fontId="0" fillId="0" borderId="34" xfId="0" applyNumberFormat="1" applyFont="1" applyFill="1" applyBorder="1" applyAlignment="1" applyProtection="1">
      <alignment horizontal="left" vertical="center"/>
      <protection locked="0"/>
    </xf>
    <xf numFmtId="166" fontId="30" fillId="0" borderId="18" xfId="0" applyNumberFormat="1" applyFont="1" applyBorder="1" applyAlignment="1">
      <alignment horizontal="center" vertical="center"/>
    </xf>
    <xf numFmtId="166" fontId="30" fillId="0" borderId="35" xfId="0" applyNumberFormat="1" applyFont="1" applyBorder="1" applyAlignment="1">
      <alignment horizontal="center" vertical="center"/>
    </xf>
    <xf numFmtId="164" fontId="0" fillId="0" borderId="36" xfId="0" applyFont="1" applyFill="1" applyBorder="1" applyAlignment="1" applyProtection="1">
      <alignment horizontal="left" vertical="center"/>
      <protection locked="0"/>
    </xf>
    <xf numFmtId="166" fontId="0" fillId="25" borderId="37" xfId="0" applyNumberFormat="1" applyFont="1" applyFill="1" applyBorder="1" applyAlignment="1" applyProtection="1">
      <alignment horizontal="center" vertical="center"/>
      <protection locked="0"/>
    </xf>
    <xf numFmtId="166" fontId="30" fillId="0" borderId="20" xfId="0" applyNumberFormat="1" applyFont="1" applyBorder="1" applyAlignment="1">
      <alignment horizontal="center" vertical="center"/>
    </xf>
    <xf numFmtId="166" fontId="30" fillId="0" borderId="30" xfId="0" applyNumberFormat="1" applyFont="1" applyBorder="1" applyAlignment="1">
      <alignment horizontal="center" vertical="center"/>
    </xf>
    <xf numFmtId="166" fontId="30" fillId="0" borderId="21" xfId="0" applyNumberFormat="1" applyFont="1" applyBorder="1" applyAlignment="1">
      <alignment horizontal="center" vertical="center"/>
    </xf>
    <xf numFmtId="165" fontId="0" fillId="0" borderId="38" xfId="0" applyNumberFormat="1" applyFont="1" applyFill="1" applyBorder="1" applyAlignment="1" applyProtection="1">
      <alignment horizontal="left" vertical="center"/>
      <protection locked="0"/>
    </xf>
    <xf numFmtId="166" fontId="30" fillId="0" borderId="16" xfId="0" applyNumberFormat="1" applyFont="1" applyBorder="1" applyAlignment="1">
      <alignment horizontal="center" vertical="center"/>
    </xf>
    <xf numFmtId="166" fontId="30" fillId="0" borderId="28" xfId="0" applyNumberFormat="1" applyFont="1" applyBorder="1" applyAlignment="1">
      <alignment horizontal="center" vertical="center"/>
    </xf>
    <xf numFmtId="166" fontId="30" fillId="0" borderId="17" xfId="0" applyNumberFormat="1" applyFont="1" applyFill="1" applyBorder="1" applyAlignment="1">
      <alignment horizontal="center" vertical="center"/>
    </xf>
    <xf numFmtId="164" fontId="0" fillId="0" borderId="39" xfId="0" applyFont="1" applyFill="1" applyBorder="1" applyAlignment="1" applyProtection="1">
      <alignment horizontal="left" vertical="center"/>
      <protection locked="0"/>
    </xf>
    <xf numFmtId="165" fontId="0" fillId="0" borderId="40" xfId="0" applyNumberFormat="1" applyFont="1" applyFill="1" applyBorder="1" applyAlignment="1" applyProtection="1">
      <alignment horizontal="left" vertical="center"/>
      <protection locked="0"/>
    </xf>
    <xf numFmtId="164" fontId="0" fillId="0" borderId="41" xfId="0" applyFont="1" applyBorder="1" applyAlignment="1">
      <alignment horizontal="left" vertical="center"/>
    </xf>
    <xf numFmtId="166" fontId="30" fillId="0" borderId="42" xfId="0" applyNumberFormat="1" applyFont="1" applyBorder="1" applyAlignment="1">
      <alignment horizontal="center" vertical="center"/>
    </xf>
    <xf numFmtId="166" fontId="30" fillId="0" borderId="43" xfId="0" applyNumberFormat="1" applyFont="1" applyBorder="1" applyAlignment="1">
      <alignment horizontal="center" vertical="center"/>
    </xf>
    <xf numFmtId="164" fontId="0" fillId="0" borderId="40" xfId="0" applyFont="1" applyFill="1" applyBorder="1" applyAlignment="1" applyProtection="1">
      <alignment horizontal="left" vertical="center"/>
      <protection locked="0"/>
    </xf>
    <xf numFmtId="166" fontId="0" fillId="25" borderId="41" xfId="0" applyNumberFormat="1" applyFont="1" applyFill="1" applyBorder="1" applyAlignment="1" applyProtection="1">
      <alignment horizontal="center" vertical="center"/>
      <protection locked="0"/>
    </xf>
    <xf numFmtId="166" fontId="0" fillId="25" borderId="43" xfId="0" applyNumberFormat="1" applyFont="1" applyFill="1" applyBorder="1" applyAlignment="1" applyProtection="1">
      <alignment horizontal="center" vertical="center"/>
      <protection locked="0"/>
    </xf>
    <xf numFmtId="164" fontId="26" fillId="20" borderId="15" xfId="0" applyFont="1" applyFill="1" applyBorder="1" applyAlignment="1">
      <alignment horizontal="center" vertical="center" wrapText="1"/>
    </xf>
    <xf numFmtId="164" fontId="31" fillId="0" borderId="23" xfId="0" applyFont="1" applyFill="1" applyBorder="1" applyAlignment="1">
      <alignment horizontal="center" vertical="center"/>
    </xf>
    <xf numFmtId="164" fontId="31" fillId="0" borderId="44" xfId="0" applyFont="1" applyFill="1" applyBorder="1" applyAlignment="1">
      <alignment horizontal="center" vertical="center"/>
    </xf>
    <xf numFmtId="164" fontId="31" fillId="0" borderId="32" xfId="0" applyFont="1" applyFill="1" applyBorder="1" applyAlignment="1">
      <alignment horizontal="center" vertical="center"/>
    </xf>
    <xf numFmtId="164" fontId="31" fillId="0" borderId="18" xfId="0" applyFont="1" applyFill="1" applyBorder="1" applyAlignment="1">
      <alignment horizontal="center" vertical="center"/>
    </xf>
    <xf numFmtId="164" fontId="31" fillId="0" borderId="41" xfId="0" applyFont="1" applyFill="1" applyBorder="1" applyAlignment="1">
      <alignment horizontal="center" vertical="center"/>
    </xf>
    <xf numFmtId="164" fontId="31" fillId="0" borderId="42" xfId="0" applyFont="1" applyFill="1" applyBorder="1" applyAlignment="1">
      <alignment horizontal="center" vertical="center"/>
    </xf>
    <xf numFmtId="164" fontId="26" fillId="24" borderId="14" xfId="0" applyFont="1" applyFill="1" applyBorder="1" applyAlignment="1">
      <alignment horizontal="center" vertical="center" wrapText="1"/>
    </xf>
    <xf numFmtId="164" fontId="0" fillId="25" borderId="14" xfId="0" applyFont="1" applyFill="1" applyBorder="1" applyAlignment="1" applyProtection="1">
      <alignment horizontal="left" vertical="center"/>
      <protection locked="0"/>
    </xf>
    <xf numFmtId="164" fontId="30" fillId="0" borderId="14" xfId="0" applyFont="1" applyBorder="1" applyAlignment="1">
      <alignment vertical="center"/>
    </xf>
    <xf numFmtId="164" fontId="30" fillId="0" borderId="14" xfId="0" applyFont="1" applyBorder="1" applyAlignment="1">
      <alignment horizontal="left" vertical="center"/>
    </xf>
    <xf numFmtId="166" fontId="0" fillId="25" borderId="32" xfId="0" applyNumberFormat="1" applyFont="1" applyFill="1" applyBorder="1" applyAlignment="1" applyProtection="1">
      <alignment horizontal="left" vertical="center"/>
      <protection locked="0"/>
    </xf>
    <xf numFmtId="165" fontId="26" fillId="24" borderId="14" xfId="0" applyNumberFormat="1" applyFont="1" applyFill="1" applyBorder="1" applyAlignment="1" applyProtection="1">
      <alignment horizontal="center" vertical="center"/>
      <protection locked="0"/>
    </xf>
    <xf numFmtId="165" fontId="0" fillId="25" borderId="3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>
      <alignment/>
    </xf>
    <xf numFmtId="164" fontId="0" fillId="25" borderId="32" xfId="0" applyFont="1" applyFill="1" applyBorder="1" applyAlignment="1" applyProtection="1">
      <alignment horizontal="left" vertical="center"/>
      <protection locked="0"/>
    </xf>
    <xf numFmtId="164" fontId="0" fillId="25" borderId="27" xfId="0" applyFont="1" applyFill="1" applyBorder="1" applyAlignment="1" applyProtection="1">
      <alignment horizontal="left" vertical="center"/>
      <protection locked="0"/>
    </xf>
    <xf numFmtId="164" fontId="30" fillId="0" borderId="37" xfId="0" applyFont="1" applyBorder="1" applyAlignment="1">
      <alignment horizontal="left" vertical="center"/>
    </xf>
    <xf numFmtId="164" fontId="30" fillId="0" borderId="29" xfId="0" applyFont="1" applyBorder="1" applyAlignment="1">
      <alignment horizontal="left" vertical="center"/>
    </xf>
    <xf numFmtId="164" fontId="0" fillId="0" borderId="45" xfId="0" applyFont="1" applyBorder="1" applyAlignment="1">
      <alignment horizontal="left" vertical="center"/>
    </xf>
    <xf numFmtId="164" fontId="0" fillId="25" borderId="33" xfId="0" applyFont="1" applyFill="1" applyBorder="1" applyAlignment="1" applyProtection="1">
      <alignment horizontal="left" vertical="center"/>
      <protection locked="0"/>
    </xf>
    <xf numFmtId="164" fontId="0" fillId="0" borderId="46" xfId="0" applyFont="1" applyBorder="1" applyAlignment="1">
      <alignment horizontal="left" vertical="center"/>
    </xf>
    <xf numFmtId="166" fontId="0" fillId="25" borderId="46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/>
    </xf>
    <xf numFmtId="165" fontId="0" fillId="25" borderId="32" xfId="0" applyNumberFormat="1" applyFont="1" applyFill="1" applyBorder="1" applyAlignment="1" applyProtection="1">
      <alignment horizontal="center" vertical="center"/>
      <protection locked="0"/>
    </xf>
    <xf numFmtId="164" fontId="0" fillId="0" borderId="27" xfId="0" applyFont="1" applyBorder="1" applyAlignment="1">
      <alignment horizontal="center" vertical="center"/>
    </xf>
    <xf numFmtId="165" fontId="0" fillId="2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14" xfId="0" applyFont="1" applyBorder="1" applyAlignment="1">
      <alignment horizontal="center"/>
    </xf>
    <xf numFmtId="164" fontId="0" fillId="0" borderId="29" xfId="0" applyFont="1" applyFill="1" applyBorder="1" applyAlignment="1">
      <alignment horizontal="center" vertical="center"/>
    </xf>
    <xf numFmtId="164" fontId="0" fillId="0" borderId="32" xfId="0" applyFont="1" applyFill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left" vertical="center"/>
    </xf>
    <xf numFmtId="166" fontId="0" fillId="25" borderId="47" xfId="0" applyNumberFormat="1" applyFont="1" applyFill="1" applyBorder="1" applyAlignment="1" applyProtection="1">
      <alignment horizontal="center" vertical="center"/>
      <protection locked="0"/>
    </xf>
    <xf numFmtId="166" fontId="0" fillId="25" borderId="48" xfId="0" applyNumberFormat="1" applyFont="1" applyFill="1" applyBorder="1" applyAlignment="1" applyProtection="1">
      <alignment horizontal="center" vertical="center"/>
      <protection locked="0"/>
    </xf>
    <xf numFmtId="166" fontId="0" fillId="25" borderId="49" xfId="0" applyNumberFormat="1" applyFont="1" applyFill="1" applyBorder="1" applyAlignment="1" applyProtection="1">
      <alignment horizontal="center" vertical="center"/>
      <protection locked="0"/>
    </xf>
    <xf numFmtId="164" fontId="26" fillId="24" borderId="15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left" vertical="center"/>
    </xf>
    <xf numFmtId="164" fontId="0" fillId="0" borderId="29" xfId="0" applyFont="1" applyFill="1" applyBorder="1" applyAlignment="1">
      <alignment horizontal="left" vertical="center"/>
    </xf>
    <xf numFmtId="167" fontId="0" fillId="0" borderId="0" xfId="0" applyNumberFormat="1" applyFont="1" applyAlignment="1">
      <alignment/>
    </xf>
    <xf numFmtId="164" fontId="18" fillId="0" borderId="0" xfId="61" applyFont="1" applyAlignment="1">
      <alignment/>
      <protection/>
    </xf>
    <xf numFmtId="167" fontId="18" fillId="0" borderId="0" xfId="61" applyNumberFormat="1" applyFont="1">
      <alignment horizontal="left"/>
      <protection/>
    </xf>
    <xf numFmtId="164" fontId="32" fillId="0" borderId="50" xfId="61" applyFont="1" applyBorder="1" applyAlignment="1">
      <alignment horizontal="center" vertical="center"/>
      <protection/>
    </xf>
    <xf numFmtId="164" fontId="32" fillId="0" borderId="51" xfId="61" applyFont="1" applyBorder="1" applyAlignment="1">
      <alignment horizontal="center" vertical="top" wrapText="1"/>
      <protection/>
    </xf>
    <xf numFmtId="164" fontId="32" fillId="0" borderId="52" xfId="61" applyFont="1" applyBorder="1" applyAlignment="1">
      <alignment horizontal="center" vertical="center"/>
      <protection/>
    </xf>
    <xf numFmtId="164" fontId="27" fillId="0" borderId="53" xfId="61" applyFont="1" applyBorder="1" applyAlignment="1">
      <alignment horizontal="center" vertical="top" wrapText="1"/>
      <protection/>
    </xf>
    <xf numFmtId="164" fontId="33" fillId="10" borderId="54" xfId="61" applyFont="1" applyFill="1" applyBorder="1" applyAlignment="1">
      <alignment vertical="top" wrapText="1"/>
      <protection/>
    </xf>
    <xf numFmtId="164" fontId="32" fillId="10" borderId="54" xfId="61" applyFont="1" applyFill="1" applyBorder="1" applyAlignment="1">
      <alignment vertical="top" wrapText="1"/>
      <protection/>
    </xf>
    <xf numFmtId="164" fontId="27" fillId="24" borderId="54" xfId="61" applyFont="1" applyFill="1" applyBorder="1" applyAlignment="1">
      <alignment vertical="top" wrapText="1"/>
      <protection/>
    </xf>
    <xf numFmtId="164" fontId="19" fillId="0" borderId="0" xfId="0" applyFont="1" applyAlignment="1">
      <alignment/>
    </xf>
    <xf numFmtId="164" fontId="0" fillId="0" borderId="55" xfId="61" applyFont="1" applyBorder="1" applyAlignment="1">
      <alignment vertical="center" wrapText="1"/>
      <protection/>
    </xf>
    <xf numFmtId="167" fontId="0" fillId="0" borderId="37" xfId="61" applyNumberFormat="1" applyFont="1" applyBorder="1" applyAlignment="1">
      <alignment horizontal="right" vertical="center"/>
      <protection/>
    </xf>
    <xf numFmtId="164" fontId="0" fillId="0" borderId="56" xfId="61" applyFont="1" applyBorder="1" applyAlignment="1">
      <alignment horizontal="right" vertical="center"/>
      <protection/>
    </xf>
    <xf numFmtId="164" fontId="19" fillId="0" borderId="0" xfId="0" applyFont="1" applyFill="1" applyAlignment="1">
      <alignment/>
    </xf>
    <xf numFmtId="164" fontId="0" fillId="24" borderId="54" xfId="61" applyFont="1" applyFill="1" applyBorder="1" applyAlignment="1">
      <alignment vertical="center" wrapText="1"/>
      <protection/>
    </xf>
    <xf numFmtId="164" fontId="32" fillId="24" borderId="54" xfId="61" applyFont="1" applyFill="1" applyBorder="1" applyAlignment="1">
      <alignment vertical="top" wrapText="1"/>
      <protection/>
    </xf>
    <xf numFmtId="164" fontId="27" fillId="24" borderId="57" xfId="0" applyFont="1" applyFill="1" applyBorder="1" applyAlignment="1">
      <alignment horizontal="left" vertical="top" wrapText="1"/>
    </xf>
    <xf numFmtId="164" fontId="0" fillId="0" borderId="58" xfId="0" applyFont="1" applyBorder="1" applyAlignment="1">
      <alignment/>
    </xf>
    <xf numFmtId="164" fontId="0" fillId="0" borderId="59" xfId="61" applyFont="1" applyBorder="1" applyAlignment="1">
      <alignment horizontal="right" vertical="center"/>
      <protection/>
    </xf>
    <xf numFmtId="164" fontId="0" fillId="0" borderId="58" xfId="0" applyFont="1" applyBorder="1" applyAlignment="1">
      <alignment wrapText="1"/>
    </xf>
    <xf numFmtId="164" fontId="27" fillId="24" borderId="57" xfId="0" applyFont="1" applyFill="1" applyBorder="1" applyAlignment="1">
      <alignment horizontal="left" vertical="top" wrapText="1"/>
    </xf>
    <xf numFmtId="167" fontId="0" fillId="0" borderId="37" xfId="61" applyNumberFormat="1" applyFont="1" applyFill="1" applyBorder="1" applyAlignment="1">
      <alignment horizontal="right" vertical="center"/>
      <protection/>
    </xf>
    <xf numFmtId="164" fontId="0" fillId="0" borderId="59" xfId="61" applyFont="1" applyBorder="1" applyAlignment="1">
      <alignment horizontal="right" vertical="center"/>
      <protection/>
    </xf>
    <xf numFmtId="164" fontId="0" fillId="0" borderId="55" xfId="61" applyFont="1" applyFill="1" applyBorder="1" applyAlignment="1">
      <alignment vertical="top" wrapText="1"/>
      <protection/>
    </xf>
    <xf numFmtId="164" fontId="27" fillId="24" borderId="54" xfId="0" applyFont="1" applyFill="1" applyBorder="1" applyAlignment="1">
      <alignment horizontal="left" vertical="top" wrapText="1"/>
    </xf>
    <xf numFmtId="164" fontId="27" fillId="24" borderId="54" xfId="61" applyFont="1" applyFill="1" applyBorder="1" applyAlignment="1">
      <alignment vertical="center" wrapText="1"/>
      <protection/>
    </xf>
    <xf numFmtId="164" fontId="19" fillId="0" borderId="58" xfId="62" applyFont="1" applyBorder="1" applyAlignment="1">
      <alignment/>
      <protection/>
    </xf>
    <xf numFmtId="164" fontId="27" fillId="24" borderId="60" xfId="61" applyFont="1" applyFill="1" applyBorder="1" applyAlignment="1">
      <alignment vertical="top" wrapText="1"/>
      <protection/>
    </xf>
    <xf numFmtId="164" fontId="0" fillId="0" borderId="61" xfId="61" applyFont="1" applyBorder="1" applyAlignment="1">
      <alignment vertical="center" wrapText="1"/>
      <protection/>
    </xf>
    <xf numFmtId="167" fontId="0" fillId="0" borderId="62" xfId="61" applyNumberFormat="1" applyFont="1" applyBorder="1" applyAlignment="1">
      <alignment horizontal="right" vertical="center"/>
      <protection/>
    </xf>
    <xf numFmtId="164" fontId="0" fillId="0" borderId="63" xfId="61" applyFont="1" applyBorder="1" applyAlignment="1">
      <alignment horizontal="right" vertical="center"/>
      <protection/>
    </xf>
    <xf numFmtId="164" fontId="0" fillId="0" borderId="58" xfId="61" applyFont="1" applyBorder="1" applyAlignment="1">
      <alignment vertical="center" wrapText="1"/>
      <protection/>
    </xf>
    <xf numFmtId="164" fontId="27" fillId="24" borderId="54" xfId="61" applyFont="1" applyFill="1" applyBorder="1" applyAlignment="1">
      <alignment horizontal="justify" vertical="top" wrapText="1"/>
      <protection/>
    </xf>
    <xf numFmtId="164" fontId="0" fillId="0" borderId="64" xfId="61" applyFont="1" applyBorder="1" applyAlignment="1">
      <alignment horizontal="right" vertical="center"/>
      <protection/>
    </xf>
    <xf numFmtId="164" fontId="0" fillId="0" borderId="65" xfId="61" applyFont="1" applyBorder="1" applyAlignment="1">
      <alignment horizontal="right" vertical="center"/>
      <protection/>
    </xf>
    <xf numFmtId="167" fontId="0" fillId="0" borderId="66" xfId="61" applyNumberFormat="1" applyFont="1" applyBorder="1" applyAlignment="1">
      <alignment horizontal="right" vertical="center"/>
      <protection/>
    </xf>
    <xf numFmtId="167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ont="1" applyFill="1" applyAlignment="1">
      <alignment horizontal="center" wrapText="1"/>
    </xf>
    <xf numFmtId="164" fontId="0" fillId="0" borderId="0" xfId="0" applyFont="1" applyFill="1" applyBorder="1" applyAlignment="1">
      <alignment horizontal="center" wrapText="1"/>
    </xf>
    <xf numFmtId="164" fontId="0" fillId="10" borderId="14" xfId="0" applyFont="1" applyFill="1" applyBorder="1" applyAlignment="1">
      <alignment horizontal="center" wrapText="1"/>
    </xf>
    <xf numFmtId="164" fontId="0" fillId="24" borderId="14" xfId="0" applyFont="1" applyFill="1" applyBorder="1" applyAlignment="1">
      <alignment horizontal="center" wrapText="1"/>
    </xf>
    <xf numFmtId="164" fontId="0" fillId="0" borderId="14" xfId="0" applyFont="1" applyFill="1" applyBorder="1" applyAlignment="1">
      <alignment horizontal="center" wrapText="1"/>
    </xf>
    <xf numFmtId="168" fontId="0" fillId="0" borderId="14" xfId="0" applyNumberFormat="1" applyFont="1" applyFill="1" applyBorder="1" applyAlignment="1">
      <alignment horizont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  <cellStyle name="Обычный_Лист1" xfId="61"/>
    <cellStyle name="Excel Built-in Norm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D2FB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="70" zoomScaleNormal="70" zoomScaleSheetLayoutView="70" workbookViewId="0" topLeftCell="A30">
      <selection activeCell="P54" sqref="P54"/>
    </sheetView>
  </sheetViews>
  <sheetFormatPr defaultColWidth="9.140625" defaultRowHeight="12.75"/>
  <cols>
    <col min="1" max="1" width="3.28125" style="1" customWidth="1"/>
    <col min="2" max="2" width="12.57421875" style="1" customWidth="1"/>
    <col min="3" max="3" width="22.00390625" style="1" customWidth="1"/>
    <col min="4" max="4" width="18.7109375" style="1" customWidth="1"/>
    <col min="5" max="5" width="15.8515625" style="1" customWidth="1"/>
    <col min="6" max="6" width="0" style="1" hidden="1" customWidth="1"/>
    <col min="7" max="7" width="3.8515625" style="1" customWidth="1"/>
    <col min="8" max="8" width="18.00390625" style="1" customWidth="1"/>
    <col min="9" max="9" width="19.140625" style="1" customWidth="1"/>
    <col min="10" max="10" width="23.140625" style="1" customWidth="1"/>
    <col min="12" max="12" width="0" style="1" hidden="1" customWidth="1"/>
  </cols>
  <sheetData>
    <row r="1" spans="1:10" ht="53.25">
      <c r="A1" s="2"/>
      <c r="B1" s="3"/>
      <c r="C1" s="4" t="s">
        <v>0</v>
      </c>
      <c r="D1" s="4"/>
      <c r="E1" s="4"/>
      <c r="F1" s="4"/>
      <c r="G1" s="4"/>
      <c r="H1" s="5"/>
      <c r="I1" s="5"/>
      <c r="J1" s="5"/>
    </row>
    <row r="2" spans="1:10" ht="38.25" customHeight="1">
      <c r="A2" s="2"/>
      <c r="B2" s="3"/>
      <c r="C2" s="4"/>
      <c r="D2" s="4"/>
      <c r="E2" s="4"/>
      <c r="F2" s="4"/>
      <c r="G2" s="4"/>
      <c r="H2" s="5"/>
      <c r="I2" s="5"/>
      <c r="J2" s="5"/>
    </row>
    <row r="3" spans="1:10" ht="17.25">
      <c r="A3" s="2"/>
      <c r="B3" s="3"/>
      <c r="C3" s="2"/>
      <c r="D3" s="2"/>
      <c r="E3" s="2"/>
      <c r="F3" s="2"/>
      <c r="G3" s="2"/>
      <c r="H3" s="5"/>
      <c r="I3" s="5"/>
      <c r="J3" s="5"/>
    </row>
    <row r="4" spans="1:11" ht="22.5">
      <c r="A4" s="2"/>
      <c r="B4" s="3"/>
      <c r="C4" s="2"/>
      <c r="D4" s="2"/>
      <c r="E4" s="2"/>
      <c r="F4" s="2"/>
      <c r="G4" s="2"/>
      <c r="I4" s="6"/>
      <c r="J4" s="6"/>
      <c r="K4" s="7" t="s">
        <v>1</v>
      </c>
    </row>
    <row r="5" spans="1:11" ht="17.25">
      <c r="A5" s="2"/>
      <c r="B5" s="3"/>
      <c r="C5" s="2"/>
      <c r="D5" s="2"/>
      <c r="E5" s="2"/>
      <c r="F5" s="2"/>
      <c r="G5" s="2"/>
      <c r="I5" s="5"/>
      <c r="J5" s="5"/>
      <c r="K5" s="5" t="s">
        <v>2</v>
      </c>
    </row>
    <row r="6" spans="1:11" ht="17.25">
      <c r="A6" s="2"/>
      <c r="B6" s="3"/>
      <c r="C6" s="2"/>
      <c r="D6" s="2"/>
      <c r="E6" s="2"/>
      <c r="F6" s="2"/>
      <c r="G6" s="2"/>
      <c r="I6" s="5"/>
      <c r="J6" s="5"/>
      <c r="K6" s="5" t="s">
        <v>3</v>
      </c>
    </row>
    <row r="7" spans="1:11" ht="17.25">
      <c r="A7" s="2"/>
      <c r="B7" s="3"/>
      <c r="C7" s="2"/>
      <c r="D7" s="2"/>
      <c r="E7" s="2"/>
      <c r="F7" s="2"/>
      <c r="G7" s="2"/>
      <c r="I7" s="5"/>
      <c r="J7" s="5"/>
      <c r="K7" s="5"/>
    </row>
    <row r="8" spans="2:5" ht="15">
      <c r="B8" s="8"/>
      <c r="C8" s="8"/>
      <c r="D8" s="8"/>
      <c r="E8" s="8"/>
    </row>
    <row r="10" spans="2:11" ht="60.75">
      <c r="B10" s="9" t="s">
        <v>4</v>
      </c>
      <c r="C10" s="10" t="s">
        <v>5</v>
      </c>
      <c r="D10" s="11" t="s">
        <v>6</v>
      </c>
      <c r="E10" s="12" t="s">
        <v>7</v>
      </c>
      <c r="F10" s="13" t="s">
        <v>8</v>
      </c>
      <c r="H10" s="9" t="s">
        <v>4</v>
      </c>
      <c r="I10" s="10" t="s">
        <v>5</v>
      </c>
      <c r="J10" s="11" t="s">
        <v>6</v>
      </c>
      <c r="K10" s="12" t="s">
        <v>7</v>
      </c>
    </row>
    <row r="11" spans="2:12" ht="12.75" customHeight="1">
      <c r="B11" s="14" t="s">
        <v>9</v>
      </c>
      <c r="C11" s="14"/>
      <c r="D11" s="14"/>
      <c r="E11" s="14"/>
      <c r="F11" s="14"/>
      <c r="H11" s="15" t="s">
        <v>10</v>
      </c>
      <c r="I11" s="15"/>
      <c r="J11" s="15"/>
      <c r="K11" s="15"/>
      <c r="L11" s="15"/>
    </row>
    <row r="12" spans="2:12" ht="15">
      <c r="B12" s="16" t="s">
        <v>11</v>
      </c>
      <c r="C12" s="17" t="s">
        <v>12</v>
      </c>
      <c r="D12" s="18">
        <f>E12+300</f>
        <v>29500</v>
      </c>
      <c r="E12" s="19">
        <v>29200</v>
      </c>
      <c r="F12" s="20"/>
      <c r="H12" s="21" t="s">
        <v>13</v>
      </c>
      <c r="I12" s="17" t="s">
        <v>14</v>
      </c>
      <c r="J12" s="22">
        <v>32950</v>
      </c>
      <c r="K12" s="22">
        <v>32400</v>
      </c>
      <c r="L12" s="13"/>
    </row>
    <row r="13" spans="2:12" ht="15">
      <c r="B13" s="16" t="s">
        <v>11</v>
      </c>
      <c r="C13" s="17" t="s">
        <v>15</v>
      </c>
      <c r="D13" s="18">
        <f>E13+300</f>
        <v>29500</v>
      </c>
      <c r="E13" s="19">
        <v>29200</v>
      </c>
      <c r="F13" s="20"/>
      <c r="H13" s="21" t="s">
        <v>16</v>
      </c>
      <c r="I13" s="17" t="s">
        <v>14</v>
      </c>
      <c r="J13" s="22">
        <v>32350</v>
      </c>
      <c r="K13" s="22">
        <v>31850</v>
      </c>
      <c r="L13" s="13"/>
    </row>
    <row r="14" spans="2:12" ht="15">
      <c r="B14" s="16" t="s">
        <v>11</v>
      </c>
      <c r="C14" s="17" t="s">
        <v>17</v>
      </c>
      <c r="D14" s="18">
        <f>E14+300</f>
        <v>29500</v>
      </c>
      <c r="E14" s="19">
        <v>29200</v>
      </c>
      <c r="F14" s="19">
        <v>29200</v>
      </c>
      <c r="H14" s="21" t="s">
        <v>18</v>
      </c>
      <c r="I14" s="17" t="s">
        <v>14</v>
      </c>
      <c r="J14" s="22">
        <v>32350</v>
      </c>
      <c r="K14" s="22">
        <v>31850</v>
      </c>
      <c r="L14" s="13"/>
    </row>
    <row r="15" spans="2:12" ht="15">
      <c r="B15" s="16" t="s">
        <v>11</v>
      </c>
      <c r="C15" s="17" t="s">
        <v>19</v>
      </c>
      <c r="D15" s="18">
        <f>E15+300</f>
        <v>29500</v>
      </c>
      <c r="E15" s="19">
        <v>29200</v>
      </c>
      <c r="F15" s="19"/>
      <c r="H15" s="21" t="s">
        <v>20</v>
      </c>
      <c r="I15" s="17" t="s">
        <v>14</v>
      </c>
      <c r="J15" s="22">
        <v>32750</v>
      </c>
      <c r="K15" s="22">
        <v>32250</v>
      </c>
      <c r="L15" s="13"/>
    </row>
    <row r="16" spans="2:12" ht="15">
      <c r="B16" s="16" t="s">
        <v>11</v>
      </c>
      <c r="C16" s="17" t="s">
        <v>12</v>
      </c>
      <c r="D16" s="18">
        <f>E16+300</f>
        <v>29500</v>
      </c>
      <c r="E16" s="19">
        <v>29200</v>
      </c>
      <c r="F16" s="19"/>
      <c r="H16" s="21" t="s">
        <v>21</v>
      </c>
      <c r="I16" s="17" t="s">
        <v>14</v>
      </c>
      <c r="J16" s="22">
        <v>32800</v>
      </c>
      <c r="K16" s="22">
        <v>32300</v>
      </c>
      <c r="L16" s="13"/>
    </row>
    <row r="17" spans="2:12" ht="15">
      <c r="B17" s="16" t="s">
        <v>11</v>
      </c>
      <c r="C17" s="17" t="s">
        <v>22</v>
      </c>
      <c r="D17" s="18">
        <f>E17+300</f>
        <v>29500</v>
      </c>
      <c r="E17" s="19">
        <v>29200</v>
      </c>
      <c r="F17" s="19"/>
      <c r="H17" s="21" t="s">
        <v>23</v>
      </c>
      <c r="I17" s="17" t="s">
        <v>24</v>
      </c>
      <c r="J17" s="22">
        <v>31100</v>
      </c>
      <c r="K17" s="22">
        <v>30600</v>
      </c>
      <c r="L17" s="13"/>
    </row>
    <row r="18" spans="2:12" ht="15">
      <c r="B18" s="16" t="s">
        <v>11</v>
      </c>
      <c r="C18" s="17" t="s">
        <v>25</v>
      </c>
      <c r="D18" s="18">
        <f>E18+300</f>
        <v>29500</v>
      </c>
      <c r="E18" s="19">
        <v>29200</v>
      </c>
      <c r="F18" s="19"/>
      <c r="H18" s="21" t="s">
        <v>26</v>
      </c>
      <c r="I18" s="17" t="s">
        <v>24</v>
      </c>
      <c r="J18" s="22">
        <v>30550</v>
      </c>
      <c r="K18" s="22">
        <v>30050</v>
      </c>
      <c r="L18" s="13"/>
    </row>
    <row r="19" spans="2:12" ht="15">
      <c r="B19" s="16" t="s">
        <v>11</v>
      </c>
      <c r="C19" s="17" t="s">
        <v>27</v>
      </c>
      <c r="D19" s="18">
        <f>E19+300</f>
        <v>29500</v>
      </c>
      <c r="E19" s="19">
        <v>29200</v>
      </c>
      <c r="F19" s="19"/>
      <c r="H19" s="21" t="s">
        <v>28</v>
      </c>
      <c r="I19" s="17" t="s">
        <v>24</v>
      </c>
      <c r="J19" s="22">
        <v>31150</v>
      </c>
      <c r="K19" s="22">
        <v>30650</v>
      </c>
      <c r="L19" s="13"/>
    </row>
    <row r="20" spans="2:11" ht="12.75" customHeight="1">
      <c r="B20" s="16" t="s">
        <v>11</v>
      </c>
      <c r="C20" s="17" t="s">
        <v>29</v>
      </c>
      <c r="D20" s="18">
        <f>E20+300</f>
        <v>29500</v>
      </c>
      <c r="E20" s="19">
        <v>29200</v>
      </c>
      <c r="F20" s="19"/>
      <c r="H20" s="21" t="s">
        <v>30</v>
      </c>
      <c r="I20" s="17" t="s">
        <v>14</v>
      </c>
      <c r="J20" s="22">
        <v>31620</v>
      </c>
      <c r="K20" s="22">
        <v>31120</v>
      </c>
    </row>
    <row r="21" spans="2:11" ht="15">
      <c r="B21" s="16" t="s">
        <v>11</v>
      </c>
      <c r="C21" s="23" t="s">
        <v>31</v>
      </c>
      <c r="D21" s="24">
        <f>E21+300</f>
        <v>29500</v>
      </c>
      <c r="E21" s="25">
        <v>29200</v>
      </c>
      <c r="F21" s="25">
        <v>29200</v>
      </c>
      <c r="H21" s="21" t="s">
        <v>30</v>
      </c>
      <c r="I21" s="17" t="s">
        <v>24</v>
      </c>
      <c r="J21" s="22">
        <v>29320</v>
      </c>
      <c r="K21" s="22">
        <v>28820</v>
      </c>
    </row>
    <row r="22" spans="2:11" ht="15">
      <c r="B22" s="16" t="s">
        <v>11</v>
      </c>
      <c r="C22" s="23" t="s">
        <v>32</v>
      </c>
      <c r="D22" s="24">
        <f>E22+300</f>
        <v>29500</v>
      </c>
      <c r="E22" s="25">
        <v>29200</v>
      </c>
      <c r="F22" s="25">
        <v>29200</v>
      </c>
      <c r="H22" s="21" t="s">
        <v>30</v>
      </c>
      <c r="I22" s="17" t="s">
        <v>33</v>
      </c>
      <c r="J22" s="22">
        <v>29320</v>
      </c>
      <c r="K22" s="22">
        <v>28820</v>
      </c>
    </row>
    <row r="23" spans="2:11" ht="15">
      <c r="B23" s="16" t="s">
        <v>11</v>
      </c>
      <c r="C23" s="23" t="s">
        <v>34</v>
      </c>
      <c r="D23" s="24">
        <f>E23+300</f>
        <v>29800</v>
      </c>
      <c r="E23" s="25">
        <v>29500</v>
      </c>
      <c r="F23" s="25">
        <v>29500</v>
      </c>
      <c r="H23" s="21" t="s">
        <v>30</v>
      </c>
      <c r="I23" s="17" t="s">
        <v>35</v>
      </c>
      <c r="J23" s="22">
        <v>29640</v>
      </c>
      <c r="K23" s="22">
        <v>29140</v>
      </c>
    </row>
    <row r="24" spans="2:11" ht="15">
      <c r="B24" s="16" t="s">
        <v>36</v>
      </c>
      <c r="C24" s="23" t="s">
        <v>37</v>
      </c>
      <c r="D24" s="26">
        <f>E24+300</f>
        <v>30000</v>
      </c>
      <c r="E24" s="27">
        <v>29700</v>
      </c>
      <c r="F24" s="27">
        <v>29700</v>
      </c>
      <c r="H24" s="21" t="s">
        <v>30</v>
      </c>
      <c r="I24" s="17" t="s">
        <v>38</v>
      </c>
      <c r="J24" s="22">
        <v>30900</v>
      </c>
      <c r="K24" s="22">
        <v>30400</v>
      </c>
    </row>
    <row r="25" spans="2:11" ht="15">
      <c r="B25" s="14" t="s">
        <v>39</v>
      </c>
      <c r="C25" s="14"/>
      <c r="D25" s="14"/>
      <c r="E25" s="14"/>
      <c r="F25" s="14"/>
      <c r="H25" s="21" t="s">
        <v>40</v>
      </c>
      <c r="I25" s="17" t="s">
        <v>33</v>
      </c>
      <c r="J25" s="22">
        <v>33600</v>
      </c>
      <c r="K25" s="22">
        <v>33100</v>
      </c>
    </row>
    <row r="26" spans="2:11" ht="12.75" customHeight="1">
      <c r="B26" s="16" t="s">
        <v>11</v>
      </c>
      <c r="C26" s="17" t="s">
        <v>41</v>
      </c>
      <c r="D26" s="18">
        <f>E26+300</f>
        <v>29500</v>
      </c>
      <c r="E26" s="19">
        <v>29200</v>
      </c>
      <c r="F26" s="19">
        <v>29200</v>
      </c>
      <c r="H26" s="21" t="s">
        <v>40</v>
      </c>
      <c r="I26" s="17" t="s">
        <v>35</v>
      </c>
      <c r="J26" s="22">
        <v>33600</v>
      </c>
      <c r="K26" s="22">
        <v>33100</v>
      </c>
    </row>
    <row r="27" spans="2:11" ht="15">
      <c r="B27" s="16" t="s">
        <v>11</v>
      </c>
      <c r="C27" s="17" t="s">
        <v>42</v>
      </c>
      <c r="D27" s="24">
        <f>E27+300</f>
        <v>29500</v>
      </c>
      <c r="E27" s="25">
        <v>29200</v>
      </c>
      <c r="F27" s="25">
        <v>29200</v>
      </c>
      <c r="H27" s="21" t="s">
        <v>40</v>
      </c>
      <c r="I27" s="17" t="s">
        <v>38</v>
      </c>
      <c r="J27" s="22">
        <v>33600</v>
      </c>
      <c r="K27" s="22">
        <v>33100</v>
      </c>
    </row>
    <row r="28" spans="2:11" ht="15">
      <c r="B28" s="16" t="s">
        <v>11</v>
      </c>
      <c r="C28" s="17" t="s">
        <v>43</v>
      </c>
      <c r="D28" s="24">
        <f>E28+300</f>
        <v>29500</v>
      </c>
      <c r="E28" s="25">
        <v>29200</v>
      </c>
      <c r="F28" s="25">
        <v>29200</v>
      </c>
      <c r="H28" s="21" t="s">
        <v>44</v>
      </c>
      <c r="I28" s="17" t="s">
        <v>24</v>
      </c>
      <c r="J28" s="22">
        <v>29820</v>
      </c>
      <c r="K28" s="22">
        <v>29320</v>
      </c>
    </row>
    <row r="29" spans="2:11" ht="15">
      <c r="B29" s="16" t="s">
        <v>11</v>
      </c>
      <c r="C29" s="17" t="s">
        <v>45</v>
      </c>
      <c r="D29" s="24">
        <f>E29+300</f>
        <v>29500</v>
      </c>
      <c r="E29" s="25">
        <v>29200</v>
      </c>
      <c r="F29" s="25"/>
      <c r="H29" s="21" t="s">
        <v>44</v>
      </c>
      <c r="I29" s="17" t="s">
        <v>35</v>
      </c>
      <c r="J29" s="22">
        <v>29320</v>
      </c>
      <c r="K29" s="22">
        <v>28820</v>
      </c>
    </row>
    <row r="30" spans="2:11" ht="15">
      <c r="B30" s="16" t="s">
        <v>11</v>
      </c>
      <c r="C30" s="17" t="s">
        <v>46</v>
      </c>
      <c r="D30" s="24">
        <f>E30+300</f>
        <v>29500</v>
      </c>
      <c r="E30" s="25">
        <v>29200</v>
      </c>
      <c r="F30" s="25"/>
      <c r="H30" s="21" t="s">
        <v>44</v>
      </c>
      <c r="I30" s="17" t="s">
        <v>38</v>
      </c>
      <c r="J30" s="22">
        <v>31400</v>
      </c>
      <c r="K30" s="22">
        <v>30900</v>
      </c>
    </row>
    <row r="31" spans="2:11" ht="15">
      <c r="B31" s="14" t="s">
        <v>47</v>
      </c>
      <c r="C31" s="14"/>
      <c r="D31" s="14"/>
      <c r="E31" s="14"/>
      <c r="F31" s="14"/>
      <c r="H31" s="21" t="s">
        <v>48</v>
      </c>
      <c r="I31" s="17" t="s">
        <v>24</v>
      </c>
      <c r="J31" s="22">
        <v>30740</v>
      </c>
      <c r="K31" s="22">
        <v>30240</v>
      </c>
    </row>
    <row r="32" spans="2:11" ht="15">
      <c r="B32" s="16" t="s">
        <v>49</v>
      </c>
      <c r="C32" s="17" t="s">
        <v>50</v>
      </c>
      <c r="D32" s="18">
        <f>E32+300</f>
        <v>50000</v>
      </c>
      <c r="E32" s="19">
        <v>49700</v>
      </c>
      <c r="F32" s="19">
        <v>49700</v>
      </c>
      <c r="H32" s="21" t="s">
        <v>48</v>
      </c>
      <c r="I32" s="17" t="s">
        <v>33</v>
      </c>
      <c r="J32" s="22">
        <v>29890</v>
      </c>
      <c r="K32" s="22">
        <v>29390</v>
      </c>
    </row>
    <row r="33" spans="2:11" ht="15">
      <c r="B33" s="16" t="s">
        <v>49</v>
      </c>
      <c r="C33" s="17" t="s">
        <v>51</v>
      </c>
      <c r="D33" s="26">
        <f>E33+300</f>
        <v>50000</v>
      </c>
      <c r="E33" s="27">
        <v>49700</v>
      </c>
      <c r="F33" s="27">
        <v>49700</v>
      </c>
      <c r="H33" s="21" t="s">
        <v>48</v>
      </c>
      <c r="I33" s="17" t="s">
        <v>35</v>
      </c>
      <c r="J33" s="22">
        <v>29890</v>
      </c>
      <c r="K33" s="22">
        <v>29390</v>
      </c>
    </row>
    <row r="34" spans="2:11" ht="12.75" customHeight="1">
      <c r="B34" s="14" t="s">
        <v>52</v>
      </c>
      <c r="C34" s="14"/>
      <c r="D34" s="14"/>
      <c r="E34" s="14"/>
      <c r="F34" s="14"/>
      <c r="H34" s="21" t="s">
        <v>48</v>
      </c>
      <c r="I34" s="17" t="s">
        <v>38</v>
      </c>
      <c r="J34" s="22">
        <v>31300</v>
      </c>
      <c r="K34" s="22">
        <v>32800</v>
      </c>
    </row>
    <row r="35" spans="2:11" ht="15">
      <c r="B35" s="16" t="s">
        <v>53</v>
      </c>
      <c r="C35" s="17" t="s">
        <v>54</v>
      </c>
      <c r="D35" s="28">
        <f>E35+500</f>
        <v>52600</v>
      </c>
      <c r="E35" s="28">
        <f>F35+300</f>
        <v>52100</v>
      </c>
      <c r="F35" s="29">
        <v>51800</v>
      </c>
      <c r="H35" s="21" t="s">
        <v>55</v>
      </c>
      <c r="I35" s="17" t="s">
        <v>24</v>
      </c>
      <c r="J35" s="22">
        <v>30140</v>
      </c>
      <c r="K35" s="22">
        <v>29640</v>
      </c>
    </row>
    <row r="36" spans="8:11" ht="15">
      <c r="H36" s="21" t="s">
        <v>55</v>
      </c>
      <c r="I36" s="17" t="s">
        <v>33</v>
      </c>
      <c r="J36" s="22">
        <v>29540</v>
      </c>
      <c r="K36" s="22">
        <v>29040</v>
      </c>
    </row>
    <row r="37" spans="8:11" ht="15">
      <c r="H37" s="21" t="s">
        <v>55</v>
      </c>
      <c r="I37" s="17" t="s">
        <v>35</v>
      </c>
      <c r="J37" s="22">
        <v>29690</v>
      </c>
      <c r="K37" s="22">
        <v>29190</v>
      </c>
    </row>
    <row r="38" spans="2:11" ht="15" customHeight="1">
      <c r="B38" s="30" t="s">
        <v>56</v>
      </c>
      <c r="C38" s="30"/>
      <c r="D38" s="30"/>
      <c r="E38" s="30"/>
      <c r="H38" s="21" t="s">
        <v>55</v>
      </c>
      <c r="I38" s="17" t="s">
        <v>38</v>
      </c>
      <c r="J38" s="22">
        <v>29690</v>
      </c>
      <c r="K38" s="22">
        <v>29190</v>
      </c>
    </row>
    <row r="39" spans="2:11" ht="15">
      <c r="B39" s="30"/>
      <c r="C39" s="30"/>
      <c r="D39" s="30"/>
      <c r="E39" s="30"/>
      <c r="H39" s="21" t="s">
        <v>57</v>
      </c>
      <c r="I39" s="17" t="s">
        <v>24</v>
      </c>
      <c r="J39" s="22">
        <v>34800</v>
      </c>
      <c r="K39" s="22">
        <v>34300</v>
      </c>
    </row>
    <row r="40" spans="2:11" ht="15">
      <c r="B40" s="30"/>
      <c r="C40" s="30"/>
      <c r="D40" s="30"/>
      <c r="E40" s="30"/>
      <c r="H40" s="21" t="s">
        <v>58</v>
      </c>
      <c r="I40" s="17" t="s">
        <v>24</v>
      </c>
      <c r="J40" s="22">
        <v>33990</v>
      </c>
      <c r="K40" s="22">
        <v>33490</v>
      </c>
    </row>
    <row r="41" spans="2:11" ht="15">
      <c r="B41" s="30"/>
      <c r="C41" s="30"/>
      <c r="D41" s="30"/>
      <c r="E41" s="30"/>
      <c r="H41" s="21" t="s">
        <v>58</v>
      </c>
      <c r="I41" s="17" t="s">
        <v>33</v>
      </c>
      <c r="J41" s="22">
        <v>29940</v>
      </c>
      <c r="K41" s="22">
        <v>29440</v>
      </c>
    </row>
    <row r="42" spans="2:11" ht="15">
      <c r="B42" s="30"/>
      <c r="C42" s="30"/>
      <c r="D42" s="30"/>
      <c r="E42" s="30"/>
      <c r="H42" s="21" t="s">
        <v>58</v>
      </c>
      <c r="I42" s="17" t="s">
        <v>35</v>
      </c>
      <c r="J42" s="22">
        <v>29940</v>
      </c>
      <c r="K42" s="22">
        <v>29440</v>
      </c>
    </row>
    <row r="43" spans="8:13" ht="12.75" customHeight="1">
      <c r="H43" s="21" t="s">
        <v>58</v>
      </c>
      <c r="I43" s="17" t="s">
        <v>38</v>
      </c>
      <c r="J43" s="22">
        <v>30690</v>
      </c>
      <c r="K43" s="22">
        <v>30190</v>
      </c>
      <c r="M43" s="1"/>
    </row>
    <row r="44" spans="8:11" ht="12.75" customHeight="1">
      <c r="H44" s="21" t="s">
        <v>59</v>
      </c>
      <c r="I44" s="17" t="s">
        <v>60</v>
      </c>
      <c r="J44" s="22">
        <v>31680</v>
      </c>
      <c r="K44" s="22">
        <v>31180</v>
      </c>
    </row>
    <row r="45" spans="8:11" ht="15">
      <c r="H45" s="21" t="s">
        <v>59</v>
      </c>
      <c r="I45" s="17" t="s">
        <v>61</v>
      </c>
      <c r="J45" s="22">
        <v>29990</v>
      </c>
      <c r="K45" s="22">
        <v>29490</v>
      </c>
    </row>
    <row r="46" spans="8:11" ht="15">
      <c r="H46" s="21" t="s">
        <v>59</v>
      </c>
      <c r="I46" s="17" t="s">
        <v>62</v>
      </c>
      <c r="J46" s="22">
        <v>29990</v>
      </c>
      <c r="K46" s="22">
        <v>29490</v>
      </c>
    </row>
    <row r="47" spans="8:11" ht="12.75" customHeight="1">
      <c r="H47" s="21" t="s">
        <v>63</v>
      </c>
      <c r="I47" s="17" t="s">
        <v>61</v>
      </c>
      <c r="J47" s="22">
        <v>30380</v>
      </c>
      <c r="K47" s="22">
        <v>29880</v>
      </c>
    </row>
    <row r="48" spans="8:11" ht="12.75" customHeight="1">
      <c r="H48" s="21" t="s">
        <v>63</v>
      </c>
      <c r="I48" s="17" t="s">
        <v>62</v>
      </c>
      <c r="J48" s="22">
        <v>30040</v>
      </c>
      <c r="K48" s="22">
        <v>29540</v>
      </c>
    </row>
    <row r="49" spans="8:11" ht="12.75" customHeight="1">
      <c r="H49" s="21" t="s">
        <v>63</v>
      </c>
      <c r="I49" s="17" t="s">
        <v>64</v>
      </c>
      <c r="J49" s="22">
        <v>30290</v>
      </c>
      <c r="K49" s="22">
        <v>29890</v>
      </c>
    </row>
    <row r="50" spans="8:11" ht="15">
      <c r="H50" s="21" t="s">
        <v>63</v>
      </c>
      <c r="I50" s="17" t="s">
        <v>65</v>
      </c>
      <c r="J50" s="22">
        <v>31200</v>
      </c>
      <c r="K50" s="22">
        <v>30700</v>
      </c>
    </row>
    <row r="51" spans="8:11" ht="15">
      <c r="H51" s="21" t="s">
        <v>63</v>
      </c>
      <c r="I51" s="17" t="s">
        <v>66</v>
      </c>
      <c r="J51" s="22">
        <v>31200</v>
      </c>
      <c r="K51" s="22">
        <v>30700</v>
      </c>
    </row>
    <row r="52" spans="8:11" ht="15">
      <c r="H52" s="21" t="s">
        <v>67</v>
      </c>
      <c r="I52" s="17" t="s">
        <v>61</v>
      </c>
      <c r="J52" s="22">
        <v>31020</v>
      </c>
      <c r="K52" s="22">
        <v>30520</v>
      </c>
    </row>
    <row r="53" spans="8:11" ht="15">
      <c r="H53" s="21" t="s">
        <v>67</v>
      </c>
      <c r="I53" s="17" t="s">
        <v>65</v>
      </c>
      <c r="J53" s="22">
        <v>31020</v>
      </c>
      <c r="K53" s="22">
        <v>30520</v>
      </c>
    </row>
    <row r="54" spans="8:11" ht="15">
      <c r="H54" s="21" t="s">
        <v>67</v>
      </c>
      <c r="I54" s="17" t="s">
        <v>66</v>
      </c>
      <c r="J54" s="22">
        <v>30040</v>
      </c>
      <c r="K54" s="22">
        <v>29540</v>
      </c>
    </row>
    <row r="55" spans="8:11" ht="12.75" customHeight="1">
      <c r="H55" s="21" t="s">
        <v>68</v>
      </c>
      <c r="I55" s="17" t="s">
        <v>61</v>
      </c>
      <c r="J55" s="22">
        <v>30500</v>
      </c>
      <c r="K55" s="22">
        <v>30000</v>
      </c>
    </row>
    <row r="56" spans="2:11" ht="15">
      <c r="B56" s="31"/>
      <c r="H56" s="21" t="s">
        <v>68</v>
      </c>
      <c r="I56" s="17" t="s">
        <v>69</v>
      </c>
      <c r="J56" s="22">
        <v>27000</v>
      </c>
      <c r="K56" s="22">
        <v>26500</v>
      </c>
    </row>
    <row r="57" spans="2:11" ht="15">
      <c r="B57" s="32"/>
      <c r="H57" s="21" t="s">
        <v>68</v>
      </c>
      <c r="I57" s="17" t="s">
        <v>70</v>
      </c>
      <c r="J57" s="22">
        <v>30140</v>
      </c>
      <c r="K57" s="22">
        <v>29860</v>
      </c>
    </row>
    <row r="58" spans="2:11" ht="12.75" customHeight="1">
      <c r="B58" s="31"/>
      <c r="H58" s="21" t="s">
        <v>68</v>
      </c>
      <c r="I58" s="17" t="s">
        <v>65</v>
      </c>
      <c r="J58" s="22">
        <v>30700</v>
      </c>
      <c r="K58" s="22">
        <v>30200</v>
      </c>
    </row>
    <row r="59" spans="2:11" ht="15">
      <c r="B59" s="32"/>
      <c r="H59" s="21" t="s">
        <v>71</v>
      </c>
      <c r="I59" s="17" t="s">
        <v>61</v>
      </c>
      <c r="J59" s="22">
        <v>32800</v>
      </c>
      <c r="K59" s="22">
        <v>32300</v>
      </c>
    </row>
    <row r="60" spans="2:11" ht="15">
      <c r="B60" s="32"/>
      <c r="H60" s="21" t="s">
        <v>71</v>
      </c>
      <c r="I60" s="17" t="s">
        <v>72</v>
      </c>
      <c r="J60" s="22">
        <v>31340</v>
      </c>
      <c r="K60" s="22">
        <v>30860</v>
      </c>
    </row>
    <row r="61" spans="2:11" ht="15">
      <c r="B61" s="32"/>
      <c r="H61" s="21" t="s">
        <v>73</v>
      </c>
      <c r="I61" s="17" t="s">
        <v>74</v>
      </c>
      <c r="J61" s="22">
        <v>31540</v>
      </c>
      <c r="K61" s="22">
        <v>31040</v>
      </c>
    </row>
    <row r="62" spans="2:11" ht="15">
      <c r="B62" s="32"/>
      <c r="H62" s="21" t="s">
        <v>73</v>
      </c>
      <c r="I62" s="17" t="s">
        <v>65</v>
      </c>
      <c r="J62" s="22">
        <v>32950</v>
      </c>
      <c r="K62" s="22">
        <v>32450</v>
      </c>
    </row>
    <row r="63" spans="2:11" ht="15">
      <c r="B63" s="32"/>
      <c r="H63" s="21" t="s">
        <v>73</v>
      </c>
      <c r="I63" s="17" t="s">
        <v>66</v>
      </c>
      <c r="J63" s="22">
        <v>31540</v>
      </c>
      <c r="K63" s="22">
        <v>31040</v>
      </c>
    </row>
    <row r="64" spans="2:11" ht="12.75" customHeight="1">
      <c r="B64" s="32"/>
      <c r="H64" s="21" t="s">
        <v>75</v>
      </c>
      <c r="I64" s="17" t="s">
        <v>62</v>
      </c>
      <c r="J64" s="22">
        <v>33100</v>
      </c>
      <c r="K64" s="22">
        <v>32600</v>
      </c>
    </row>
    <row r="65" spans="2:11" ht="15">
      <c r="B65" s="32"/>
      <c r="H65" s="21" t="s">
        <v>75</v>
      </c>
      <c r="I65" s="17" t="s">
        <v>76</v>
      </c>
      <c r="J65" s="22">
        <v>31540</v>
      </c>
      <c r="K65" s="22">
        <v>31040</v>
      </c>
    </row>
    <row r="66" spans="2:11" ht="15">
      <c r="B66" s="32"/>
      <c r="H66" s="21" t="s">
        <v>77</v>
      </c>
      <c r="I66" s="17" t="s">
        <v>78</v>
      </c>
      <c r="J66" s="22">
        <v>33190</v>
      </c>
      <c r="K66" s="22">
        <v>32590</v>
      </c>
    </row>
    <row r="67" spans="2:11" ht="15">
      <c r="B67" s="31"/>
      <c r="H67" s="21" t="s">
        <v>77</v>
      </c>
      <c r="I67" s="17" t="s">
        <v>66</v>
      </c>
      <c r="J67" s="22">
        <v>30500</v>
      </c>
      <c r="K67" s="22">
        <v>30000</v>
      </c>
    </row>
    <row r="68" spans="2:11" ht="15">
      <c r="B68" s="31"/>
      <c r="H68" s="21" t="s">
        <v>77</v>
      </c>
      <c r="I68" s="17" t="s">
        <v>79</v>
      </c>
      <c r="J68" s="22">
        <v>40500</v>
      </c>
      <c r="K68" s="22">
        <v>40000</v>
      </c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8" ht="12.75" customHeight="1"/>
    <row r="80" ht="12.75" customHeight="1"/>
    <row r="81" ht="12.75" customHeight="1"/>
    <row r="97" ht="12.75" customHeight="1"/>
    <row r="100" ht="12.75" customHeight="1"/>
    <row r="104" ht="12.75" customHeight="1"/>
    <row r="106" ht="12.75" customHeight="1"/>
    <row r="110" ht="12.75" customHeight="1"/>
    <row r="113" ht="12.7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2.7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7" ht="15" customHeight="1"/>
    <row r="148" ht="15" customHeight="1"/>
  </sheetData>
  <mergeCells count="8">
    <mergeCell ref="I7:K7"/>
    <mergeCell ref="B8:E8"/>
    <mergeCell ref="B11:F11"/>
    <mergeCell ref="H11:L11"/>
    <mergeCell ref="B25:F25"/>
    <mergeCell ref="B31:F31"/>
    <mergeCell ref="B34:F34"/>
    <mergeCell ref="B38:E42"/>
  </mergeCells>
  <printOptions/>
  <pageMargins left="0.11805555555555555" right="0.07847222222222222" top="0.03958333333333333" bottom="0" header="0.5118055555555555" footer="0.5118055555555555"/>
  <pageSetup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8"/>
  <sheetViews>
    <sheetView zoomScale="70" zoomScaleNormal="70" zoomScaleSheetLayoutView="70" workbookViewId="0" topLeftCell="A1">
      <selection activeCell="I7" sqref="I7"/>
    </sheetView>
  </sheetViews>
  <sheetFormatPr defaultColWidth="12.57421875" defaultRowHeight="12.75"/>
  <cols>
    <col min="1" max="1" width="4.28125" style="1" customWidth="1"/>
    <col min="2" max="2" width="11.57421875" style="1" customWidth="1"/>
    <col min="3" max="3" width="21.421875" style="1" customWidth="1"/>
    <col min="4" max="4" width="19.421875" style="1" customWidth="1"/>
    <col min="5" max="5" width="17.57421875" style="1" customWidth="1"/>
    <col min="6" max="6" width="0" style="1" hidden="1" customWidth="1"/>
    <col min="7" max="7" width="5.28125" style="1" customWidth="1"/>
    <col min="8" max="8" width="11.57421875" style="1" customWidth="1"/>
    <col min="9" max="9" width="23.28125" style="1" customWidth="1"/>
    <col min="10" max="10" width="16.57421875" style="1" customWidth="1"/>
    <col min="11" max="11" width="17.421875" style="1" customWidth="1"/>
    <col min="12" max="12" width="0" style="1" hidden="1" customWidth="1"/>
    <col min="13" max="16384" width="11.57421875" style="1" customWidth="1"/>
  </cols>
  <sheetData>
    <row r="1" spans="2:11" ht="53.25">
      <c r="B1" s="2"/>
      <c r="C1" s="3"/>
      <c r="D1" s="4" t="s">
        <v>0</v>
      </c>
      <c r="E1" s="4"/>
      <c r="F1" s="4"/>
      <c r="G1" s="4"/>
      <c r="H1" s="4"/>
      <c r="I1" s="5"/>
      <c r="J1" s="5"/>
      <c r="K1" s="5"/>
    </row>
    <row r="2" spans="2:11" ht="38.25" customHeight="1">
      <c r="B2" s="2"/>
      <c r="C2" s="3"/>
      <c r="D2" s="4"/>
      <c r="E2" s="4"/>
      <c r="F2" s="4"/>
      <c r="G2" s="4"/>
      <c r="H2" s="4"/>
      <c r="I2" s="5"/>
      <c r="J2" s="5"/>
      <c r="K2" s="5"/>
    </row>
    <row r="3" spans="2:11" ht="17.25">
      <c r="B3" s="2"/>
      <c r="C3" s="3"/>
      <c r="D3" s="2"/>
      <c r="E3" s="2"/>
      <c r="F3" s="2"/>
      <c r="G3" s="2"/>
      <c r="H3" s="2"/>
      <c r="I3" s="5"/>
      <c r="J3" s="5"/>
      <c r="K3" s="5"/>
    </row>
    <row r="4" spans="2:11" ht="22.5">
      <c r="B4" s="2"/>
      <c r="C4" s="3"/>
      <c r="D4" s="2"/>
      <c r="E4" s="2"/>
      <c r="F4" s="2"/>
      <c r="G4" s="2"/>
      <c r="H4" s="2"/>
      <c r="I4" s="6"/>
      <c r="J4" s="6"/>
      <c r="K4" s="7" t="s">
        <v>1</v>
      </c>
    </row>
    <row r="5" spans="2:11" ht="17.25">
      <c r="B5" s="2"/>
      <c r="C5" s="3"/>
      <c r="D5" s="2"/>
      <c r="E5" s="2"/>
      <c r="F5" s="2"/>
      <c r="G5" s="2"/>
      <c r="H5" s="2"/>
      <c r="I5" s="5"/>
      <c r="J5" s="5"/>
      <c r="K5" s="5" t="s">
        <v>2</v>
      </c>
    </row>
    <row r="6" spans="2:11" ht="17.25">
      <c r="B6" s="2"/>
      <c r="C6" s="3"/>
      <c r="D6" s="2"/>
      <c r="E6" s="2"/>
      <c r="F6" s="2"/>
      <c r="G6" s="2"/>
      <c r="H6" s="2"/>
      <c r="I6" s="5"/>
      <c r="J6" s="5"/>
      <c r="K6" s="5" t="s">
        <v>3</v>
      </c>
    </row>
    <row r="7" spans="2:11" ht="17.25">
      <c r="B7" s="2"/>
      <c r="C7" s="3"/>
      <c r="D7" s="2"/>
      <c r="E7" s="2"/>
      <c r="F7" s="2"/>
      <c r="G7" s="2"/>
      <c r="H7" s="2"/>
      <c r="I7" s="5"/>
      <c r="J7" s="5"/>
      <c r="K7" s="5"/>
    </row>
    <row r="8" spans="2:6" ht="12.75">
      <c r="B8" s="33"/>
      <c r="C8" s="34"/>
      <c r="D8" s="34"/>
      <c r="E8" s="34"/>
      <c r="F8" s="34"/>
    </row>
    <row r="9" spans="2:6" ht="12.75">
      <c r="B9" s="33"/>
      <c r="C9" s="34"/>
      <c r="D9" s="34"/>
      <c r="E9" s="34"/>
      <c r="F9" s="34"/>
    </row>
    <row r="10" spans="2:6" ht="12.75">
      <c r="B10" s="33"/>
      <c r="C10" s="34"/>
      <c r="D10" s="34"/>
      <c r="E10" s="34"/>
      <c r="F10" s="34"/>
    </row>
    <row r="11" spans="2:6" ht="12.75">
      <c r="B11" s="33"/>
      <c r="C11" s="34"/>
      <c r="D11" s="34"/>
      <c r="E11" s="34"/>
      <c r="F11" s="34"/>
    </row>
    <row r="12" spans="2:11" ht="36.75">
      <c r="B12" s="9" t="s">
        <v>4</v>
      </c>
      <c r="C12" s="10" t="s">
        <v>80</v>
      </c>
      <c r="D12" s="11" t="s">
        <v>6</v>
      </c>
      <c r="E12" s="12" t="s">
        <v>7</v>
      </c>
      <c r="F12" s="13" t="s">
        <v>8</v>
      </c>
      <c r="H12" s="9" t="s">
        <v>4</v>
      </c>
      <c r="I12" s="10" t="s">
        <v>80</v>
      </c>
      <c r="J12" s="11" t="s">
        <v>6</v>
      </c>
      <c r="K12" s="12" t="s">
        <v>7</v>
      </c>
    </row>
    <row r="13" spans="2:12" ht="12.75" customHeight="1">
      <c r="B13" s="15" t="s">
        <v>81</v>
      </c>
      <c r="C13" s="15"/>
      <c r="D13" s="15"/>
      <c r="E13" s="15"/>
      <c r="F13" s="15"/>
      <c r="H13" s="15" t="s">
        <v>82</v>
      </c>
      <c r="I13" s="15"/>
      <c r="J13" s="15"/>
      <c r="K13" s="15"/>
      <c r="L13" s="15"/>
    </row>
    <row r="14" spans="2:12" ht="12.75">
      <c r="B14" s="35" t="s">
        <v>83</v>
      </c>
      <c r="C14" s="36" t="s">
        <v>84</v>
      </c>
      <c r="D14" s="37">
        <f>E14+500</f>
        <v>800</v>
      </c>
      <c r="E14" s="38">
        <f>F13+300</f>
        <v>300</v>
      </c>
      <c r="F14" s="25">
        <v>24100</v>
      </c>
      <c r="H14" s="39" t="s">
        <v>11</v>
      </c>
      <c r="I14" s="40" t="s">
        <v>85</v>
      </c>
      <c r="J14" s="41">
        <f>K14+500</f>
        <v>26000</v>
      </c>
      <c r="K14" s="42">
        <f>L14+300</f>
        <v>25500</v>
      </c>
      <c r="L14" s="19">
        <v>25200</v>
      </c>
    </row>
    <row r="15" spans="2:12" ht="12.75">
      <c r="B15" s="35" t="s">
        <v>83</v>
      </c>
      <c r="C15" s="36" t="s">
        <v>86</v>
      </c>
      <c r="D15" s="37">
        <f>E15+500</f>
        <v>24900</v>
      </c>
      <c r="E15" s="38">
        <f>F14+300</f>
        <v>24400</v>
      </c>
      <c r="F15" s="25">
        <v>24100</v>
      </c>
      <c r="H15" s="39" t="s">
        <v>11</v>
      </c>
      <c r="I15" s="43" t="s">
        <v>87</v>
      </c>
      <c r="J15" s="44">
        <f>K15+500</f>
        <v>26000</v>
      </c>
      <c r="K15" s="45">
        <f>L15+300</f>
        <v>25500</v>
      </c>
      <c r="L15" s="27">
        <v>25200</v>
      </c>
    </row>
    <row r="16" spans="2:12" ht="12.75" customHeight="1">
      <c r="B16" s="46" t="s">
        <v>83</v>
      </c>
      <c r="C16" s="47" t="s">
        <v>88</v>
      </c>
      <c r="D16" s="48">
        <f>E16+500</f>
        <v>24900</v>
      </c>
      <c r="E16" s="25">
        <f>F15+300</f>
        <v>24400</v>
      </c>
      <c r="F16" s="25">
        <v>24000</v>
      </c>
      <c r="H16" s="15" t="s">
        <v>89</v>
      </c>
      <c r="I16" s="15"/>
      <c r="J16" s="15"/>
      <c r="K16" s="15"/>
      <c r="L16" s="15"/>
    </row>
    <row r="17" spans="2:12" ht="12.75">
      <c r="B17" s="46" t="s">
        <v>83</v>
      </c>
      <c r="C17" s="47" t="s">
        <v>90</v>
      </c>
      <c r="D17" s="48">
        <f>E17+500</f>
        <v>24800</v>
      </c>
      <c r="E17" s="25">
        <f>F16+300</f>
        <v>24300</v>
      </c>
      <c r="F17" s="25">
        <v>23700</v>
      </c>
      <c r="H17" s="49" t="s">
        <v>91</v>
      </c>
      <c r="I17" s="40" t="s">
        <v>92</v>
      </c>
      <c r="J17" s="41">
        <f>K17+500</f>
        <v>27800</v>
      </c>
      <c r="K17" s="42">
        <f>L17+300</f>
        <v>27300</v>
      </c>
      <c r="L17" s="19">
        <v>27000</v>
      </c>
    </row>
    <row r="18" spans="2:12" ht="12.75">
      <c r="B18" s="46" t="s">
        <v>83</v>
      </c>
      <c r="C18" s="47" t="s">
        <v>93</v>
      </c>
      <c r="D18" s="48">
        <f>E18+500</f>
        <v>24500</v>
      </c>
      <c r="E18" s="25">
        <f>F17+300</f>
        <v>24000</v>
      </c>
      <c r="F18" s="25">
        <v>23700</v>
      </c>
      <c r="H18" s="49" t="s">
        <v>91</v>
      </c>
      <c r="I18" s="47" t="s">
        <v>94</v>
      </c>
      <c r="J18" s="50">
        <f>K18+500</f>
        <v>27800</v>
      </c>
      <c r="K18" s="51">
        <f>L18+300</f>
        <v>27300</v>
      </c>
      <c r="L18" s="25">
        <v>27000</v>
      </c>
    </row>
    <row r="19" spans="2:12" ht="12.75">
      <c r="B19" s="46" t="s">
        <v>83</v>
      </c>
      <c r="C19" s="47" t="s">
        <v>95</v>
      </c>
      <c r="D19" s="48">
        <f>E19+500</f>
        <v>24500</v>
      </c>
      <c r="E19" s="25">
        <f>F18+300</f>
        <v>24000</v>
      </c>
      <c r="F19" s="25">
        <v>23500</v>
      </c>
      <c r="H19" s="49" t="s">
        <v>91</v>
      </c>
      <c r="I19" s="47" t="s">
        <v>96</v>
      </c>
      <c r="J19" s="50">
        <f>K19+500</f>
        <v>27800</v>
      </c>
      <c r="K19" s="51">
        <f>L19+300</f>
        <v>27300</v>
      </c>
      <c r="L19" s="25">
        <v>27000</v>
      </c>
    </row>
    <row r="20" spans="2:12" ht="12.75" customHeight="1">
      <c r="B20" s="46" t="s">
        <v>83</v>
      </c>
      <c r="C20" s="47" t="s">
        <v>85</v>
      </c>
      <c r="D20" s="48">
        <f>E20+500</f>
        <v>24300</v>
      </c>
      <c r="E20" s="25">
        <f>F19+300</f>
        <v>23800</v>
      </c>
      <c r="F20" s="25">
        <v>23500</v>
      </c>
      <c r="H20" s="15" t="s">
        <v>97</v>
      </c>
      <c r="I20" s="15"/>
      <c r="J20" s="15"/>
      <c r="K20" s="15"/>
      <c r="L20" s="15"/>
    </row>
    <row r="21" spans="2:12" ht="12.75">
      <c r="B21" s="46" t="s">
        <v>83</v>
      </c>
      <c r="C21" s="47" t="s">
        <v>87</v>
      </c>
      <c r="D21" s="48">
        <f>E21+500</f>
        <v>24300</v>
      </c>
      <c r="E21" s="25">
        <f>F20+300</f>
        <v>23800</v>
      </c>
      <c r="F21" s="25">
        <v>23300</v>
      </c>
      <c r="H21" s="52" t="s">
        <v>98</v>
      </c>
      <c r="I21" s="47" t="s">
        <v>99</v>
      </c>
      <c r="J21" s="53">
        <f>K21+500</f>
        <v>28700</v>
      </c>
      <c r="K21" s="54">
        <f>L21+300</f>
        <v>28200</v>
      </c>
      <c r="L21" s="54">
        <v>27900</v>
      </c>
    </row>
    <row r="22" spans="2:12" ht="12.75">
      <c r="B22" s="46" t="s">
        <v>83</v>
      </c>
      <c r="C22" s="47" t="s">
        <v>100</v>
      </c>
      <c r="D22" s="48">
        <f>E22+500</f>
        <v>24100</v>
      </c>
      <c r="E22" s="25">
        <f>F21+300</f>
        <v>23600</v>
      </c>
      <c r="F22" s="25">
        <v>23300</v>
      </c>
      <c r="H22" s="52" t="s">
        <v>98</v>
      </c>
      <c r="I22" s="47" t="s">
        <v>101</v>
      </c>
      <c r="J22" s="53">
        <f>K22+500</f>
        <v>28100</v>
      </c>
      <c r="K22" s="54">
        <f>L22+300</f>
        <v>27600</v>
      </c>
      <c r="L22" s="54">
        <v>27300</v>
      </c>
    </row>
    <row r="23" spans="2:12" ht="12.75">
      <c r="B23" s="46" t="s">
        <v>83</v>
      </c>
      <c r="C23" s="47" t="s">
        <v>102</v>
      </c>
      <c r="D23" s="48">
        <f>E23+500</f>
        <v>24100</v>
      </c>
      <c r="E23" s="25">
        <f>F22+300</f>
        <v>23600</v>
      </c>
      <c r="F23" s="25">
        <v>23300</v>
      </c>
      <c r="H23" s="52" t="s">
        <v>98</v>
      </c>
      <c r="I23" s="47" t="s">
        <v>103</v>
      </c>
      <c r="J23" s="53">
        <f>K23+500</f>
        <v>27900</v>
      </c>
      <c r="K23" s="54">
        <f>L23+300</f>
        <v>27400</v>
      </c>
      <c r="L23" s="54">
        <v>27100</v>
      </c>
    </row>
    <row r="24" spans="2:12" ht="12.75">
      <c r="B24" s="46" t="s">
        <v>83</v>
      </c>
      <c r="C24" s="47" t="s">
        <v>104</v>
      </c>
      <c r="D24" s="48">
        <f>E24+500</f>
        <v>24100</v>
      </c>
      <c r="E24" s="25">
        <f>F23+300</f>
        <v>23600</v>
      </c>
      <c r="F24" s="25">
        <v>23300</v>
      </c>
      <c r="H24" s="52" t="s">
        <v>98</v>
      </c>
      <c r="I24" s="47" t="s">
        <v>105</v>
      </c>
      <c r="J24" s="53">
        <f>K24+500</f>
        <v>27900</v>
      </c>
      <c r="K24" s="54">
        <f>L24+300</f>
        <v>27400</v>
      </c>
      <c r="L24" s="54">
        <v>27100</v>
      </c>
    </row>
    <row r="25" spans="2:12" ht="12.75">
      <c r="B25" s="46" t="s">
        <v>83</v>
      </c>
      <c r="C25" s="47" t="s">
        <v>106</v>
      </c>
      <c r="D25" s="48">
        <f>E25+500</f>
        <v>24100</v>
      </c>
      <c r="E25" s="25">
        <f>F24+300</f>
        <v>23600</v>
      </c>
      <c r="F25" s="25">
        <v>24000</v>
      </c>
      <c r="H25" s="52" t="s">
        <v>98</v>
      </c>
      <c r="I25" s="47" t="s">
        <v>107</v>
      </c>
      <c r="J25" s="53">
        <f>K25+500</f>
        <v>27900</v>
      </c>
      <c r="K25" s="54">
        <f>L25+300</f>
        <v>27400</v>
      </c>
      <c r="L25" s="54">
        <v>27100</v>
      </c>
    </row>
    <row r="26" spans="2:12" ht="12.75">
      <c r="B26" s="46" t="s">
        <v>83</v>
      </c>
      <c r="C26" s="47" t="s">
        <v>108</v>
      </c>
      <c r="D26" s="48">
        <f>E26+500</f>
        <v>24800</v>
      </c>
      <c r="E26" s="25">
        <f>F25+300</f>
        <v>24300</v>
      </c>
      <c r="F26" s="25">
        <v>24000</v>
      </c>
      <c r="H26" s="52" t="s">
        <v>98</v>
      </c>
      <c r="I26" s="47" t="s">
        <v>109</v>
      </c>
      <c r="J26" s="53">
        <f>K26+500</f>
        <v>27800</v>
      </c>
      <c r="K26" s="54">
        <f>L26+300</f>
        <v>27300</v>
      </c>
      <c r="L26" s="54">
        <v>27000</v>
      </c>
    </row>
    <row r="27" spans="2:12" ht="12.75">
      <c r="B27" s="46" t="s">
        <v>83</v>
      </c>
      <c r="C27" s="47" t="s">
        <v>110</v>
      </c>
      <c r="D27" s="48">
        <f>E27+500</f>
        <v>24800</v>
      </c>
      <c r="E27" s="25">
        <f>F26+300</f>
        <v>24300</v>
      </c>
      <c r="F27" s="25">
        <v>24500</v>
      </c>
      <c r="H27" s="52" t="s">
        <v>98</v>
      </c>
      <c r="I27" s="47" t="s">
        <v>111</v>
      </c>
      <c r="J27" s="53">
        <f>K27+500</f>
        <v>27600</v>
      </c>
      <c r="K27" s="54">
        <f>L27+300</f>
        <v>27100</v>
      </c>
      <c r="L27" s="54">
        <v>26800</v>
      </c>
    </row>
    <row r="28" spans="2:12" ht="12.75">
      <c r="B28" s="46" t="s">
        <v>83</v>
      </c>
      <c r="C28" s="47" t="s">
        <v>112</v>
      </c>
      <c r="D28" s="48">
        <f>E28+500</f>
        <v>25300</v>
      </c>
      <c r="E28" s="25">
        <f>F27+300</f>
        <v>24800</v>
      </c>
      <c r="F28" s="25">
        <v>24500</v>
      </c>
      <c r="H28" s="52" t="s">
        <v>98</v>
      </c>
      <c r="I28" s="47" t="s">
        <v>113</v>
      </c>
      <c r="J28" s="53">
        <f>K28+500</f>
        <v>27600</v>
      </c>
      <c r="K28" s="54">
        <f>L28+300</f>
        <v>27100</v>
      </c>
      <c r="L28" s="54">
        <v>26800</v>
      </c>
    </row>
    <row r="29" spans="2:12" ht="12.75">
      <c r="B29" s="46" t="s">
        <v>83</v>
      </c>
      <c r="C29" s="47" t="s">
        <v>114</v>
      </c>
      <c r="D29" s="48">
        <f>E29+500</f>
        <v>25300</v>
      </c>
      <c r="E29" s="25">
        <f>F28+300</f>
        <v>24800</v>
      </c>
      <c r="F29" s="25">
        <v>24500</v>
      </c>
      <c r="H29" s="52" t="s">
        <v>98</v>
      </c>
      <c r="I29" s="47" t="s">
        <v>115</v>
      </c>
      <c r="J29" s="53">
        <f>K29+500</f>
        <v>27500</v>
      </c>
      <c r="K29" s="54">
        <f>L29+300</f>
        <v>27000</v>
      </c>
      <c r="L29" s="54">
        <v>26700</v>
      </c>
    </row>
    <row r="30" spans="2:12" ht="12.75">
      <c r="B30" s="46" t="s">
        <v>83</v>
      </c>
      <c r="C30" s="47" t="s">
        <v>116</v>
      </c>
      <c r="D30" s="48">
        <f>E30+500</f>
        <v>25300</v>
      </c>
      <c r="E30" s="25">
        <f>F29+300</f>
        <v>24800</v>
      </c>
      <c r="F30" s="25">
        <v>24500</v>
      </c>
      <c r="H30" s="52" t="s">
        <v>98</v>
      </c>
      <c r="I30" s="47" t="s">
        <v>117</v>
      </c>
      <c r="J30" s="53">
        <f>K30+500</f>
        <v>27500</v>
      </c>
      <c r="K30" s="54">
        <f>L30+300</f>
        <v>27000</v>
      </c>
      <c r="L30" s="54">
        <v>26700</v>
      </c>
    </row>
    <row r="31" spans="2:12" ht="12.75">
      <c r="B31" s="46" t="s">
        <v>83</v>
      </c>
      <c r="C31" s="47" t="s">
        <v>118</v>
      </c>
      <c r="D31" s="48">
        <f>E31+500</f>
        <v>25300</v>
      </c>
      <c r="E31" s="25">
        <f>F30+300</f>
        <v>24800</v>
      </c>
      <c r="F31" s="27">
        <v>24700</v>
      </c>
      <c r="H31" s="52" t="s">
        <v>98</v>
      </c>
      <c r="I31" s="47" t="s">
        <v>119</v>
      </c>
      <c r="J31" s="53">
        <f>K31+500</f>
        <v>27300</v>
      </c>
      <c r="K31" s="54">
        <f>L31+300</f>
        <v>26800</v>
      </c>
      <c r="L31" s="54">
        <v>26500</v>
      </c>
    </row>
    <row r="32" spans="2:12" ht="12.75">
      <c r="B32" s="55" t="s">
        <v>83</v>
      </c>
      <c r="C32" s="43" t="s">
        <v>120</v>
      </c>
      <c r="D32" s="56">
        <f>E32+500</f>
        <v>25500</v>
      </c>
      <c r="E32" s="27">
        <f>F31+300</f>
        <v>25000</v>
      </c>
      <c r="F32" s="27">
        <v>24700</v>
      </c>
      <c r="H32" s="52" t="s">
        <v>98</v>
      </c>
      <c r="I32" s="43" t="s">
        <v>121</v>
      </c>
      <c r="J32" s="57">
        <f>K32+500</f>
        <v>27300</v>
      </c>
      <c r="K32" s="58">
        <f>L32+300</f>
        <v>26800</v>
      </c>
      <c r="L32" s="59">
        <v>26500</v>
      </c>
    </row>
    <row r="33" spans="2:12" ht="12.75" customHeight="1">
      <c r="B33" s="55" t="s">
        <v>83</v>
      </c>
      <c r="C33" s="43" t="s">
        <v>122</v>
      </c>
      <c r="D33" s="56">
        <f>E33+500</f>
        <v>25500</v>
      </c>
      <c r="E33" s="27">
        <f>F32+300</f>
        <v>25000</v>
      </c>
      <c r="F33" s="27">
        <v>26100</v>
      </c>
      <c r="H33" s="15" t="s">
        <v>123</v>
      </c>
      <c r="I33" s="15"/>
      <c r="J33" s="15"/>
      <c r="K33" s="15"/>
      <c r="L33" s="15"/>
    </row>
    <row r="34" spans="2:12" ht="12.75">
      <c r="B34" s="55" t="s">
        <v>83</v>
      </c>
      <c r="C34" s="43" t="s">
        <v>124</v>
      </c>
      <c r="D34" s="56">
        <f>E34+500</f>
        <v>26900</v>
      </c>
      <c r="E34" s="27">
        <f>F33+300</f>
        <v>26400</v>
      </c>
      <c r="F34" s="27">
        <v>26100</v>
      </c>
      <c r="H34" s="60" t="s">
        <v>98</v>
      </c>
      <c r="I34" s="40" t="s">
        <v>125</v>
      </c>
      <c r="J34" s="61">
        <f>K34+500</f>
        <v>39800</v>
      </c>
      <c r="K34" s="62">
        <f>L34+300</f>
        <v>39300</v>
      </c>
      <c r="L34" s="63">
        <v>39000</v>
      </c>
    </row>
    <row r="35" spans="2:12" ht="12.75">
      <c r="B35" s="55" t="s">
        <v>83</v>
      </c>
      <c r="C35" s="43" t="s">
        <v>126</v>
      </c>
      <c r="D35" s="56">
        <f>E35+500</f>
        <v>26900</v>
      </c>
      <c r="E35" s="27">
        <f>F34+300</f>
        <v>26400</v>
      </c>
      <c r="F35" s="27">
        <v>26100</v>
      </c>
      <c r="H35" s="60" t="s">
        <v>98</v>
      </c>
      <c r="I35" s="40" t="s">
        <v>127</v>
      </c>
      <c r="J35" s="61">
        <f>K35+500</f>
        <v>38900</v>
      </c>
      <c r="K35" s="62">
        <f>L35+300</f>
        <v>38400</v>
      </c>
      <c r="L35" s="63">
        <v>38100</v>
      </c>
    </row>
    <row r="36" spans="2:12" ht="12.75">
      <c r="B36" s="55" t="s">
        <v>83</v>
      </c>
      <c r="C36" s="43" t="s">
        <v>128</v>
      </c>
      <c r="D36" s="56">
        <f>E36+500</f>
        <v>26900</v>
      </c>
      <c r="E36" s="27">
        <f>F35+300</f>
        <v>26400</v>
      </c>
      <c r="F36" s="27">
        <v>26100</v>
      </c>
      <c r="H36" s="52" t="s">
        <v>98</v>
      </c>
      <c r="I36" s="47" t="s">
        <v>129</v>
      </c>
      <c r="J36" s="53">
        <f>K36+500</f>
        <v>38400</v>
      </c>
      <c r="K36" s="54">
        <f>L36+300</f>
        <v>37900</v>
      </c>
      <c r="L36" s="54">
        <v>37600</v>
      </c>
    </row>
    <row r="37" spans="2:12" ht="12.75" customHeight="1">
      <c r="B37" s="55" t="s">
        <v>83</v>
      </c>
      <c r="C37" s="43" t="s">
        <v>130</v>
      </c>
      <c r="D37" s="56">
        <f>E37+500</f>
        <v>26900</v>
      </c>
      <c r="E37" s="27">
        <f>F36+300</f>
        <v>26400</v>
      </c>
      <c r="F37" s="15"/>
      <c r="H37" s="15" t="s">
        <v>131</v>
      </c>
      <c r="I37" s="15"/>
      <c r="J37" s="15"/>
      <c r="K37" s="15"/>
      <c r="L37" s="15"/>
    </row>
    <row r="38" spans="2:12" ht="12.75" customHeight="1">
      <c r="B38" s="15" t="s">
        <v>132</v>
      </c>
      <c r="C38" s="15"/>
      <c r="D38" s="15"/>
      <c r="E38" s="15"/>
      <c r="F38" s="15">
        <v>26100</v>
      </c>
      <c r="H38" s="60" t="s">
        <v>98</v>
      </c>
      <c r="I38" s="40" t="s">
        <v>133</v>
      </c>
      <c r="J38" s="61">
        <f>K38+500</f>
        <v>46000</v>
      </c>
      <c r="K38" s="62">
        <f>L38+300</f>
        <v>45500</v>
      </c>
      <c r="L38" s="62">
        <v>45200</v>
      </c>
    </row>
    <row r="39" spans="2:12" ht="12.75">
      <c r="B39" s="64" t="s">
        <v>134</v>
      </c>
      <c r="C39" s="40" t="s">
        <v>85</v>
      </c>
      <c r="D39" s="41">
        <f>E39+500</f>
        <v>26900</v>
      </c>
      <c r="E39" s="42">
        <f>F38+300</f>
        <v>26400</v>
      </c>
      <c r="F39" s="25">
        <v>26100</v>
      </c>
      <c r="H39" s="52" t="s">
        <v>98</v>
      </c>
      <c r="I39" s="47" t="s">
        <v>135</v>
      </c>
      <c r="J39" s="53">
        <f>K39+500</f>
        <v>44800</v>
      </c>
      <c r="K39" s="54">
        <f>L39+300</f>
        <v>44300</v>
      </c>
      <c r="L39" s="54">
        <v>44000</v>
      </c>
    </row>
    <row r="40" spans="2:12" ht="12.75">
      <c r="B40" s="46" t="s">
        <v>134</v>
      </c>
      <c r="C40" s="47" t="s">
        <v>87</v>
      </c>
      <c r="D40" s="50">
        <f>E40+500</f>
        <v>26900</v>
      </c>
      <c r="E40" s="51">
        <f>F39+300</f>
        <v>26400</v>
      </c>
      <c r="F40" s="25">
        <v>26000</v>
      </c>
      <c r="H40" s="52" t="s">
        <v>98</v>
      </c>
      <c r="I40" s="47" t="s">
        <v>136</v>
      </c>
      <c r="J40" s="53">
        <f>K40+500</f>
        <v>40900</v>
      </c>
      <c r="K40" s="54">
        <f>L40+300</f>
        <v>40400</v>
      </c>
      <c r="L40" s="54">
        <v>40100</v>
      </c>
    </row>
    <row r="41" spans="2:12" ht="12.75">
      <c r="B41" s="46" t="s">
        <v>134</v>
      </c>
      <c r="C41" s="47" t="s">
        <v>100</v>
      </c>
      <c r="D41" s="50">
        <f>E41+500</f>
        <v>26800</v>
      </c>
      <c r="E41" s="51">
        <f>F40+300</f>
        <v>26300</v>
      </c>
      <c r="F41" s="25">
        <v>26000</v>
      </c>
      <c r="H41" s="52" t="s">
        <v>98</v>
      </c>
      <c r="I41" s="47" t="s">
        <v>107</v>
      </c>
      <c r="J41" s="53">
        <f>K41+500</f>
        <v>38500</v>
      </c>
      <c r="K41" s="54">
        <f>L41+300</f>
        <v>38000</v>
      </c>
      <c r="L41" s="54">
        <v>37700</v>
      </c>
    </row>
    <row r="42" spans="2:12" ht="12.75">
      <c r="B42" s="46" t="s">
        <v>134</v>
      </c>
      <c r="C42" s="47" t="s">
        <v>102</v>
      </c>
      <c r="D42" s="50">
        <f>E42+500</f>
        <v>26800</v>
      </c>
      <c r="E42" s="51">
        <f>F41+300</f>
        <v>26300</v>
      </c>
      <c r="F42" s="25">
        <v>26000</v>
      </c>
      <c r="H42" s="52" t="s">
        <v>98</v>
      </c>
      <c r="I42" s="47" t="s">
        <v>137</v>
      </c>
      <c r="J42" s="53">
        <f>K42+500</f>
        <v>38500</v>
      </c>
      <c r="K42" s="54">
        <f>L42+300</f>
        <v>38000</v>
      </c>
      <c r="L42" s="54">
        <v>37700</v>
      </c>
    </row>
    <row r="43" spans="2:12" ht="12.75">
      <c r="B43" s="46" t="s">
        <v>134</v>
      </c>
      <c r="C43" s="47" t="s">
        <v>106</v>
      </c>
      <c r="D43" s="50">
        <f>E43+500</f>
        <v>26800</v>
      </c>
      <c r="E43" s="51">
        <f>F42+300</f>
        <v>26300</v>
      </c>
      <c r="F43" s="25">
        <v>26800</v>
      </c>
      <c r="H43" s="65" t="s">
        <v>98</v>
      </c>
      <c r="I43" s="66" t="s">
        <v>138</v>
      </c>
      <c r="J43" s="67">
        <f>K43+500</f>
        <v>37600</v>
      </c>
      <c r="K43" s="68">
        <f>L43+300</f>
        <v>37100</v>
      </c>
      <c r="L43" s="54">
        <v>36800</v>
      </c>
    </row>
    <row r="44" spans="2:6" ht="12.75">
      <c r="B44" s="46" t="s">
        <v>134</v>
      </c>
      <c r="C44" s="47" t="s">
        <v>108</v>
      </c>
      <c r="D44" s="50">
        <f>E44+500</f>
        <v>27600</v>
      </c>
      <c r="E44" s="51">
        <f>F43+300</f>
        <v>27100</v>
      </c>
      <c r="F44" s="25">
        <v>27500</v>
      </c>
    </row>
    <row r="45" spans="2:6" ht="12.75">
      <c r="B45" s="46" t="s">
        <v>134</v>
      </c>
      <c r="C45" s="47" t="s">
        <v>114</v>
      </c>
      <c r="D45" s="50">
        <f>E45+500</f>
        <v>28300</v>
      </c>
      <c r="E45" s="51">
        <f>F44+300</f>
        <v>27800</v>
      </c>
      <c r="F45" s="27">
        <v>27500</v>
      </c>
    </row>
    <row r="46" spans="2:6" ht="12.75" customHeight="1">
      <c r="B46" s="55" t="s">
        <v>134</v>
      </c>
      <c r="C46" s="43" t="s">
        <v>118</v>
      </c>
      <c r="D46" s="44">
        <f>E46+500</f>
        <v>28300</v>
      </c>
      <c r="E46" s="45">
        <f>F45+300</f>
        <v>27800</v>
      </c>
      <c r="F46" s="15"/>
    </row>
    <row r="47" spans="2:6" ht="12.75" customHeight="1">
      <c r="B47" s="15" t="s">
        <v>139</v>
      </c>
      <c r="C47" s="15"/>
      <c r="D47" s="15"/>
      <c r="E47" s="15"/>
      <c r="F47" s="15">
        <v>28500</v>
      </c>
    </row>
    <row r="48" spans="2:6" ht="12.75">
      <c r="B48" s="49" t="s">
        <v>140</v>
      </c>
      <c r="C48" s="40" t="s">
        <v>125</v>
      </c>
      <c r="D48" s="41">
        <f>E48+500</f>
        <v>29300</v>
      </c>
      <c r="E48" s="42">
        <f>F47+300</f>
        <v>28800</v>
      </c>
      <c r="F48" s="25">
        <v>27900</v>
      </c>
    </row>
    <row r="49" spans="2:6" ht="12.75">
      <c r="B49" s="49" t="s">
        <v>140</v>
      </c>
      <c r="C49" s="47" t="s">
        <v>141</v>
      </c>
      <c r="D49" s="50">
        <f>E49+500</f>
        <v>28700</v>
      </c>
      <c r="E49" s="51">
        <f>F48+300</f>
        <v>28200</v>
      </c>
      <c r="F49" s="25">
        <v>27700</v>
      </c>
    </row>
    <row r="50" spans="2:6" ht="12.75">
      <c r="B50" s="49" t="s">
        <v>140</v>
      </c>
      <c r="C50" s="47" t="s">
        <v>129</v>
      </c>
      <c r="D50" s="50">
        <f>E50+500</f>
        <v>28500</v>
      </c>
      <c r="E50" s="51">
        <f>F49+300</f>
        <v>28000</v>
      </c>
      <c r="F50" s="25">
        <v>27700</v>
      </c>
    </row>
    <row r="51" spans="2:6" ht="12.75">
      <c r="B51" s="49" t="s">
        <v>140</v>
      </c>
      <c r="C51" s="47" t="s">
        <v>142</v>
      </c>
      <c r="D51" s="50">
        <f>E51+500</f>
        <v>28500</v>
      </c>
      <c r="E51" s="51">
        <f>F50+300</f>
        <v>28000</v>
      </c>
      <c r="F51" s="25">
        <v>27700</v>
      </c>
    </row>
    <row r="52" spans="2:6" ht="12.75">
      <c r="B52" s="49" t="s">
        <v>140</v>
      </c>
      <c r="C52" s="47" t="s">
        <v>143</v>
      </c>
      <c r="D52" s="50">
        <f>E52+500</f>
        <v>28500</v>
      </c>
      <c r="E52" s="51">
        <f>F51+300</f>
        <v>28000</v>
      </c>
      <c r="F52" s="25">
        <v>27600</v>
      </c>
    </row>
    <row r="53" spans="2:6" ht="12.75">
      <c r="B53" s="49" t="s">
        <v>140</v>
      </c>
      <c r="C53" s="47" t="s">
        <v>144</v>
      </c>
      <c r="D53" s="50">
        <f>E53+500</f>
        <v>28400</v>
      </c>
      <c r="E53" s="51">
        <f>F52+300</f>
        <v>27900</v>
      </c>
      <c r="F53" s="25">
        <v>27600</v>
      </c>
    </row>
    <row r="54" spans="2:6" ht="12.75">
      <c r="B54" s="49" t="s">
        <v>140</v>
      </c>
      <c r="C54" s="47" t="s">
        <v>145</v>
      </c>
      <c r="D54" s="50">
        <f>E54+500</f>
        <v>28400</v>
      </c>
      <c r="E54" s="51">
        <f>F53+300</f>
        <v>27900</v>
      </c>
      <c r="F54" s="25">
        <v>27400</v>
      </c>
    </row>
    <row r="55" spans="2:6" ht="12.75">
      <c r="B55" s="49" t="s">
        <v>140</v>
      </c>
      <c r="C55" s="47" t="s">
        <v>146</v>
      </c>
      <c r="D55" s="50">
        <f>E55+500</f>
        <v>28200</v>
      </c>
      <c r="E55" s="51">
        <f>F54+300</f>
        <v>27700</v>
      </c>
      <c r="F55" s="25">
        <v>27300</v>
      </c>
    </row>
    <row r="56" spans="2:6" ht="12.75">
      <c r="B56" s="49" t="s">
        <v>140</v>
      </c>
      <c r="C56" s="47" t="s">
        <v>147</v>
      </c>
      <c r="D56" s="50">
        <f>E56+500</f>
        <v>28100</v>
      </c>
      <c r="E56" s="51">
        <f>F55+300</f>
        <v>27600</v>
      </c>
      <c r="F56" s="25">
        <v>27100</v>
      </c>
    </row>
    <row r="57" spans="2:5" ht="12.75">
      <c r="B57" s="69" t="s">
        <v>140</v>
      </c>
      <c r="C57" s="66" t="s">
        <v>90</v>
      </c>
      <c r="D57" s="70">
        <f>E57+500</f>
        <v>27900</v>
      </c>
      <c r="E57" s="71">
        <f>F56+300</f>
        <v>27400</v>
      </c>
    </row>
    <row r="88" spans="2:6" ht="12.75" customHeight="1">
      <c r="B88" s="72" t="s">
        <v>148</v>
      </c>
      <c r="C88" s="72"/>
      <c r="D88" s="72"/>
      <c r="E88" s="72"/>
      <c r="F88" s="72"/>
    </row>
    <row r="89" spans="2:6" ht="15">
      <c r="B89" s="46" t="s">
        <v>140</v>
      </c>
      <c r="C89" s="73" t="s">
        <v>149</v>
      </c>
      <c r="D89" s="74"/>
      <c r="E89" s="50"/>
      <c r="F89" s="25"/>
    </row>
    <row r="90" spans="2:6" ht="15">
      <c r="B90" s="46" t="s">
        <v>140</v>
      </c>
      <c r="C90" s="75"/>
      <c r="D90" s="76"/>
      <c r="E90" s="50"/>
      <c r="F90" s="25"/>
    </row>
    <row r="91" spans="2:6" ht="15">
      <c r="B91" s="46"/>
      <c r="C91" s="75"/>
      <c r="D91" s="76"/>
      <c r="E91" s="50"/>
      <c r="F91" s="25"/>
    </row>
    <row r="92" spans="2:6" ht="15">
      <c r="B92" s="46"/>
      <c r="C92" s="75"/>
      <c r="D92" s="76"/>
      <c r="E92" s="50"/>
      <c r="F92" s="25"/>
    </row>
    <row r="93" spans="2:6" ht="15">
      <c r="B93" s="55"/>
      <c r="C93" s="77"/>
      <c r="D93" s="78"/>
      <c r="E93" s="44"/>
      <c r="F93" s="27"/>
    </row>
    <row r="94" spans="2:6" ht="12.75" customHeight="1">
      <c r="B94" s="72" t="s">
        <v>150</v>
      </c>
      <c r="C94" s="72"/>
      <c r="D94" s="72"/>
      <c r="E94" s="72"/>
      <c r="F94" s="72"/>
    </row>
    <row r="95" spans="2:6" ht="15">
      <c r="B95" s="64">
        <v>14</v>
      </c>
      <c r="C95" s="73" t="s">
        <v>151</v>
      </c>
      <c r="D95" s="73"/>
      <c r="E95" s="41">
        <f>F95+300</f>
        <v>22800</v>
      </c>
      <c r="F95" s="19">
        <v>22500</v>
      </c>
    </row>
    <row r="96" spans="2:6" ht="15">
      <c r="B96" s="46">
        <v>17</v>
      </c>
      <c r="C96" s="75" t="s">
        <v>152</v>
      </c>
      <c r="D96" s="75"/>
      <c r="E96" s="50">
        <f>F96+300</f>
        <v>23300</v>
      </c>
      <c r="F96" s="25">
        <v>23000</v>
      </c>
    </row>
    <row r="97" spans="2:6" ht="15">
      <c r="B97" s="46">
        <v>17.8</v>
      </c>
      <c r="C97" s="75" t="s">
        <v>153</v>
      </c>
      <c r="D97" s="75"/>
      <c r="E97" s="50">
        <f>F97+300</f>
        <v>23300</v>
      </c>
      <c r="F97" s="25">
        <v>23000</v>
      </c>
    </row>
    <row r="98" spans="2:6" ht="15">
      <c r="B98" s="55">
        <v>18.7</v>
      </c>
      <c r="C98" s="77" t="s">
        <v>154</v>
      </c>
      <c r="D98" s="77"/>
      <c r="E98" s="44">
        <f>F98+300</f>
        <v>23300</v>
      </c>
      <c r="F98" s="27">
        <v>23000</v>
      </c>
    </row>
  </sheetData>
  <mergeCells count="15">
    <mergeCell ref="I7:K7"/>
    <mergeCell ref="B13:F13"/>
    <mergeCell ref="H13:L13"/>
    <mergeCell ref="H16:L16"/>
    <mergeCell ref="H20:L20"/>
    <mergeCell ref="H33:L33"/>
    <mergeCell ref="H37:L37"/>
    <mergeCell ref="B38:F38"/>
    <mergeCell ref="B47:F47"/>
    <mergeCell ref="B88:F88"/>
    <mergeCell ref="B94:F94"/>
    <mergeCell ref="C95:D95"/>
    <mergeCell ref="C96:D96"/>
    <mergeCell ref="C97:D97"/>
    <mergeCell ref="C98:D9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70" zoomScaleNormal="70" zoomScaleSheetLayoutView="70" workbookViewId="0" topLeftCell="A1">
      <selection activeCell="O23" sqref="O23"/>
    </sheetView>
  </sheetViews>
  <sheetFormatPr defaultColWidth="12.57421875" defaultRowHeight="12.75"/>
  <cols>
    <col min="1" max="1" width="3.57421875" style="1" customWidth="1"/>
    <col min="2" max="2" width="15.7109375" style="1" customWidth="1"/>
    <col min="3" max="3" width="20.00390625" style="1" customWidth="1"/>
    <col min="4" max="4" width="17.140625" style="1" customWidth="1"/>
    <col min="5" max="5" width="16.8515625" style="1" customWidth="1"/>
    <col min="6" max="6" width="0" style="1" hidden="1" customWidth="1"/>
    <col min="7" max="7" width="4.28125" style="1" customWidth="1"/>
    <col min="8" max="8" width="11.57421875" style="1" customWidth="1"/>
    <col min="9" max="9" width="20.28125" style="1" customWidth="1"/>
    <col min="10" max="10" width="16.7109375" style="1" customWidth="1"/>
    <col min="11" max="11" width="15.8515625" style="1" customWidth="1"/>
    <col min="12" max="12" width="0" style="1" hidden="1" customWidth="1"/>
    <col min="13" max="16384" width="11.57421875" style="1" customWidth="1"/>
  </cols>
  <sheetData>
    <row r="1" spans="1:10" ht="53.25">
      <c r="A1" s="2"/>
      <c r="B1" s="3"/>
      <c r="C1" s="4" t="s">
        <v>0</v>
      </c>
      <c r="D1" s="4"/>
      <c r="E1" s="4"/>
      <c r="F1" s="4"/>
      <c r="G1" s="4"/>
      <c r="H1" s="5"/>
      <c r="I1" s="5"/>
      <c r="J1" s="5"/>
    </row>
    <row r="2" spans="1:10" ht="38.25" customHeight="1">
      <c r="A2" s="2"/>
      <c r="B2" s="3"/>
      <c r="C2" s="4"/>
      <c r="D2" s="4"/>
      <c r="E2" s="4"/>
      <c r="F2" s="4"/>
      <c r="G2" s="4"/>
      <c r="H2" s="5"/>
      <c r="I2" s="5"/>
      <c r="J2" s="5"/>
    </row>
    <row r="3" spans="1:10" ht="17.25">
      <c r="A3" s="2"/>
      <c r="B3" s="3"/>
      <c r="C3" s="2"/>
      <c r="D3" s="2"/>
      <c r="E3" s="2"/>
      <c r="F3" s="2"/>
      <c r="G3" s="2"/>
      <c r="H3" s="5"/>
      <c r="I3" s="5"/>
      <c r="J3" s="5"/>
    </row>
    <row r="4" spans="1:11" ht="22.5">
      <c r="A4" s="2"/>
      <c r="B4" s="3"/>
      <c r="C4" s="2"/>
      <c r="D4" s="2"/>
      <c r="E4" s="2"/>
      <c r="F4" s="2"/>
      <c r="G4" s="2"/>
      <c r="I4" s="6"/>
      <c r="J4" s="6"/>
      <c r="K4" s="7" t="s">
        <v>1</v>
      </c>
    </row>
    <row r="5" spans="1:11" ht="17.25">
      <c r="A5" s="2"/>
      <c r="B5" s="3"/>
      <c r="C5" s="2"/>
      <c r="D5" s="2"/>
      <c r="E5" s="2"/>
      <c r="F5" s="2"/>
      <c r="G5" s="2"/>
      <c r="I5" s="5"/>
      <c r="J5" s="5"/>
      <c r="K5" s="5" t="s">
        <v>2</v>
      </c>
    </row>
    <row r="6" spans="1:11" ht="17.25">
      <c r="A6" s="2"/>
      <c r="B6" s="3"/>
      <c r="C6" s="2"/>
      <c r="D6" s="2"/>
      <c r="E6" s="2"/>
      <c r="F6" s="2"/>
      <c r="G6" s="2"/>
      <c r="I6" s="5"/>
      <c r="J6" s="5"/>
      <c r="K6" s="5" t="s">
        <v>3</v>
      </c>
    </row>
    <row r="7" spans="1:11" ht="17.25">
      <c r="A7" s="2"/>
      <c r="B7" s="3"/>
      <c r="C7" s="2"/>
      <c r="D7" s="2"/>
      <c r="E7" s="2"/>
      <c r="F7" s="2"/>
      <c r="G7" s="2"/>
      <c r="I7" s="5" t="s">
        <v>155</v>
      </c>
      <c r="J7" s="5"/>
      <c r="K7" s="5"/>
    </row>
    <row r="13" spans="2:11" ht="24.75">
      <c r="B13" s="9" t="s">
        <v>4</v>
      </c>
      <c r="C13" s="10" t="s">
        <v>5</v>
      </c>
      <c r="D13" s="11" t="s">
        <v>6</v>
      </c>
      <c r="E13" s="12" t="s">
        <v>7</v>
      </c>
      <c r="H13" s="9" t="s">
        <v>4</v>
      </c>
      <c r="I13" s="10" t="s">
        <v>5</v>
      </c>
      <c r="J13" s="11" t="s">
        <v>6</v>
      </c>
      <c r="K13" s="12" t="s">
        <v>7</v>
      </c>
    </row>
    <row r="14" spans="2:12" ht="12.75" customHeight="1">
      <c r="B14" s="79" t="s">
        <v>156</v>
      </c>
      <c r="C14" s="79"/>
      <c r="D14" s="79"/>
      <c r="E14" s="79"/>
      <c r="F14" s="79"/>
      <c r="H14" s="79" t="s">
        <v>157</v>
      </c>
      <c r="I14" s="79"/>
      <c r="J14" s="79"/>
      <c r="K14" s="79"/>
      <c r="L14" s="79"/>
    </row>
    <row r="15" spans="2:12" ht="12.75">
      <c r="B15" s="80" t="s">
        <v>158</v>
      </c>
      <c r="C15" s="81" t="s">
        <v>159</v>
      </c>
      <c r="D15" s="41">
        <f>E15+300</f>
        <v>26700</v>
      </c>
      <c r="E15" s="41">
        <v>26400</v>
      </c>
      <c r="F15" s="41">
        <v>27500</v>
      </c>
      <c r="H15" s="16" t="s">
        <v>11</v>
      </c>
      <c r="I15" s="40" t="s">
        <v>160</v>
      </c>
      <c r="J15" s="41">
        <v>29400</v>
      </c>
      <c r="K15" s="41">
        <v>28900</v>
      </c>
      <c r="L15" s="19">
        <v>27700</v>
      </c>
    </row>
    <row r="16" spans="2:12" ht="12.75">
      <c r="B16" s="80" t="s">
        <v>158</v>
      </c>
      <c r="C16" s="80" t="s">
        <v>161</v>
      </c>
      <c r="D16" s="50">
        <f>E16+300</f>
        <v>27000</v>
      </c>
      <c r="E16" s="50">
        <v>26700</v>
      </c>
      <c r="F16" s="50">
        <v>27900</v>
      </c>
      <c r="H16" s="16" t="s">
        <v>11</v>
      </c>
      <c r="I16" s="40" t="s">
        <v>162</v>
      </c>
      <c r="J16" s="41">
        <v>29400</v>
      </c>
      <c r="K16" s="41">
        <v>28900</v>
      </c>
      <c r="L16" s="19">
        <v>27700</v>
      </c>
    </row>
    <row r="17" spans="2:12" ht="12.75">
      <c r="B17" s="80" t="s">
        <v>158</v>
      </c>
      <c r="C17" s="17" t="s">
        <v>163</v>
      </c>
      <c r="D17" s="50">
        <f>E17+300</f>
        <v>27000</v>
      </c>
      <c r="E17" s="50">
        <v>26700</v>
      </c>
      <c r="F17" s="50">
        <v>27900</v>
      </c>
      <c r="H17" s="16" t="s">
        <v>11</v>
      </c>
      <c r="I17" s="43" t="s">
        <v>164</v>
      </c>
      <c r="J17" s="50">
        <v>29200</v>
      </c>
      <c r="K17" s="50">
        <v>28800</v>
      </c>
      <c r="L17" s="25">
        <v>27100</v>
      </c>
    </row>
    <row r="18" spans="2:12" ht="12.75">
      <c r="B18" s="80" t="s">
        <v>158</v>
      </c>
      <c r="C18" s="17" t="s">
        <v>165</v>
      </c>
      <c r="D18" s="44">
        <f>E18+300</f>
        <v>27000</v>
      </c>
      <c r="E18" s="44">
        <v>26700</v>
      </c>
      <c r="F18" s="50">
        <v>27900</v>
      </c>
      <c r="H18" s="16" t="s">
        <v>11</v>
      </c>
      <c r="I18" s="47" t="s">
        <v>166</v>
      </c>
      <c r="J18" s="50">
        <v>28500</v>
      </c>
      <c r="K18" s="50">
        <v>28000</v>
      </c>
      <c r="L18" s="25">
        <v>27100</v>
      </c>
    </row>
    <row r="19" spans="2:12" ht="12.75">
      <c r="B19" s="80" t="s">
        <v>158</v>
      </c>
      <c r="C19" s="17" t="s">
        <v>167</v>
      </c>
      <c r="D19" s="44">
        <f>E19+300</f>
        <v>27000</v>
      </c>
      <c r="E19" s="44">
        <v>26700</v>
      </c>
      <c r="F19" s="44">
        <v>27900</v>
      </c>
      <c r="H19" s="16" t="s">
        <v>11</v>
      </c>
      <c r="I19" s="43" t="s">
        <v>168</v>
      </c>
      <c r="J19" s="50">
        <v>28500</v>
      </c>
      <c r="K19" s="50">
        <v>28000</v>
      </c>
      <c r="L19" s="25">
        <v>27100</v>
      </c>
    </row>
    <row r="20" spans="2:12" ht="12.75" customHeight="1">
      <c r="B20" s="79" t="s">
        <v>169</v>
      </c>
      <c r="C20" s="79"/>
      <c r="D20" s="79"/>
      <c r="E20" s="79"/>
      <c r="F20" s="79"/>
      <c r="H20" s="16" t="s">
        <v>11</v>
      </c>
      <c r="I20" s="43" t="s">
        <v>170</v>
      </c>
      <c r="J20" s="50">
        <v>28500</v>
      </c>
      <c r="K20" s="50">
        <v>28000</v>
      </c>
      <c r="L20" s="25">
        <v>27300</v>
      </c>
    </row>
    <row r="21" spans="2:12" ht="12.75">
      <c r="B21" s="80" t="s">
        <v>171</v>
      </c>
      <c r="C21" s="81" t="s">
        <v>172</v>
      </c>
      <c r="D21" s="41">
        <f>E21+300</f>
        <v>26700</v>
      </c>
      <c r="E21" s="41">
        <v>26400</v>
      </c>
      <c r="F21" s="41">
        <v>27500</v>
      </c>
      <c r="H21" s="16" t="s">
        <v>11</v>
      </c>
      <c r="I21" s="43" t="s">
        <v>173</v>
      </c>
      <c r="J21" s="50">
        <v>28500</v>
      </c>
      <c r="K21" s="50">
        <v>28000</v>
      </c>
      <c r="L21" s="25">
        <v>27100</v>
      </c>
    </row>
    <row r="22" spans="2:12" ht="12.75">
      <c r="B22" s="80" t="s">
        <v>171</v>
      </c>
      <c r="C22" s="81" t="s">
        <v>159</v>
      </c>
      <c r="D22" s="50">
        <f>E22+300</f>
        <v>30500</v>
      </c>
      <c r="E22" s="50">
        <v>30200</v>
      </c>
      <c r="F22" s="41">
        <v>27500</v>
      </c>
      <c r="H22" s="16" t="s">
        <v>11</v>
      </c>
      <c r="I22" s="47" t="s">
        <v>174</v>
      </c>
      <c r="J22" s="50">
        <v>29200</v>
      </c>
      <c r="K22" s="50">
        <v>28800</v>
      </c>
      <c r="L22" s="25">
        <v>27100</v>
      </c>
    </row>
    <row r="23" spans="2:12" ht="12.75">
      <c r="B23" s="80" t="s">
        <v>171</v>
      </c>
      <c r="C23" s="82" t="s">
        <v>175</v>
      </c>
      <c r="D23" s="50">
        <f>E23+300</f>
        <v>29200</v>
      </c>
      <c r="E23" s="50">
        <v>28900</v>
      </c>
      <c r="F23" s="50">
        <v>31100</v>
      </c>
      <c r="H23" s="16" t="s">
        <v>11</v>
      </c>
      <c r="I23" s="83" t="s">
        <v>176</v>
      </c>
      <c r="J23" s="50">
        <v>29200</v>
      </c>
      <c r="K23" s="50">
        <v>28800</v>
      </c>
      <c r="L23" s="25">
        <v>27100</v>
      </c>
    </row>
    <row r="24" spans="2:11" ht="12.75">
      <c r="B24" s="80" t="s">
        <v>171</v>
      </c>
      <c r="C24" s="82" t="s">
        <v>177</v>
      </c>
      <c r="D24" s="50">
        <f>E24+300</f>
        <v>29200</v>
      </c>
      <c r="E24" s="50">
        <v>28900</v>
      </c>
      <c r="F24" s="50">
        <v>29800</v>
      </c>
      <c r="H24" s="16" t="s">
        <v>11</v>
      </c>
      <c r="I24" s="83" t="s">
        <v>178</v>
      </c>
      <c r="J24" s="50">
        <v>28900</v>
      </c>
      <c r="K24" s="50">
        <v>28500</v>
      </c>
    </row>
    <row r="25" spans="2:12" ht="12.75">
      <c r="B25" s="80" t="s">
        <v>171</v>
      </c>
      <c r="C25" s="82" t="s">
        <v>179</v>
      </c>
      <c r="D25" s="50">
        <f>E25+300</f>
        <v>28200</v>
      </c>
      <c r="E25" s="50">
        <v>27900</v>
      </c>
      <c r="F25" s="50">
        <v>29800</v>
      </c>
      <c r="H25" s="84" t="s">
        <v>180</v>
      </c>
      <c r="I25" s="84"/>
      <c r="J25" s="84"/>
      <c r="K25" s="84"/>
      <c r="L25" s="84"/>
    </row>
    <row r="26" spans="2:12" ht="12.75">
      <c r="B26" s="80" t="s">
        <v>171</v>
      </c>
      <c r="C26" s="82" t="s">
        <v>181</v>
      </c>
      <c r="D26" s="50">
        <f>E26+300</f>
        <v>27000</v>
      </c>
      <c r="E26" s="50">
        <v>26700</v>
      </c>
      <c r="F26" s="50">
        <v>28700</v>
      </c>
      <c r="H26" s="85" t="s">
        <v>182</v>
      </c>
      <c r="I26" s="47" t="s">
        <v>183</v>
      </c>
      <c r="J26" s="50">
        <f>K26+500</f>
        <v>27600</v>
      </c>
      <c r="K26" s="50">
        <f>L26+300</f>
        <v>27100</v>
      </c>
      <c r="L26" s="50">
        <v>26800</v>
      </c>
    </row>
    <row r="27" spans="2:12" ht="12.75">
      <c r="B27" s="80" t="s">
        <v>171</v>
      </c>
      <c r="C27" s="17" t="s">
        <v>184</v>
      </c>
      <c r="D27" s="50">
        <f>E27+300</f>
        <v>27000</v>
      </c>
      <c r="E27" s="50">
        <v>26700</v>
      </c>
      <c r="F27" s="50">
        <v>27900</v>
      </c>
      <c r="H27" s="85" t="s">
        <v>182</v>
      </c>
      <c r="I27" s="47" t="s">
        <v>185</v>
      </c>
      <c r="J27" s="50">
        <f>K27+500</f>
        <v>27000</v>
      </c>
      <c r="K27" s="50">
        <f>L27+300</f>
        <v>26500</v>
      </c>
      <c r="L27" s="50">
        <v>26200</v>
      </c>
    </row>
    <row r="28" spans="2:12" ht="12.75">
      <c r="B28" s="80" t="s">
        <v>171</v>
      </c>
      <c r="C28" s="17" t="s">
        <v>163</v>
      </c>
      <c r="D28" s="50">
        <f>E28+300</f>
        <v>27000</v>
      </c>
      <c r="E28" s="50">
        <v>26700</v>
      </c>
      <c r="F28" s="50">
        <v>27900</v>
      </c>
      <c r="H28" s="85" t="s">
        <v>182</v>
      </c>
      <c r="I28" s="47" t="s">
        <v>186</v>
      </c>
      <c r="J28" s="50">
        <f>K28+500</f>
        <v>27000</v>
      </c>
      <c r="K28" s="50">
        <f>L28+300</f>
        <v>26500</v>
      </c>
      <c r="L28" s="50">
        <v>26200</v>
      </c>
    </row>
    <row r="29" spans="2:12" ht="12.75">
      <c r="B29" s="80" t="s">
        <v>171</v>
      </c>
      <c r="C29" s="17" t="s">
        <v>165</v>
      </c>
      <c r="D29" s="50">
        <f>E29+300</f>
        <v>27000</v>
      </c>
      <c r="E29" s="50">
        <v>26700</v>
      </c>
      <c r="F29" s="50">
        <v>27900</v>
      </c>
      <c r="H29" s="85" t="s">
        <v>182</v>
      </c>
      <c r="I29" s="47" t="s">
        <v>187</v>
      </c>
      <c r="J29" s="50">
        <f>K29+500</f>
        <v>27000</v>
      </c>
      <c r="K29" s="50">
        <f>L29+300</f>
        <v>26500</v>
      </c>
      <c r="L29" s="50">
        <v>26200</v>
      </c>
    </row>
    <row r="30" spans="2:12" ht="12.75">
      <c r="B30" s="80" t="s">
        <v>171</v>
      </c>
      <c r="C30" s="17" t="s">
        <v>188</v>
      </c>
      <c r="D30" s="50">
        <f>E30+300</f>
        <v>27000</v>
      </c>
      <c r="E30" s="50">
        <v>26700</v>
      </c>
      <c r="F30" s="50">
        <v>27900</v>
      </c>
      <c r="H30" s="85" t="s">
        <v>182</v>
      </c>
      <c r="I30" s="47" t="s">
        <v>189</v>
      </c>
      <c r="J30" s="50">
        <f>K30+500</f>
        <v>27000</v>
      </c>
      <c r="K30" s="50">
        <f>L30+300</f>
        <v>26500</v>
      </c>
      <c r="L30" s="50">
        <v>26200</v>
      </c>
    </row>
    <row r="31" spans="2:12" ht="12.75">
      <c r="B31" s="80" t="s">
        <v>171</v>
      </c>
      <c r="C31" s="17" t="s">
        <v>190</v>
      </c>
      <c r="D31" s="50">
        <f>E31+300</f>
        <v>27000</v>
      </c>
      <c r="E31" s="50">
        <v>26700</v>
      </c>
      <c r="F31" s="50">
        <v>18000</v>
      </c>
      <c r="H31" s="85" t="s">
        <v>182</v>
      </c>
      <c r="I31" s="47" t="s">
        <v>191</v>
      </c>
      <c r="J31" s="50">
        <f>K31+500</f>
        <v>27000</v>
      </c>
      <c r="K31" s="50">
        <f>L31+300</f>
        <v>26500</v>
      </c>
      <c r="L31" s="50">
        <v>26200</v>
      </c>
    </row>
    <row r="32" spans="2:12" ht="12.75">
      <c r="B32" s="80" t="s">
        <v>171</v>
      </c>
      <c r="C32" s="17" t="s">
        <v>192</v>
      </c>
      <c r="D32" s="44">
        <f>E32+300</f>
        <v>18300</v>
      </c>
      <c r="E32" s="44">
        <v>18000</v>
      </c>
      <c r="F32" s="44">
        <v>18000</v>
      </c>
      <c r="H32" s="85" t="s">
        <v>182</v>
      </c>
      <c r="I32" s="47" t="s">
        <v>193</v>
      </c>
      <c r="J32" s="50">
        <f>K32+500</f>
        <v>27000</v>
      </c>
      <c r="K32" s="50">
        <f>L32+300</f>
        <v>26500</v>
      </c>
      <c r="L32" s="50">
        <v>26200</v>
      </c>
    </row>
    <row r="33" spans="2:12" ht="12.75">
      <c r="B33" s="80" t="s">
        <v>171</v>
      </c>
      <c r="C33" s="43" t="s">
        <v>194</v>
      </c>
      <c r="D33" s="44">
        <v>27500</v>
      </c>
      <c r="E33" s="44">
        <v>27000</v>
      </c>
      <c r="H33" s="85" t="s">
        <v>182</v>
      </c>
      <c r="I33" s="47" t="s">
        <v>195</v>
      </c>
      <c r="J33" s="50">
        <f>K33+500</f>
        <v>27000</v>
      </c>
      <c r="K33" s="50">
        <f>L33+300</f>
        <v>26500</v>
      </c>
      <c r="L33" s="50">
        <v>26200</v>
      </c>
    </row>
    <row r="34" spans="2:12" ht="12.75">
      <c r="B34" s="80" t="s">
        <v>171</v>
      </c>
      <c r="C34" s="43" t="s">
        <v>196</v>
      </c>
      <c r="D34" s="44">
        <v>27290</v>
      </c>
      <c r="E34" s="44">
        <v>26790</v>
      </c>
      <c r="H34" s="85" t="s">
        <v>182</v>
      </c>
      <c r="I34" s="47" t="s">
        <v>197</v>
      </c>
      <c r="J34" s="50">
        <f>K34+500</f>
        <v>27000</v>
      </c>
      <c r="K34" s="50">
        <f>L34+300</f>
        <v>26500</v>
      </c>
      <c r="L34" s="50">
        <v>26200</v>
      </c>
    </row>
    <row r="35" spans="2:12" ht="12.75">
      <c r="B35" s="14" t="s">
        <v>198</v>
      </c>
      <c r="C35" s="14"/>
      <c r="D35" s="14"/>
      <c r="E35" s="14"/>
      <c r="F35" s="14"/>
      <c r="G35" s="86"/>
      <c r="H35" s="85" t="s">
        <v>182</v>
      </c>
      <c r="I35" s="47" t="s">
        <v>199</v>
      </c>
      <c r="J35" s="50">
        <f>K35+500</f>
        <v>27000</v>
      </c>
      <c r="K35" s="50">
        <f>L35+300</f>
        <v>26500</v>
      </c>
      <c r="L35" s="50">
        <v>26200</v>
      </c>
    </row>
    <row r="36" spans="2:12" ht="12.75">
      <c r="B36" s="87" t="s">
        <v>200</v>
      </c>
      <c r="C36" s="88" t="s">
        <v>172</v>
      </c>
      <c r="D36" s="41">
        <f>E36+500</f>
        <v>27400</v>
      </c>
      <c r="E36" s="41">
        <f>F36+300</f>
        <v>26900</v>
      </c>
      <c r="F36" s="41">
        <v>26600</v>
      </c>
      <c r="H36" s="85" t="s">
        <v>182</v>
      </c>
      <c r="I36" s="47" t="s">
        <v>201</v>
      </c>
      <c r="J36" s="50">
        <f>K36+500</f>
        <v>27000</v>
      </c>
      <c r="K36" s="50">
        <f>L36+300</f>
        <v>26500</v>
      </c>
      <c r="L36" s="50">
        <v>26200</v>
      </c>
    </row>
    <row r="37" spans="2:12" ht="12.75">
      <c r="B37" s="87" t="s">
        <v>200</v>
      </c>
      <c r="C37" s="87" t="s">
        <v>159</v>
      </c>
      <c r="D37" s="50">
        <f>E37+500</f>
        <v>27400</v>
      </c>
      <c r="E37" s="50">
        <f>F37+300</f>
        <v>26900</v>
      </c>
      <c r="F37" s="50">
        <v>26600</v>
      </c>
      <c r="H37" s="85" t="s">
        <v>182</v>
      </c>
      <c r="I37" s="47" t="s">
        <v>202</v>
      </c>
      <c r="J37" s="50">
        <f>K37+500</f>
        <v>27800</v>
      </c>
      <c r="K37" s="50">
        <f>L37+300</f>
        <v>27300</v>
      </c>
      <c r="L37" s="50">
        <v>27000</v>
      </c>
    </row>
    <row r="38" spans="2:12" ht="12.75">
      <c r="B38" s="87" t="s">
        <v>200</v>
      </c>
      <c r="C38" s="89" t="s">
        <v>181</v>
      </c>
      <c r="D38" s="50">
        <f>E38+500</f>
        <v>29100</v>
      </c>
      <c r="E38" s="50">
        <f>F38+300</f>
        <v>28600</v>
      </c>
      <c r="F38" s="50">
        <v>28300</v>
      </c>
      <c r="H38" s="85" t="s">
        <v>182</v>
      </c>
      <c r="I38" s="47" t="s">
        <v>203</v>
      </c>
      <c r="J38" s="50">
        <f>K38+500</f>
        <v>27800</v>
      </c>
      <c r="K38" s="50">
        <f>L38+300</f>
        <v>27300</v>
      </c>
      <c r="L38" s="50">
        <v>27000</v>
      </c>
    </row>
    <row r="39" spans="2:12" ht="12.75">
      <c r="B39" s="87" t="s">
        <v>200</v>
      </c>
      <c r="C39" s="89" t="s">
        <v>184</v>
      </c>
      <c r="D39" s="50">
        <f>E39+500</f>
        <v>27900</v>
      </c>
      <c r="E39" s="50">
        <f>F39+300</f>
        <v>27400</v>
      </c>
      <c r="F39" s="50">
        <v>27100</v>
      </c>
      <c r="H39" s="87" t="s">
        <v>182</v>
      </c>
      <c r="I39" s="47" t="s">
        <v>204</v>
      </c>
      <c r="J39" s="50">
        <f>K39+500</f>
        <v>27800</v>
      </c>
      <c r="K39" s="50">
        <f>L39+300</f>
        <v>27300</v>
      </c>
      <c r="L39" s="50">
        <v>27000</v>
      </c>
    </row>
    <row r="40" spans="2:12" ht="12.75">
      <c r="B40" s="87" t="s">
        <v>200</v>
      </c>
      <c r="C40" s="90" t="s">
        <v>161</v>
      </c>
      <c r="D40" s="50">
        <f>E40+500</f>
        <v>27900</v>
      </c>
      <c r="E40" s="50">
        <f>F40+300</f>
        <v>27400</v>
      </c>
      <c r="F40" s="50">
        <v>27100</v>
      </c>
      <c r="H40" s="85" t="s">
        <v>182</v>
      </c>
      <c r="I40" s="47" t="s">
        <v>205</v>
      </c>
      <c r="J40" s="50">
        <f>K40+500</f>
        <v>27800</v>
      </c>
      <c r="K40" s="50">
        <f>L40+300</f>
        <v>27300</v>
      </c>
      <c r="L40" s="50">
        <v>27000</v>
      </c>
    </row>
    <row r="41" spans="2:12" ht="12.75">
      <c r="B41" s="87" t="s">
        <v>200</v>
      </c>
      <c r="C41" s="90" t="s">
        <v>206</v>
      </c>
      <c r="D41" s="50">
        <f>E41+500</f>
        <v>27900</v>
      </c>
      <c r="E41" s="50">
        <f>F41+300</f>
        <v>27400</v>
      </c>
      <c r="F41" s="50">
        <v>27100</v>
      </c>
      <c r="H41" s="87" t="s">
        <v>182</v>
      </c>
      <c r="I41" s="47" t="s">
        <v>207</v>
      </c>
      <c r="J41" s="50">
        <f>K41+500</f>
        <v>27800</v>
      </c>
      <c r="K41" s="50">
        <f>L41+300</f>
        <v>27300</v>
      </c>
      <c r="L41" s="50">
        <v>27000</v>
      </c>
    </row>
    <row r="42" spans="2:12" ht="12.75">
      <c r="B42" s="87" t="s">
        <v>200</v>
      </c>
      <c r="C42" s="43" t="s">
        <v>208</v>
      </c>
      <c r="D42" s="50">
        <f>E42+500</f>
        <v>27900</v>
      </c>
      <c r="E42" s="50">
        <f>F42+300</f>
        <v>27400</v>
      </c>
      <c r="F42" s="50">
        <v>27100</v>
      </c>
      <c r="H42" s="87" t="s">
        <v>182</v>
      </c>
      <c r="I42" s="47" t="s">
        <v>209</v>
      </c>
      <c r="J42" s="50">
        <f>K42+500</f>
        <v>27800</v>
      </c>
      <c r="K42" s="50">
        <f>L42+300</f>
        <v>27300</v>
      </c>
      <c r="L42" s="50">
        <v>27000</v>
      </c>
    </row>
    <row r="43" spans="2:12" ht="12.75">
      <c r="B43" s="87" t="s">
        <v>200</v>
      </c>
      <c r="C43" s="43" t="s">
        <v>163</v>
      </c>
      <c r="D43" s="50">
        <f>E43+500</f>
        <v>27900</v>
      </c>
      <c r="E43" s="50">
        <f>F43+300</f>
        <v>27400</v>
      </c>
      <c r="F43" s="50">
        <v>27100</v>
      </c>
      <c r="H43" s="87" t="s">
        <v>182</v>
      </c>
      <c r="I43" s="47" t="s">
        <v>210</v>
      </c>
      <c r="J43" s="50">
        <f>K43+500</f>
        <v>27800</v>
      </c>
      <c r="K43" s="50">
        <f>L43+300</f>
        <v>27300</v>
      </c>
      <c r="L43" s="50">
        <v>27000</v>
      </c>
    </row>
    <row r="44" spans="2:12" ht="12.75">
      <c r="B44" s="87" t="s">
        <v>200</v>
      </c>
      <c r="C44" s="47" t="s">
        <v>165</v>
      </c>
      <c r="D44" s="50">
        <f>E44+500</f>
        <v>27900</v>
      </c>
      <c r="E44" s="50">
        <f>F44+300</f>
        <v>27400</v>
      </c>
      <c r="F44" s="50">
        <v>27100</v>
      </c>
      <c r="H44" s="87" t="s">
        <v>182</v>
      </c>
      <c r="I44" s="47" t="s">
        <v>211</v>
      </c>
      <c r="J44" s="50">
        <f>K44+500</f>
        <v>29300</v>
      </c>
      <c r="K44" s="50">
        <f>L44+300</f>
        <v>28800</v>
      </c>
      <c r="L44" s="50">
        <v>28500</v>
      </c>
    </row>
    <row r="45" spans="2:12" ht="12.75">
      <c r="B45" s="87" t="s">
        <v>200</v>
      </c>
      <c r="C45" s="91" t="s">
        <v>188</v>
      </c>
      <c r="D45" s="50">
        <f>E45+500</f>
        <v>27900</v>
      </c>
      <c r="E45" s="50">
        <f>F45+300</f>
        <v>27400</v>
      </c>
      <c r="F45" s="50">
        <v>27100</v>
      </c>
      <c r="H45" s="87" t="s">
        <v>182</v>
      </c>
      <c r="I45" s="47" t="s">
        <v>212</v>
      </c>
      <c r="J45" s="50">
        <f>K45+500</f>
        <v>27800</v>
      </c>
      <c r="K45" s="50">
        <f>L45+300</f>
        <v>27300</v>
      </c>
      <c r="L45" s="50">
        <v>27000</v>
      </c>
    </row>
    <row r="46" spans="2:12" ht="12.75">
      <c r="B46" s="87" t="s">
        <v>200</v>
      </c>
      <c r="C46" s="47" t="s">
        <v>167</v>
      </c>
      <c r="D46" s="50">
        <f>E46+500</f>
        <v>27900</v>
      </c>
      <c r="E46" s="50">
        <f>F46+300</f>
        <v>27400</v>
      </c>
      <c r="F46" s="50">
        <v>27100</v>
      </c>
      <c r="H46" s="87" t="s">
        <v>182</v>
      </c>
      <c r="I46" s="47" t="s">
        <v>213</v>
      </c>
      <c r="J46" s="50">
        <f>K46+500</f>
        <v>27800</v>
      </c>
      <c r="K46" s="50">
        <f>L46+300</f>
        <v>27300</v>
      </c>
      <c r="L46" s="50">
        <v>27000</v>
      </c>
    </row>
    <row r="47" spans="2:12" ht="12.75">
      <c r="B47" s="87" t="s">
        <v>214</v>
      </c>
      <c r="C47" s="47" t="s">
        <v>192</v>
      </c>
      <c r="D47" s="50">
        <f>E47+500</f>
        <v>18800</v>
      </c>
      <c r="E47" s="50">
        <f>F47+300</f>
        <v>18300</v>
      </c>
      <c r="F47" s="44">
        <v>18000</v>
      </c>
      <c r="H47" s="87" t="s">
        <v>182</v>
      </c>
      <c r="I47" s="43" t="s">
        <v>215</v>
      </c>
      <c r="J47" s="44">
        <f>K47+500</f>
        <v>27800</v>
      </c>
      <c r="K47" s="44">
        <f>L47+300</f>
        <v>27300</v>
      </c>
      <c r="L47" s="44">
        <v>27000</v>
      </c>
    </row>
    <row r="48" spans="8:12" ht="12.75" customHeight="1">
      <c r="H48" s="79" t="s">
        <v>216</v>
      </c>
      <c r="I48" s="79"/>
      <c r="J48" s="79"/>
      <c r="K48" s="79"/>
      <c r="L48" s="79"/>
    </row>
    <row r="49" spans="8:12" ht="12.75">
      <c r="H49" s="92" t="s">
        <v>182</v>
      </c>
      <c r="I49" s="93" t="s">
        <v>217</v>
      </c>
      <c r="J49" s="94">
        <f>K49+500</f>
        <v>28500</v>
      </c>
      <c r="K49" s="24">
        <f>L49+300</f>
        <v>28000</v>
      </c>
      <c r="L49" s="19">
        <v>27700</v>
      </c>
    </row>
    <row r="50" spans="8:12" ht="12.75">
      <c r="H50" s="92" t="s">
        <v>182</v>
      </c>
      <c r="I50" s="93" t="s">
        <v>218</v>
      </c>
      <c r="J50" s="94">
        <f>K50+500</f>
        <v>28500</v>
      </c>
      <c r="K50" s="24">
        <f>L50+300</f>
        <v>28000</v>
      </c>
      <c r="L50" s="19">
        <v>27700</v>
      </c>
    </row>
    <row r="51" spans="8:12" ht="12.75">
      <c r="H51" s="92" t="s">
        <v>182</v>
      </c>
      <c r="I51" s="93" t="s">
        <v>219</v>
      </c>
      <c r="J51" s="94">
        <f>K51+500</f>
        <v>27900</v>
      </c>
      <c r="K51" s="24">
        <f>L51+300</f>
        <v>27400</v>
      </c>
      <c r="L51" s="25">
        <v>27100</v>
      </c>
    </row>
    <row r="52" spans="8:12" ht="12.75">
      <c r="H52" s="92" t="s">
        <v>182</v>
      </c>
      <c r="I52" s="93" t="s">
        <v>220</v>
      </c>
      <c r="J52" s="94">
        <f>K52+500</f>
        <v>27900</v>
      </c>
      <c r="K52" s="24">
        <f>L52+300</f>
        <v>27400</v>
      </c>
      <c r="L52" s="25">
        <v>27100</v>
      </c>
    </row>
    <row r="53" spans="8:12" ht="12.75">
      <c r="H53" s="92" t="s">
        <v>182</v>
      </c>
      <c r="I53" s="93" t="s">
        <v>221</v>
      </c>
      <c r="J53" s="94">
        <f>K53+500</f>
        <v>27900</v>
      </c>
      <c r="K53" s="24">
        <f>L53+300</f>
        <v>27400</v>
      </c>
      <c r="L53" s="25">
        <v>27100</v>
      </c>
    </row>
    <row r="54" spans="8:12" ht="12.75">
      <c r="H54" s="92" t="s">
        <v>182</v>
      </c>
      <c r="I54" s="93" t="s">
        <v>222</v>
      </c>
      <c r="J54" s="94">
        <f>K54+500</f>
        <v>28100</v>
      </c>
      <c r="K54" s="24">
        <f>L54+300</f>
        <v>27600</v>
      </c>
      <c r="L54" s="25">
        <v>27300</v>
      </c>
    </row>
    <row r="55" spans="8:11" ht="12.75">
      <c r="H55" s="92" t="s">
        <v>182</v>
      </c>
      <c r="I55" s="93" t="s">
        <v>223</v>
      </c>
      <c r="J55" s="94">
        <v>29700</v>
      </c>
      <c r="K55" s="24">
        <v>29300</v>
      </c>
    </row>
    <row r="56" spans="8:11" ht="12.75">
      <c r="H56" s="92" t="s">
        <v>182</v>
      </c>
      <c r="I56" s="93" t="s">
        <v>224</v>
      </c>
      <c r="J56" s="94">
        <v>31700</v>
      </c>
      <c r="K56" s="24">
        <v>31400</v>
      </c>
    </row>
    <row r="57" spans="8:11" ht="12.75">
      <c r="H57" s="92" t="s">
        <v>182</v>
      </c>
      <c r="I57" s="93" t="s">
        <v>225</v>
      </c>
      <c r="J57" s="94">
        <v>30400</v>
      </c>
      <c r="K57" s="24">
        <v>30000</v>
      </c>
    </row>
    <row r="58" spans="8:11" ht="12.75">
      <c r="H58" s="92" t="s">
        <v>182</v>
      </c>
      <c r="I58" s="93" t="s">
        <v>226</v>
      </c>
      <c r="J58" s="94">
        <v>32000</v>
      </c>
      <c r="K58" s="24">
        <v>31600</v>
      </c>
    </row>
    <row r="59" spans="8:11" ht="12.75">
      <c r="H59" s="92" t="s">
        <v>182</v>
      </c>
      <c r="I59" s="93" t="s">
        <v>227</v>
      </c>
      <c r="J59" s="94">
        <v>42400</v>
      </c>
      <c r="K59" s="24">
        <v>42000</v>
      </c>
    </row>
  </sheetData>
  <mergeCells count="7">
    <mergeCell ref="I7:K7"/>
    <mergeCell ref="B14:F14"/>
    <mergeCell ref="H14:L14"/>
    <mergeCell ref="B20:F20"/>
    <mergeCell ref="H25:L25"/>
    <mergeCell ref="B35:F35"/>
    <mergeCell ref="H48:L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="70" zoomScaleNormal="70" zoomScaleSheetLayoutView="70" workbookViewId="0" topLeftCell="A1">
      <selection activeCell="N18" sqref="N18"/>
    </sheetView>
  </sheetViews>
  <sheetFormatPr defaultColWidth="12.57421875" defaultRowHeight="12.75"/>
  <cols>
    <col min="1" max="2" width="11.57421875" style="95" customWidth="1"/>
    <col min="3" max="3" width="19.57421875" style="95" customWidth="1"/>
    <col min="4" max="5" width="11.57421875" style="95" customWidth="1"/>
    <col min="6" max="6" width="0" style="95" hidden="1" customWidth="1"/>
    <col min="7" max="8" width="11.57421875" style="95" customWidth="1"/>
    <col min="9" max="9" width="17.140625" style="95" customWidth="1"/>
    <col min="10" max="11" width="11.57421875" style="95" customWidth="1"/>
    <col min="12" max="12" width="0" style="95" hidden="1" customWidth="1"/>
    <col min="13" max="16" width="11.57421875" style="95" customWidth="1"/>
    <col min="17" max="17" width="0" style="95" hidden="1" customWidth="1"/>
    <col min="18" max="16384" width="11.57421875" style="95" customWidth="1"/>
  </cols>
  <sheetData>
    <row r="1" spans="1:11" ht="53.25">
      <c r="A1" s="2"/>
      <c r="B1" s="3"/>
      <c r="C1" s="4" t="s">
        <v>0</v>
      </c>
      <c r="D1" s="4"/>
      <c r="E1" s="4"/>
      <c r="F1" s="4"/>
      <c r="G1" s="4"/>
      <c r="H1" s="5"/>
      <c r="I1" s="5"/>
      <c r="J1" s="5"/>
      <c r="K1" s="1"/>
    </row>
    <row r="2" spans="1:11" ht="53.25">
      <c r="A2" s="2"/>
      <c r="B2" s="3"/>
      <c r="C2" s="4"/>
      <c r="D2" s="4"/>
      <c r="E2" s="4"/>
      <c r="F2" s="4"/>
      <c r="G2" s="4"/>
      <c r="H2" s="5"/>
      <c r="I2" s="5"/>
      <c r="J2" s="5"/>
      <c r="K2" s="1"/>
    </row>
    <row r="3" spans="1:11" ht="17.25">
      <c r="A3" s="2"/>
      <c r="B3" s="3"/>
      <c r="C3" s="2"/>
      <c r="D3" s="2"/>
      <c r="E3" s="2"/>
      <c r="F3" s="2"/>
      <c r="G3" s="2"/>
      <c r="H3" s="5"/>
      <c r="I3" s="5"/>
      <c r="J3" s="5"/>
      <c r="K3" s="1"/>
    </row>
    <row r="4" spans="1:11" ht="22.5">
      <c r="A4" s="2"/>
      <c r="B4" s="3"/>
      <c r="C4" s="2"/>
      <c r="D4" s="2"/>
      <c r="E4" s="2"/>
      <c r="F4" s="2"/>
      <c r="G4" s="2"/>
      <c r="H4" s="1"/>
      <c r="I4" s="6"/>
      <c r="J4" s="6"/>
      <c r="K4" s="7" t="s">
        <v>1</v>
      </c>
    </row>
    <row r="5" spans="1:11" ht="17.25">
      <c r="A5" s="2"/>
      <c r="B5" s="3"/>
      <c r="C5" s="2"/>
      <c r="D5" s="2"/>
      <c r="E5" s="2"/>
      <c r="F5" s="2"/>
      <c r="G5" s="2"/>
      <c r="H5" s="1"/>
      <c r="I5" s="5"/>
      <c r="J5" s="5"/>
      <c r="K5" s="5" t="s">
        <v>2</v>
      </c>
    </row>
    <row r="6" spans="1:11" ht="17.25">
      <c r="A6" s="2"/>
      <c r="B6" s="3"/>
      <c r="C6" s="2"/>
      <c r="D6" s="2"/>
      <c r="E6" s="2"/>
      <c r="F6" s="2"/>
      <c r="G6" s="2"/>
      <c r="H6" s="1"/>
      <c r="I6" s="5"/>
      <c r="J6" s="5"/>
      <c r="K6" s="5" t="s">
        <v>3</v>
      </c>
    </row>
    <row r="7" spans="1:11" ht="17.25">
      <c r="A7" s="2"/>
      <c r="B7" s="3"/>
      <c r="C7" s="2"/>
      <c r="D7" s="2"/>
      <c r="E7" s="2"/>
      <c r="F7" s="2"/>
      <c r="G7" s="2"/>
      <c r="H7" s="1"/>
      <c r="I7" s="5"/>
      <c r="J7" s="5"/>
      <c r="K7" s="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13" spans="2:11" ht="48.75">
      <c r="B13" s="9" t="s">
        <v>4</v>
      </c>
      <c r="C13" s="10" t="s">
        <v>5</v>
      </c>
      <c r="D13" s="11" t="s">
        <v>6</v>
      </c>
      <c r="E13" s="12" t="s">
        <v>7</v>
      </c>
      <c r="H13" s="9" t="s">
        <v>4</v>
      </c>
      <c r="I13" s="10" t="s">
        <v>5</v>
      </c>
      <c r="J13" s="11" t="s">
        <v>6</v>
      </c>
      <c r="K13" s="12" t="s">
        <v>7</v>
      </c>
    </row>
    <row r="15" spans="2:12" ht="12.75">
      <c r="B15" s="14" t="s">
        <v>228</v>
      </c>
      <c r="C15" s="14"/>
      <c r="D15" s="14"/>
      <c r="E15" s="14"/>
      <c r="F15" s="14"/>
      <c r="H15" s="14" t="s">
        <v>229</v>
      </c>
      <c r="I15" s="14"/>
      <c r="J15" s="14"/>
      <c r="K15" s="14"/>
      <c r="L15" s="14"/>
    </row>
    <row r="16" spans="2:12" ht="12.75">
      <c r="B16" s="96" t="s">
        <v>230</v>
      </c>
      <c r="C16" s="97" t="s">
        <v>231</v>
      </c>
      <c r="D16" s="41">
        <f>E16+500</f>
        <v>54800</v>
      </c>
      <c r="E16" s="18">
        <f>F16+300</f>
        <v>54300</v>
      </c>
      <c r="F16" s="19">
        <v>54000</v>
      </c>
      <c r="H16" s="98" t="s">
        <v>232</v>
      </c>
      <c r="I16" s="99">
        <v>5</v>
      </c>
      <c r="J16" s="28">
        <v>80000</v>
      </c>
      <c r="K16" s="28">
        <v>79500</v>
      </c>
      <c r="L16" s="27">
        <v>47000</v>
      </c>
    </row>
    <row r="17" spans="2:11" ht="12.75">
      <c r="B17" s="96" t="s">
        <v>230</v>
      </c>
      <c r="C17" s="100" t="s">
        <v>233</v>
      </c>
      <c r="D17" s="41">
        <f>E17+500</f>
        <v>54800</v>
      </c>
      <c r="E17" s="18">
        <f>F17+300</f>
        <v>54300</v>
      </c>
      <c r="F17" s="25">
        <v>54000</v>
      </c>
      <c r="H17" s="101">
        <v>10</v>
      </c>
      <c r="I17" s="101">
        <v>6</v>
      </c>
      <c r="J17" s="101">
        <v>80000</v>
      </c>
      <c r="K17" s="101">
        <v>79500</v>
      </c>
    </row>
    <row r="18" spans="2:11" ht="12.75">
      <c r="B18" s="96" t="s">
        <v>230</v>
      </c>
      <c r="C18" s="102" t="s">
        <v>234</v>
      </c>
      <c r="D18" s="41">
        <f>E18+500</f>
        <v>44300</v>
      </c>
      <c r="E18" s="18">
        <f>F18+300</f>
        <v>43800</v>
      </c>
      <c r="F18" s="25">
        <v>43500</v>
      </c>
      <c r="H18" s="101">
        <v>10</v>
      </c>
      <c r="I18" s="101">
        <v>8</v>
      </c>
      <c r="J18" s="101">
        <v>63790</v>
      </c>
      <c r="K18" s="101">
        <v>63290</v>
      </c>
    </row>
    <row r="19" spans="2:11" ht="12.75">
      <c r="B19" s="96" t="s">
        <v>230</v>
      </c>
      <c r="C19" s="103" t="s">
        <v>235</v>
      </c>
      <c r="D19" s="41">
        <f>E19+500</f>
        <v>44300</v>
      </c>
      <c r="E19" s="18">
        <f>F19+300</f>
        <v>43800</v>
      </c>
      <c r="F19" s="25">
        <v>43500</v>
      </c>
      <c r="H19" s="101">
        <v>10</v>
      </c>
      <c r="I19" s="101">
        <v>10</v>
      </c>
      <c r="J19" s="101">
        <v>53190</v>
      </c>
      <c r="K19" s="101">
        <v>52700</v>
      </c>
    </row>
    <row r="20" spans="2:11" ht="12.75">
      <c r="B20" s="96" t="s">
        <v>230</v>
      </c>
      <c r="C20" s="102" t="s">
        <v>236</v>
      </c>
      <c r="D20" s="41">
        <f>E20+500</f>
        <v>42300</v>
      </c>
      <c r="E20" s="18">
        <f>F20+300</f>
        <v>41800</v>
      </c>
      <c r="F20" s="27">
        <v>41500</v>
      </c>
      <c r="H20" s="101">
        <v>10</v>
      </c>
      <c r="I20" s="101">
        <v>11</v>
      </c>
      <c r="J20" s="101">
        <v>53190</v>
      </c>
      <c r="K20" s="101">
        <v>52700</v>
      </c>
    </row>
    <row r="21" spans="2:11" ht="12.75">
      <c r="B21" s="96" t="s">
        <v>230</v>
      </c>
      <c r="C21" s="104" t="s">
        <v>237</v>
      </c>
      <c r="D21" s="41">
        <f>E21+500</f>
        <v>42300</v>
      </c>
      <c r="E21" s="18">
        <f>F21+300</f>
        <v>41800</v>
      </c>
      <c r="F21" s="25">
        <v>41500</v>
      </c>
      <c r="H21" s="101">
        <v>10</v>
      </c>
      <c r="I21" s="101">
        <v>12</v>
      </c>
      <c r="J21" s="101">
        <v>53190</v>
      </c>
      <c r="K21" s="101">
        <v>52700</v>
      </c>
    </row>
    <row r="22" spans="2:17" ht="12.75">
      <c r="B22" s="96" t="s">
        <v>230</v>
      </c>
      <c r="C22" s="100" t="s">
        <v>238</v>
      </c>
      <c r="D22" s="41">
        <f>E22+500</f>
        <v>41300</v>
      </c>
      <c r="E22" s="18">
        <f>F22+300</f>
        <v>40800</v>
      </c>
      <c r="F22" s="25">
        <v>40500</v>
      </c>
      <c r="H22" s="101">
        <v>10</v>
      </c>
      <c r="I22" s="101">
        <v>13</v>
      </c>
      <c r="J22" s="101">
        <v>53190</v>
      </c>
      <c r="K22" s="101">
        <v>52700</v>
      </c>
      <c r="M22" s="1"/>
      <c r="N22" s="1"/>
      <c r="O22" s="1"/>
      <c r="P22" s="1"/>
      <c r="Q22" s="1"/>
    </row>
    <row r="23" spans="2:17" ht="12.75">
      <c r="B23" s="96" t="s">
        <v>230</v>
      </c>
      <c r="C23" s="102" t="s">
        <v>239</v>
      </c>
      <c r="D23" s="41">
        <f>E23+500</f>
        <v>41300</v>
      </c>
      <c r="E23" s="18">
        <f>F23+300</f>
        <v>40800</v>
      </c>
      <c r="F23" s="25">
        <v>40500</v>
      </c>
      <c r="H23" s="101">
        <v>10</v>
      </c>
      <c r="I23" s="101">
        <v>14</v>
      </c>
      <c r="J23" s="101">
        <v>53690</v>
      </c>
      <c r="K23" s="101">
        <v>53190</v>
      </c>
      <c r="M23" s="1"/>
      <c r="N23" s="1"/>
      <c r="O23" s="1"/>
      <c r="P23" s="1"/>
      <c r="Q23" s="1"/>
    </row>
    <row r="24" spans="2:17" ht="12.75">
      <c r="B24" s="96" t="s">
        <v>230</v>
      </c>
      <c r="C24" s="103" t="s">
        <v>240</v>
      </c>
      <c r="D24" s="41">
        <f>E24+500</f>
        <v>41300</v>
      </c>
      <c r="E24" s="18">
        <f>F24+300</f>
        <v>40800</v>
      </c>
      <c r="F24" s="25">
        <v>40500</v>
      </c>
      <c r="H24" s="101">
        <v>10</v>
      </c>
      <c r="I24" s="101">
        <v>17</v>
      </c>
      <c r="J24" s="101">
        <v>53690</v>
      </c>
      <c r="K24" s="101">
        <v>53190</v>
      </c>
      <c r="M24" s="1"/>
      <c r="N24" s="1"/>
      <c r="O24" s="1"/>
      <c r="P24" s="1"/>
      <c r="Q24" s="1"/>
    </row>
    <row r="25" spans="2:18" ht="12.75">
      <c r="B25" s="96" t="s">
        <v>230</v>
      </c>
      <c r="C25" s="102" t="s">
        <v>241</v>
      </c>
      <c r="D25" s="41">
        <f>E25+500</f>
        <v>40800</v>
      </c>
      <c r="E25" s="18">
        <f>F25+300</f>
        <v>40300</v>
      </c>
      <c r="F25" s="27">
        <v>40000</v>
      </c>
      <c r="H25" s="101">
        <v>10</v>
      </c>
      <c r="I25" s="101">
        <v>19</v>
      </c>
      <c r="J25" s="101">
        <v>53690</v>
      </c>
      <c r="K25" s="101">
        <v>53190</v>
      </c>
      <c r="M25" s="1"/>
      <c r="N25" s="1"/>
      <c r="O25" s="1"/>
      <c r="P25" s="1"/>
      <c r="Q25" s="1"/>
      <c r="R25" s="1"/>
    </row>
    <row r="26" spans="2:18" ht="12.75">
      <c r="B26" s="96" t="s">
        <v>230</v>
      </c>
      <c r="C26" s="103" t="s">
        <v>192</v>
      </c>
      <c r="D26" s="41">
        <f>E26+500</f>
        <v>40800</v>
      </c>
      <c r="E26" s="18">
        <f>F26+300</f>
        <v>40300</v>
      </c>
      <c r="F26" s="25">
        <v>40000</v>
      </c>
      <c r="H26" s="101">
        <v>10</v>
      </c>
      <c r="I26" s="101">
        <v>24</v>
      </c>
      <c r="J26" s="101">
        <v>52290</v>
      </c>
      <c r="K26" s="101">
        <v>51790</v>
      </c>
      <c r="M26" s="1"/>
      <c r="N26" s="1"/>
      <c r="O26" s="1"/>
      <c r="P26" s="1"/>
      <c r="Q26" s="1"/>
      <c r="R26" s="1"/>
    </row>
    <row r="27" spans="2:18" ht="12.75">
      <c r="B27" s="96" t="s">
        <v>230</v>
      </c>
      <c r="C27" s="103" t="s">
        <v>242</v>
      </c>
      <c r="D27" s="41">
        <f>E27+500</f>
        <v>40800</v>
      </c>
      <c r="E27" s="18">
        <f>F27+300</f>
        <v>40300</v>
      </c>
      <c r="F27" s="25">
        <v>40000</v>
      </c>
      <c r="H27" s="101">
        <v>10</v>
      </c>
      <c r="I27" s="101">
        <v>27</v>
      </c>
      <c r="J27" s="101">
        <v>52290</v>
      </c>
      <c r="K27" s="101">
        <v>51790</v>
      </c>
      <c r="M27" s="1"/>
      <c r="N27" s="1"/>
      <c r="O27" s="1"/>
      <c r="P27" s="1"/>
      <c r="Q27" s="1"/>
      <c r="R27" s="1"/>
    </row>
    <row r="28" spans="2:18" ht="12.75">
      <c r="B28" s="96" t="s">
        <v>230</v>
      </c>
      <c r="C28" s="102" t="s">
        <v>243</v>
      </c>
      <c r="D28" s="41">
        <v>32851</v>
      </c>
      <c r="E28" s="18">
        <v>32351</v>
      </c>
      <c r="H28" s="101">
        <v>10</v>
      </c>
      <c r="I28" s="101">
        <v>30</v>
      </c>
      <c r="J28" s="101">
        <v>52290</v>
      </c>
      <c r="K28" s="101">
        <v>51790</v>
      </c>
      <c r="M28" s="1"/>
      <c r="N28" s="1"/>
      <c r="O28" s="1"/>
      <c r="P28" s="1"/>
      <c r="Q28" s="1"/>
      <c r="R28" s="1"/>
    </row>
    <row r="29" spans="2:18" ht="12.75">
      <c r="B29" s="84" t="s">
        <v>244</v>
      </c>
      <c r="C29" s="84"/>
      <c r="D29" s="84"/>
      <c r="E29" s="84"/>
      <c r="F29" s="84"/>
      <c r="H29" s="14" t="s">
        <v>229</v>
      </c>
      <c r="I29" s="14"/>
      <c r="J29" s="14"/>
      <c r="K29" s="14"/>
      <c r="L29" s="14"/>
      <c r="M29" s="1"/>
      <c r="N29" s="1"/>
      <c r="O29" s="1"/>
      <c r="P29" s="1"/>
      <c r="Q29" s="1"/>
      <c r="R29" s="1"/>
    </row>
    <row r="30" spans="2:17" ht="12.75">
      <c r="B30" s="16" t="s">
        <v>182</v>
      </c>
      <c r="C30" s="105" t="s">
        <v>245</v>
      </c>
      <c r="D30" s="41">
        <f>E30+300</f>
        <v>26900</v>
      </c>
      <c r="E30" s="41">
        <v>26600</v>
      </c>
      <c r="F30" s="41">
        <v>27500</v>
      </c>
      <c r="H30" s="98" t="s">
        <v>230</v>
      </c>
      <c r="I30" s="101">
        <v>6</v>
      </c>
      <c r="J30" s="101">
        <v>78590</v>
      </c>
      <c r="K30" s="101">
        <v>78000</v>
      </c>
      <c r="L30" s="27">
        <v>47000</v>
      </c>
      <c r="M30" s="1"/>
      <c r="N30" s="1"/>
      <c r="O30" s="1"/>
      <c r="P30" s="1"/>
      <c r="Q30" s="1"/>
    </row>
    <row r="31" spans="2:17" ht="12.75">
      <c r="B31" s="16" t="s">
        <v>182</v>
      </c>
      <c r="C31" s="105" t="s">
        <v>246</v>
      </c>
      <c r="D31" s="44">
        <f>E31+300</f>
        <v>26900</v>
      </c>
      <c r="E31" s="44">
        <v>26600</v>
      </c>
      <c r="F31" s="44">
        <v>27500</v>
      </c>
      <c r="H31" s="101">
        <v>20</v>
      </c>
      <c r="I31" s="101">
        <v>7</v>
      </c>
      <c r="J31" s="101">
        <v>78490</v>
      </c>
      <c r="K31" s="101">
        <v>78000</v>
      </c>
      <c r="M31" s="1"/>
      <c r="N31" s="1"/>
      <c r="O31" s="1"/>
      <c r="P31" s="1"/>
      <c r="Q31" s="1"/>
    </row>
    <row r="32" spans="2:17" ht="12.75">
      <c r="B32" s="14" t="s">
        <v>247</v>
      </c>
      <c r="C32" s="14"/>
      <c r="D32" s="14"/>
      <c r="E32" s="14"/>
      <c r="F32" s="14"/>
      <c r="H32" s="101">
        <v>20</v>
      </c>
      <c r="I32" s="101">
        <v>8</v>
      </c>
      <c r="J32" s="101">
        <v>62590</v>
      </c>
      <c r="K32" s="101">
        <v>62000</v>
      </c>
      <c r="M32" s="1"/>
      <c r="N32" s="1"/>
      <c r="O32" s="1"/>
      <c r="P32" s="1"/>
      <c r="Q32" s="1"/>
    </row>
    <row r="33" spans="2:17" ht="12.75">
      <c r="B33" s="80" t="s">
        <v>248</v>
      </c>
      <c r="C33" s="17" t="s">
        <v>249</v>
      </c>
      <c r="D33" s="106">
        <f>E33+300</f>
        <v>27400</v>
      </c>
      <c r="E33" s="107">
        <v>27100</v>
      </c>
      <c r="F33" s="107">
        <v>27800</v>
      </c>
      <c r="H33" s="101">
        <v>20</v>
      </c>
      <c r="I33" s="101">
        <v>13</v>
      </c>
      <c r="J33" s="101">
        <v>53690</v>
      </c>
      <c r="K33" s="101">
        <v>53190</v>
      </c>
      <c r="M33" s="1"/>
      <c r="N33" s="1"/>
      <c r="O33" s="1"/>
      <c r="P33" s="1"/>
      <c r="Q33" s="1"/>
    </row>
    <row r="34" spans="2:17" ht="12.75">
      <c r="B34" s="80" t="s">
        <v>248</v>
      </c>
      <c r="C34" s="17" t="s">
        <v>250</v>
      </c>
      <c r="D34" s="70">
        <f>E34+300</f>
        <v>27400</v>
      </c>
      <c r="E34" s="108">
        <v>27100</v>
      </c>
      <c r="F34" s="108">
        <v>27800</v>
      </c>
      <c r="H34" s="101">
        <v>20</v>
      </c>
      <c r="I34" s="101">
        <v>14</v>
      </c>
      <c r="J34" s="101">
        <v>36990</v>
      </c>
      <c r="K34" s="101">
        <v>36490</v>
      </c>
      <c r="M34" s="1"/>
      <c r="N34" s="1"/>
      <c r="O34" s="1"/>
      <c r="P34" s="1"/>
      <c r="Q34" s="1"/>
    </row>
    <row r="35" spans="2:17" ht="12.75">
      <c r="B35" s="109" t="s">
        <v>251</v>
      </c>
      <c r="C35" s="109"/>
      <c r="D35" s="109"/>
      <c r="E35" s="109"/>
      <c r="F35" s="109"/>
      <c r="H35" s="101">
        <v>20</v>
      </c>
      <c r="I35" s="101">
        <v>17</v>
      </c>
      <c r="J35" s="101">
        <v>36990</v>
      </c>
      <c r="K35" s="101">
        <v>36490</v>
      </c>
      <c r="M35" s="1"/>
      <c r="N35" s="1"/>
      <c r="O35" s="1"/>
      <c r="P35" s="1"/>
      <c r="Q35" s="1"/>
    </row>
    <row r="36" spans="2:17" ht="12.75">
      <c r="B36" s="85" t="s">
        <v>252</v>
      </c>
      <c r="C36" s="40" t="s">
        <v>253</v>
      </c>
      <c r="D36" s="41">
        <f>E36+500</f>
        <v>41600</v>
      </c>
      <c r="E36" s="18">
        <f>F36+300</f>
        <v>41100</v>
      </c>
      <c r="F36" s="19">
        <v>40800</v>
      </c>
      <c r="H36" s="101">
        <v>20</v>
      </c>
      <c r="I36" s="101">
        <v>19</v>
      </c>
      <c r="J36" s="101">
        <v>36990</v>
      </c>
      <c r="K36" s="101">
        <v>36490</v>
      </c>
      <c r="M36" s="1"/>
      <c r="N36" s="1"/>
      <c r="O36" s="1"/>
      <c r="P36" s="1"/>
      <c r="Q36" s="1"/>
    </row>
    <row r="37" spans="2:11" ht="12.75">
      <c r="B37" s="85" t="s">
        <v>252</v>
      </c>
      <c r="C37" s="110" t="s">
        <v>254</v>
      </c>
      <c r="D37" s="41">
        <f>E37+500</f>
        <v>36800</v>
      </c>
      <c r="E37" s="18">
        <f>F37+300</f>
        <v>36300</v>
      </c>
      <c r="F37" s="25">
        <v>36000</v>
      </c>
      <c r="H37" s="101">
        <v>20</v>
      </c>
      <c r="I37" s="101">
        <v>22</v>
      </c>
      <c r="J37" s="101">
        <v>36990</v>
      </c>
      <c r="K37" s="101">
        <v>36490</v>
      </c>
    </row>
    <row r="38" spans="2:11" ht="12.75">
      <c r="B38" s="85" t="s">
        <v>252</v>
      </c>
      <c r="C38" s="111" t="s">
        <v>255</v>
      </c>
      <c r="D38" s="41">
        <f>E38+500</f>
        <v>35400</v>
      </c>
      <c r="E38" s="18">
        <f>F38+300</f>
        <v>34900</v>
      </c>
      <c r="F38" s="25">
        <v>34600</v>
      </c>
      <c r="H38" s="101">
        <v>20</v>
      </c>
      <c r="I38" s="101">
        <v>24</v>
      </c>
      <c r="J38" s="101">
        <v>36990</v>
      </c>
      <c r="K38" s="101">
        <v>36490</v>
      </c>
    </row>
    <row r="39" spans="2:11" ht="12.75">
      <c r="B39" s="109" t="s">
        <v>256</v>
      </c>
      <c r="C39" s="109"/>
      <c r="D39" s="109"/>
      <c r="E39" s="109"/>
      <c r="F39" s="109"/>
      <c r="H39" s="101">
        <v>20</v>
      </c>
      <c r="I39" s="101">
        <v>27</v>
      </c>
      <c r="J39" s="101">
        <v>36990</v>
      </c>
      <c r="K39" s="101">
        <v>36490</v>
      </c>
    </row>
    <row r="40" spans="2:11" ht="12.75">
      <c r="B40" s="85" t="s">
        <v>257</v>
      </c>
      <c r="C40" s="40" t="s">
        <v>258</v>
      </c>
      <c r="D40" s="41">
        <f>E40+500</f>
        <v>33900</v>
      </c>
      <c r="E40" s="18">
        <f>F40+300</f>
        <v>33400</v>
      </c>
      <c r="F40" s="27">
        <v>33100</v>
      </c>
      <c r="H40" s="101">
        <v>20</v>
      </c>
      <c r="I40" s="101">
        <v>30</v>
      </c>
      <c r="J40" s="101">
        <v>36990</v>
      </c>
      <c r="K40" s="101">
        <v>36490</v>
      </c>
    </row>
    <row r="41" spans="2:12" ht="12.75">
      <c r="B41" s="85" t="s">
        <v>257</v>
      </c>
      <c r="C41" s="110" t="s">
        <v>259</v>
      </c>
      <c r="D41" s="41">
        <f>E41+500</f>
        <v>33000</v>
      </c>
      <c r="E41" s="18">
        <f>F41+300</f>
        <v>32500</v>
      </c>
      <c r="F41" s="25">
        <v>32200</v>
      </c>
      <c r="H41" s="14" t="s">
        <v>260</v>
      </c>
      <c r="I41" s="14"/>
      <c r="J41" s="14"/>
      <c r="K41" s="14"/>
      <c r="L41" s="14"/>
    </row>
    <row r="42" spans="2:12" ht="12.75">
      <c r="B42" s="85" t="s">
        <v>257</v>
      </c>
      <c r="C42" s="23" t="s">
        <v>255</v>
      </c>
      <c r="D42" s="41">
        <f>E42+500</f>
        <v>33000</v>
      </c>
      <c r="E42" s="18">
        <f>F42+300</f>
        <v>32500</v>
      </c>
      <c r="F42" s="25">
        <v>32200</v>
      </c>
      <c r="H42" s="98" t="s">
        <v>261</v>
      </c>
      <c r="I42" s="99">
        <v>8</v>
      </c>
      <c r="J42" s="28">
        <v>78490</v>
      </c>
      <c r="K42" s="28">
        <v>78000</v>
      </c>
      <c r="L42" s="27">
        <v>55000</v>
      </c>
    </row>
    <row r="43" spans="8:11" ht="12.75">
      <c r="H43" s="98" t="s">
        <v>261</v>
      </c>
      <c r="I43" s="101">
        <v>10</v>
      </c>
      <c r="J43" s="101">
        <v>59690</v>
      </c>
      <c r="K43" s="101">
        <v>59190</v>
      </c>
    </row>
    <row r="44" spans="8:11" ht="12.75">
      <c r="H44" s="98" t="s">
        <v>261</v>
      </c>
      <c r="I44" s="101">
        <v>12</v>
      </c>
      <c r="J44" s="101">
        <v>59690</v>
      </c>
      <c r="K44" s="101">
        <v>59190</v>
      </c>
    </row>
    <row r="45" spans="8:11" ht="12.75">
      <c r="H45" s="98" t="s">
        <v>261</v>
      </c>
      <c r="I45" s="101">
        <v>14</v>
      </c>
      <c r="J45" s="101">
        <v>59690</v>
      </c>
      <c r="K45" s="101">
        <v>59190</v>
      </c>
    </row>
    <row r="46" spans="8:11" ht="12.75">
      <c r="H46" s="98" t="s">
        <v>261</v>
      </c>
      <c r="I46" s="101">
        <v>27</v>
      </c>
      <c r="J46" s="101">
        <v>58490</v>
      </c>
      <c r="K46" s="101">
        <v>57990</v>
      </c>
    </row>
    <row r="47" spans="8:11" ht="12.75">
      <c r="H47" s="98" t="s">
        <v>261</v>
      </c>
      <c r="I47" s="101">
        <v>30</v>
      </c>
      <c r="J47" s="101">
        <v>58490</v>
      </c>
      <c r="K47" s="101">
        <v>57990</v>
      </c>
    </row>
    <row r="48" spans="8:12" ht="12.75">
      <c r="H48" s="1"/>
      <c r="I48" s="1"/>
      <c r="J48" s="1"/>
      <c r="K48" s="1"/>
      <c r="L48" s="1"/>
    </row>
    <row r="49" spans="8:12" ht="12.75">
      <c r="H49" s="1"/>
      <c r="I49" s="1"/>
      <c r="J49" s="1"/>
      <c r="K49" s="1"/>
      <c r="L49" s="1"/>
    </row>
    <row r="50" spans="8:12" ht="12.75">
      <c r="H50" s="1"/>
      <c r="I50" s="1"/>
      <c r="J50" s="1"/>
      <c r="K50" s="1"/>
      <c r="L50" s="1"/>
    </row>
    <row r="51" spans="8:12" ht="12.75">
      <c r="H51" s="1"/>
      <c r="I51" s="1"/>
      <c r="J51" s="1"/>
      <c r="K51" s="1"/>
      <c r="L51" s="1"/>
    </row>
  </sheetData>
  <mergeCells count="9">
    <mergeCell ref="I7:K7"/>
    <mergeCell ref="B15:F15"/>
    <mergeCell ref="H15:L15"/>
    <mergeCell ref="B29:F29"/>
    <mergeCell ref="H29:L29"/>
    <mergeCell ref="B32:F32"/>
    <mergeCell ref="B35:F35"/>
    <mergeCell ref="B39:F39"/>
    <mergeCell ref="H41:L4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89"/>
  <sheetViews>
    <sheetView tabSelected="1" zoomScale="70" zoomScaleNormal="70" zoomScaleSheetLayoutView="70" workbookViewId="0" topLeftCell="F247">
      <selection activeCell="O277" sqref="O277"/>
    </sheetView>
  </sheetViews>
  <sheetFormatPr defaultColWidth="9.140625" defaultRowHeight="12.75"/>
  <cols>
    <col min="1" max="1" width="2.140625" style="1" customWidth="1"/>
    <col min="2" max="2" width="58.7109375" style="1" customWidth="1"/>
    <col min="3" max="3" width="15.00390625" style="112" customWidth="1"/>
    <col min="4" max="4" width="6.7109375" style="1" customWidth="1"/>
    <col min="5" max="5" width="53.28125" style="1" customWidth="1"/>
    <col min="6" max="6" width="17.140625" style="1" customWidth="1"/>
    <col min="7" max="7" width="6.8515625" style="1" customWidth="1"/>
    <col min="8" max="8" width="39.8515625" style="1" customWidth="1"/>
    <col min="9" max="9" width="15.140625" style="1" customWidth="1"/>
    <col min="10" max="16384" width="9.00390625" style="1" customWidth="1"/>
  </cols>
  <sheetData>
    <row r="1" spans="1:11" s="95" customFormat="1" ht="53.25">
      <c r="A1" s="2"/>
      <c r="B1" s="3"/>
      <c r="C1" s="4" t="s">
        <v>0</v>
      </c>
      <c r="D1" s="4"/>
      <c r="E1" s="4"/>
      <c r="F1" s="4"/>
      <c r="G1" s="4"/>
      <c r="H1" s="5"/>
      <c r="I1" s="5"/>
      <c r="J1" s="5"/>
      <c r="K1" s="1"/>
    </row>
    <row r="2" spans="1:11" s="95" customFormat="1" ht="53.25">
      <c r="A2" s="2"/>
      <c r="B2" s="3"/>
      <c r="C2" s="4"/>
      <c r="D2" s="4"/>
      <c r="E2" s="4"/>
      <c r="F2" s="4"/>
      <c r="G2" s="4"/>
      <c r="H2" s="5"/>
      <c r="I2" s="5"/>
      <c r="J2" s="5"/>
      <c r="K2" s="1"/>
    </row>
    <row r="3" spans="1:11" s="95" customFormat="1" ht="17.25">
      <c r="A3" s="2"/>
      <c r="B3" s="3"/>
      <c r="C3" s="2"/>
      <c r="D3" s="2"/>
      <c r="E3" s="2"/>
      <c r="F3" s="2"/>
      <c r="G3" s="2"/>
      <c r="H3" s="5"/>
      <c r="I3" s="5"/>
      <c r="J3" s="5"/>
      <c r="K3" s="1"/>
    </row>
    <row r="4" spans="1:11" s="95" customFormat="1" ht="22.5">
      <c r="A4" s="2"/>
      <c r="B4" s="3"/>
      <c r="C4" s="2"/>
      <c r="D4" s="2"/>
      <c r="E4" s="2"/>
      <c r="F4" s="2"/>
      <c r="G4" s="2"/>
      <c r="H4" s="1"/>
      <c r="I4" s="6"/>
      <c r="J4" s="7" t="s">
        <v>1</v>
      </c>
      <c r="K4" s="1"/>
    </row>
    <row r="5" spans="1:11" s="95" customFormat="1" ht="17.25">
      <c r="A5" s="2"/>
      <c r="B5" s="3"/>
      <c r="C5" s="2"/>
      <c r="D5" s="2"/>
      <c r="E5" s="2"/>
      <c r="F5" s="2"/>
      <c r="G5" s="2"/>
      <c r="H5" s="1"/>
      <c r="I5" s="5"/>
      <c r="J5" s="5" t="s">
        <v>2</v>
      </c>
      <c r="K5" s="1"/>
    </row>
    <row r="6" spans="1:11" s="95" customFormat="1" ht="17.25">
      <c r="A6" s="2"/>
      <c r="B6" s="3"/>
      <c r="C6" s="2"/>
      <c r="D6" s="2"/>
      <c r="E6" s="2"/>
      <c r="F6" s="2"/>
      <c r="G6" s="2"/>
      <c r="H6" s="1"/>
      <c r="I6" s="5"/>
      <c r="J6" s="5" t="s">
        <v>3</v>
      </c>
      <c r="K6" s="1"/>
    </row>
    <row r="7" spans="2:4" ht="12.75">
      <c r="B7" s="113"/>
      <c r="C7" s="114"/>
      <c r="D7" s="113"/>
    </row>
    <row r="8" spans="2:11" ht="12.75">
      <c r="B8" s="113"/>
      <c r="C8" s="114"/>
      <c r="D8" s="113"/>
      <c r="K8" s="86"/>
    </row>
    <row r="9" spans="2:11" ht="15" customHeight="1">
      <c r="B9" s="115" t="s">
        <v>262</v>
      </c>
      <c r="C9" s="116" t="s">
        <v>263</v>
      </c>
      <c r="D9" s="116"/>
      <c r="E9" s="115" t="s">
        <v>262</v>
      </c>
      <c r="F9" s="116" t="s">
        <v>263</v>
      </c>
      <c r="G9" s="116"/>
      <c r="H9" s="115" t="s">
        <v>262</v>
      </c>
      <c r="I9" s="116" t="s">
        <v>263</v>
      </c>
      <c r="J9" s="116"/>
      <c r="K9" s="86"/>
    </row>
    <row r="10" spans="2:11" ht="23.25" customHeight="1">
      <c r="B10" s="117"/>
      <c r="C10" s="118" t="s">
        <v>264</v>
      </c>
      <c r="D10" s="118"/>
      <c r="E10" s="117"/>
      <c r="F10" s="118" t="s">
        <v>264</v>
      </c>
      <c r="G10" s="118"/>
      <c r="H10" s="117"/>
      <c r="I10" s="118" t="s">
        <v>264</v>
      </c>
      <c r="J10" s="118"/>
      <c r="K10" s="86"/>
    </row>
    <row r="11" spans="2:11" ht="15" customHeight="1">
      <c r="B11" s="119" t="s">
        <v>265</v>
      </c>
      <c r="C11" s="119"/>
      <c r="D11" s="119"/>
      <c r="E11" s="120" t="s">
        <v>266</v>
      </c>
      <c r="F11" s="120"/>
      <c r="G11" s="120"/>
      <c r="H11" s="120" t="s">
        <v>267</v>
      </c>
      <c r="I11" s="120"/>
      <c r="J11" s="120"/>
      <c r="K11" s="86"/>
    </row>
    <row r="12" spans="2:11" ht="27" customHeight="1">
      <c r="B12" s="121" t="s">
        <v>268</v>
      </c>
      <c r="C12" s="121"/>
      <c r="D12" s="121"/>
      <c r="E12" s="121" t="s">
        <v>269</v>
      </c>
      <c r="F12" s="121"/>
      <c r="G12" s="121"/>
      <c r="H12" s="121" t="s">
        <v>270</v>
      </c>
      <c r="I12" s="121"/>
      <c r="J12" s="121"/>
      <c r="K12" s="86"/>
    </row>
    <row r="13" spans="2:11" s="122" customFormat="1" ht="12.75">
      <c r="B13" s="123" t="s">
        <v>271</v>
      </c>
      <c r="C13" s="124">
        <v>591.77</v>
      </c>
      <c r="D13" s="125" t="s">
        <v>272</v>
      </c>
      <c r="E13" s="123" t="s">
        <v>273</v>
      </c>
      <c r="F13" s="124">
        <v>140</v>
      </c>
      <c r="G13" s="125" t="s">
        <v>272</v>
      </c>
      <c r="H13" s="121"/>
      <c r="I13" s="121"/>
      <c r="J13" s="121"/>
      <c r="K13" s="126"/>
    </row>
    <row r="14" spans="2:11" ht="27" customHeight="1">
      <c r="B14" s="121" t="s">
        <v>274</v>
      </c>
      <c r="C14" s="121"/>
      <c r="D14" s="121"/>
      <c r="E14" s="123" t="s">
        <v>275</v>
      </c>
      <c r="F14" s="124">
        <v>250</v>
      </c>
      <c r="G14" s="125" t="s">
        <v>272</v>
      </c>
      <c r="H14" s="123" t="s">
        <v>276</v>
      </c>
      <c r="I14" s="124">
        <v>60</v>
      </c>
      <c r="J14" s="125" t="s">
        <v>272</v>
      </c>
      <c r="K14" s="86"/>
    </row>
    <row r="15" spans="2:10" s="122" customFormat="1" ht="12.75">
      <c r="B15" s="123" t="s">
        <v>277</v>
      </c>
      <c r="C15" s="124">
        <f>207.68+0.25</f>
        <v>207.93</v>
      </c>
      <c r="D15" s="125" t="s">
        <v>272</v>
      </c>
      <c r="E15" s="123" t="s">
        <v>278</v>
      </c>
      <c r="F15" s="124">
        <v>390</v>
      </c>
      <c r="G15" s="125" t="s">
        <v>272</v>
      </c>
      <c r="H15" s="123" t="s">
        <v>279</v>
      </c>
      <c r="I15" s="124">
        <v>76</v>
      </c>
      <c r="J15" s="125" t="s">
        <v>272</v>
      </c>
    </row>
    <row r="16" spans="2:10" s="122" customFormat="1" ht="15" customHeight="1">
      <c r="B16" s="123" t="s">
        <v>280</v>
      </c>
      <c r="C16" s="124">
        <v>335.17</v>
      </c>
      <c r="D16" s="125" t="s">
        <v>272</v>
      </c>
      <c r="E16" s="121" t="s">
        <v>281</v>
      </c>
      <c r="F16" s="121"/>
      <c r="G16" s="121"/>
      <c r="H16" s="123" t="s">
        <v>282</v>
      </c>
      <c r="I16" s="124">
        <v>100</v>
      </c>
      <c r="J16" s="125" t="s">
        <v>272</v>
      </c>
    </row>
    <row r="17" spans="2:10" s="122" customFormat="1" ht="12.75">
      <c r="B17" s="123" t="s">
        <v>283</v>
      </c>
      <c r="C17" s="124">
        <v>711.77</v>
      </c>
      <c r="D17" s="125" t="s">
        <v>272</v>
      </c>
      <c r="E17" s="123" t="s">
        <v>284</v>
      </c>
      <c r="F17" s="124">
        <v>440</v>
      </c>
      <c r="G17" s="125" t="s">
        <v>272</v>
      </c>
      <c r="H17" s="123" t="s">
        <v>285</v>
      </c>
      <c r="I17" s="124">
        <v>108</v>
      </c>
      <c r="J17" s="125" t="s">
        <v>272</v>
      </c>
    </row>
    <row r="18" spans="2:10" ht="27" customHeight="1">
      <c r="B18" s="121" t="s">
        <v>286</v>
      </c>
      <c r="C18" s="121"/>
      <c r="D18" s="121"/>
      <c r="E18" s="127" t="s">
        <v>287</v>
      </c>
      <c r="F18" s="127"/>
      <c r="G18" s="127"/>
      <c r="H18" s="123" t="s">
        <v>288</v>
      </c>
      <c r="I18" s="124">
        <v>159</v>
      </c>
      <c r="J18" s="125" t="s">
        <v>272</v>
      </c>
    </row>
    <row r="19" spans="2:10" s="122" customFormat="1" ht="12.75">
      <c r="B19" s="123" t="s">
        <v>289</v>
      </c>
      <c r="C19" s="124">
        <v>303.86</v>
      </c>
      <c r="D19" s="125" t="s">
        <v>272</v>
      </c>
      <c r="E19" s="127"/>
      <c r="F19" s="127"/>
      <c r="G19" s="127"/>
      <c r="H19" s="123" t="s">
        <v>290</v>
      </c>
      <c r="I19" s="124">
        <v>185</v>
      </c>
      <c r="J19" s="125" t="s">
        <v>272</v>
      </c>
    </row>
    <row r="20" spans="2:10" s="122" customFormat="1" ht="12.75">
      <c r="B20" s="123" t="s">
        <v>291</v>
      </c>
      <c r="C20" s="124">
        <v>624.66</v>
      </c>
      <c r="D20" s="125" t="s">
        <v>272</v>
      </c>
      <c r="E20" s="123" t="s">
        <v>292</v>
      </c>
      <c r="F20" s="124">
        <v>1950</v>
      </c>
      <c r="G20" s="125" t="s">
        <v>272</v>
      </c>
      <c r="H20" s="123" t="s">
        <v>293</v>
      </c>
      <c r="I20" s="124">
        <v>197</v>
      </c>
      <c r="J20" s="125" t="s">
        <v>272</v>
      </c>
    </row>
    <row r="21" spans="2:10" ht="27" customHeight="1">
      <c r="B21" s="121" t="s">
        <v>294</v>
      </c>
      <c r="C21" s="121"/>
      <c r="D21" s="121"/>
      <c r="E21" s="123" t="s">
        <v>295</v>
      </c>
      <c r="F21" s="124">
        <v>2100</v>
      </c>
      <c r="G21" s="125" t="s">
        <v>272</v>
      </c>
      <c r="H21" s="123" t="s">
        <v>296</v>
      </c>
      <c r="I21" s="124">
        <v>312</v>
      </c>
      <c r="J21" s="125" t="s">
        <v>272</v>
      </c>
    </row>
    <row r="22" spans="2:10" s="122" customFormat="1" ht="12.75">
      <c r="B22" s="123" t="s">
        <v>297</v>
      </c>
      <c r="C22" s="124">
        <v>87</v>
      </c>
      <c r="D22" s="125" t="s">
        <v>272</v>
      </c>
      <c r="E22" s="123" t="s">
        <v>298</v>
      </c>
      <c r="F22" s="124">
        <v>2854</v>
      </c>
      <c r="G22" s="125" t="s">
        <v>272</v>
      </c>
      <c r="H22" s="123" t="s">
        <v>299</v>
      </c>
      <c r="I22" s="124">
        <v>328</v>
      </c>
      <c r="J22" s="125" t="s">
        <v>272</v>
      </c>
    </row>
    <row r="23" spans="2:10" s="122" customFormat="1" ht="12.75">
      <c r="B23" s="123" t="s">
        <v>300</v>
      </c>
      <c r="C23" s="124">
        <v>129</v>
      </c>
      <c r="D23" s="125" t="s">
        <v>272</v>
      </c>
      <c r="E23" s="123" t="s">
        <v>301</v>
      </c>
      <c r="F23" s="124">
        <v>3987</v>
      </c>
      <c r="G23" s="125" t="s">
        <v>272</v>
      </c>
      <c r="H23" s="123" t="s">
        <v>302</v>
      </c>
      <c r="I23" s="124">
        <v>445</v>
      </c>
      <c r="J23" s="125" t="s">
        <v>272</v>
      </c>
    </row>
    <row r="24" spans="2:10" s="122" customFormat="1" ht="12.75">
      <c r="B24" s="123" t="s">
        <v>303</v>
      </c>
      <c r="C24" s="124">
        <v>146.7</v>
      </c>
      <c r="D24" s="125" t="s">
        <v>272</v>
      </c>
      <c r="E24" s="123" t="s">
        <v>304</v>
      </c>
      <c r="F24" s="124">
        <v>5762</v>
      </c>
      <c r="G24" s="125" t="s">
        <v>272</v>
      </c>
      <c r="H24" s="123" t="s">
        <v>305</v>
      </c>
      <c r="I24" s="124">
        <v>564</v>
      </c>
      <c r="J24" s="125" t="s">
        <v>272</v>
      </c>
    </row>
    <row r="25" spans="2:10" ht="27" customHeight="1">
      <c r="B25" s="121" t="s">
        <v>306</v>
      </c>
      <c r="C25" s="121"/>
      <c r="D25" s="121"/>
      <c r="E25" s="121" t="s">
        <v>307</v>
      </c>
      <c r="F25" s="121"/>
      <c r="G25" s="121"/>
      <c r="H25" s="123" t="s">
        <v>308</v>
      </c>
      <c r="I25" s="124">
        <v>785</v>
      </c>
      <c r="J25" s="125" t="s">
        <v>272</v>
      </c>
    </row>
    <row r="26" spans="2:10" s="122" customFormat="1" ht="12.75">
      <c r="B26" s="123" t="s">
        <v>309</v>
      </c>
      <c r="C26" s="124">
        <v>126.85</v>
      </c>
      <c r="D26" s="125" t="s">
        <v>272</v>
      </c>
      <c r="E26" s="123" t="s">
        <v>310</v>
      </c>
      <c r="F26" s="124">
        <v>5642</v>
      </c>
      <c r="G26" s="125" t="s">
        <v>272</v>
      </c>
      <c r="H26" s="123" t="s">
        <v>311</v>
      </c>
      <c r="I26" s="124">
        <v>987</v>
      </c>
      <c r="J26" s="125" t="s">
        <v>272</v>
      </c>
    </row>
    <row r="27" spans="2:10" s="122" customFormat="1" ht="15" customHeight="1">
      <c r="B27" s="123" t="s">
        <v>312</v>
      </c>
      <c r="C27" s="124">
        <v>113.57</v>
      </c>
      <c r="D27" s="125" t="s">
        <v>272</v>
      </c>
      <c r="E27" s="121" t="s">
        <v>313</v>
      </c>
      <c r="F27" s="121"/>
      <c r="G27" s="121"/>
      <c r="H27" s="123" t="s">
        <v>314</v>
      </c>
      <c r="I27" s="124">
        <v>1100</v>
      </c>
      <c r="J27" s="125" t="s">
        <v>272</v>
      </c>
    </row>
    <row r="28" spans="2:10" s="122" customFormat="1" ht="12.75">
      <c r="B28" s="123" t="s">
        <v>315</v>
      </c>
      <c r="C28" s="124">
        <v>121.68</v>
      </c>
      <c r="D28" s="125" t="s">
        <v>272</v>
      </c>
      <c r="E28" s="123" t="s">
        <v>316</v>
      </c>
      <c r="F28" s="124">
        <v>2978</v>
      </c>
      <c r="G28" s="125" t="s">
        <v>272</v>
      </c>
      <c r="H28" s="123" t="s">
        <v>317</v>
      </c>
      <c r="I28" s="124">
        <v>1423</v>
      </c>
      <c r="J28" s="125" t="s">
        <v>272</v>
      </c>
    </row>
    <row r="29" spans="2:10" s="122" customFormat="1" ht="12.75">
      <c r="B29" s="123" t="s">
        <v>318</v>
      </c>
      <c r="C29" s="124">
        <v>145.28</v>
      </c>
      <c r="D29" s="125" t="s">
        <v>272</v>
      </c>
      <c r="E29" s="123" t="s">
        <v>319</v>
      </c>
      <c r="F29" s="124">
        <v>5892</v>
      </c>
      <c r="G29" s="125" t="s">
        <v>272</v>
      </c>
      <c r="H29" s="123" t="s">
        <v>320</v>
      </c>
      <c r="I29" s="124">
        <v>1582</v>
      </c>
      <c r="J29" s="125" t="s">
        <v>272</v>
      </c>
    </row>
    <row r="30" spans="2:10" s="122" customFormat="1" ht="12.75">
      <c r="B30" s="123" t="s">
        <v>321</v>
      </c>
      <c r="C30" s="124">
        <v>145.28</v>
      </c>
      <c r="D30" s="125" t="s">
        <v>272</v>
      </c>
      <c r="E30" s="123" t="s">
        <v>322</v>
      </c>
      <c r="F30" s="124">
        <v>13856</v>
      </c>
      <c r="G30" s="125" t="s">
        <v>272</v>
      </c>
      <c r="H30" s="123" t="s">
        <v>323</v>
      </c>
      <c r="I30" s="124">
        <v>2541</v>
      </c>
      <c r="J30" s="125" t="s">
        <v>272</v>
      </c>
    </row>
    <row r="31" spans="2:10" s="122" customFormat="1" ht="15" customHeight="1">
      <c r="B31" s="123" t="s">
        <v>324</v>
      </c>
      <c r="C31" s="124">
        <v>13.27</v>
      </c>
      <c r="D31" s="125" t="s">
        <v>272</v>
      </c>
      <c r="E31" s="121" t="s">
        <v>325</v>
      </c>
      <c r="F31" s="121"/>
      <c r="G31" s="121"/>
      <c r="H31" s="123" t="s">
        <v>326</v>
      </c>
      <c r="I31" s="124">
        <v>3365</v>
      </c>
      <c r="J31" s="125" t="s">
        <v>272</v>
      </c>
    </row>
    <row r="32" spans="2:10" ht="15" customHeight="1">
      <c r="B32" s="121" t="s">
        <v>327</v>
      </c>
      <c r="C32" s="121"/>
      <c r="D32" s="121"/>
      <c r="E32" s="123" t="s">
        <v>328</v>
      </c>
      <c r="F32" s="124">
        <v>4963</v>
      </c>
      <c r="G32" s="125" t="s">
        <v>272</v>
      </c>
      <c r="H32" s="123" t="s">
        <v>329</v>
      </c>
      <c r="I32" s="124">
        <v>6752</v>
      </c>
      <c r="J32" s="125" t="s">
        <v>272</v>
      </c>
    </row>
    <row r="33" spans="2:10" s="122" customFormat="1" ht="12.75">
      <c r="B33" s="123" t="s">
        <v>330</v>
      </c>
      <c r="C33" s="124">
        <v>106.93</v>
      </c>
      <c r="D33" s="125" t="s">
        <v>272</v>
      </c>
      <c r="E33" s="123" t="s">
        <v>331</v>
      </c>
      <c r="F33" s="124">
        <v>9925</v>
      </c>
      <c r="G33" s="125" t="s">
        <v>272</v>
      </c>
      <c r="H33" s="123" t="s">
        <v>332</v>
      </c>
      <c r="I33" s="124">
        <v>8756</v>
      </c>
      <c r="J33" s="125" t="s">
        <v>272</v>
      </c>
    </row>
    <row r="34" spans="2:10" s="122" customFormat="1" ht="12.75" customHeight="1">
      <c r="B34" s="123" t="s">
        <v>333</v>
      </c>
      <c r="C34" s="124">
        <v>143</v>
      </c>
      <c r="D34" s="125" t="s">
        <v>272</v>
      </c>
      <c r="E34" s="123" t="s">
        <v>334</v>
      </c>
      <c r="F34" s="124">
        <v>22954</v>
      </c>
      <c r="G34" s="125" t="s">
        <v>272</v>
      </c>
      <c r="H34" s="121" t="s">
        <v>335</v>
      </c>
      <c r="I34" s="121"/>
      <c r="J34" s="121"/>
    </row>
    <row r="35" spans="2:10" s="122" customFormat="1" ht="27" customHeight="1">
      <c r="B35" s="123" t="s">
        <v>336</v>
      </c>
      <c r="C35" s="124">
        <v>216.82</v>
      </c>
      <c r="D35" s="125" t="s">
        <v>272</v>
      </c>
      <c r="E35" s="121" t="s">
        <v>337</v>
      </c>
      <c r="F35" s="121"/>
      <c r="G35" s="121"/>
      <c r="H35" s="121"/>
      <c r="I35" s="121"/>
      <c r="J35" s="121"/>
    </row>
    <row r="36" spans="2:10" s="122" customFormat="1" ht="12.75">
      <c r="B36" s="123" t="s">
        <v>338</v>
      </c>
      <c r="C36" s="124">
        <v>435.12</v>
      </c>
      <c r="D36" s="125" t="s">
        <v>272</v>
      </c>
      <c r="E36" s="123" t="s">
        <v>339</v>
      </c>
      <c r="F36" s="124">
        <v>2256</v>
      </c>
      <c r="G36" s="125" t="s">
        <v>272</v>
      </c>
      <c r="H36" s="123" t="s">
        <v>340</v>
      </c>
      <c r="I36" s="124">
        <v>102</v>
      </c>
      <c r="J36" s="125" t="s">
        <v>272</v>
      </c>
    </row>
    <row r="37" spans="2:10" s="122" customFormat="1" ht="27" customHeight="1">
      <c r="B37" s="123" t="s">
        <v>341</v>
      </c>
      <c r="C37" s="124">
        <v>595.16</v>
      </c>
      <c r="D37" s="125" t="s">
        <v>272</v>
      </c>
      <c r="E37" s="121" t="s">
        <v>342</v>
      </c>
      <c r="F37" s="121"/>
      <c r="G37" s="121"/>
      <c r="H37" s="123" t="s">
        <v>343</v>
      </c>
      <c r="I37" s="124">
        <v>116</v>
      </c>
      <c r="J37" s="125" t="s">
        <v>272</v>
      </c>
    </row>
    <row r="38" spans="2:10" s="122" customFormat="1" ht="12.75">
      <c r="B38" s="123" t="s">
        <v>344</v>
      </c>
      <c r="C38" s="124">
        <v>823.78</v>
      </c>
      <c r="D38" s="125" t="s">
        <v>272</v>
      </c>
      <c r="E38" s="123" t="s">
        <v>345</v>
      </c>
      <c r="F38" s="124">
        <v>2065</v>
      </c>
      <c r="G38" s="125" t="s">
        <v>272</v>
      </c>
      <c r="H38" s="123" t="s">
        <v>346</v>
      </c>
      <c r="I38" s="124">
        <v>201</v>
      </c>
      <c r="J38" s="125" t="s">
        <v>272</v>
      </c>
    </row>
    <row r="39" spans="2:10" ht="15" customHeight="1">
      <c r="B39" s="121" t="s">
        <v>347</v>
      </c>
      <c r="C39" s="121"/>
      <c r="D39" s="121"/>
      <c r="E39" s="123" t="s">
        <v>348</v>
      </c>
      <c r="F39" s="124">
        <v>2945</v>
      </c>
      <c r="G39" s="125" t="s">
        <v>272</v>
      </c>
      <c r="H39" s="123" t="s">
        <v>349</v>
      </c>
      <c r="I39" s="124">
        <v>282</v>
      </c>
      <c r="J39" s="125" t="s">
        <v>272</v>
      </c>
    </row>
    <row r="40" spans="2:10" s="122" customFormat="1" ht="12.75">
      <c r="B40" s="123" t="s">
        <v>350</v>
      </c>
      <c r="C40" s="124">
        <v>80.4</v>
      </c>
      <c r="D40" s="125" t="s">
        <v>272</v>
      </c>
      <c r="E40" s="123" t="s">
        <v>351</v>
      </c>
      <c r="F40" s="124">
        <v>3982</v>
      </c>
      <c r="G40" s="125" t="s">
        <v>272</v>
      </c>
      <c r="H40" s="123" t="s">
        <v>352</v>
      </c>
      <c r="I40" s="124">
        <v>298</v>
      </c>
      <c r="J40" s="125" t="s">
        <v>272</v>
      </c>
    </row>
    <row r="41" spans="2:10" s="122" customFormat="1" ht="12.75">
      <c r="B41" s="123" t="s">
        <v>353</v>
      </c>
      <c r="C41" s="124">
        <v>123.16</v>
      </c>
      <c r="D41" s="125" t="s">
        <v>272</v>
      </c>
      <c r="E41" s="123" t="s">
        <v>354</v>
      </c>
      <c r="F41" s="124">
        <v>6997</v>
      </c>
      <c r="G41" s="125" t="s">
        <v>272</v>
      </c>
      <c r="H41" s="123" t="s">
        <v>355</v>
      </c>
      <c r="I41" s="124">
        <v>354</v>
      </c>
      <c r="J41" s="125" t="s">
        <v>272</v>
      </c>
    </row>
    <row r="42" spans="2:10" s="122" customFormat="1" ht="12.75">
      <c r="B42" s="123" t="s">
        <v>356</v>
      </c>
      <c r="C42" s="124">
        <v>202</v>
      </c>
      <c r="D42" s="125" t="s">
        <v>272</v>
      </c>
      <c r="E42" s="123" t="s">
        <v>357</v>
      </c>
      <c r="F42" s="124">
        <v>11932</v>
      </c>
      <c r="G42" s="125" t="s">
        <v>272</v>
      </c>
      <c r="H42" s="123" t="s">
        <v>358</v>
      </c>
      <c r="I42" s="124">
        <v>470</v>
      </c>
      <c r="J42" s="125" t="s">
        <v>272</v>
      </c>
    </row>
    <row r="43" spans="2:10" s="122" customFormat="1" ht="15" customHeight="1">
      <c r="B43" s="123" t="s">
        <v>359</v>
      </c>
      <c r="C43" s="124">
        <v>339.98</v>
      </c>
      <c r="D43" s="125" t="s">
        <v>272</v>
      </c>
      <c r="E43" s="121" t="s">
        <v>360</v>
      </c>
      <c r="F43" s="121"/>
      <c r="G43" s="121"/>
      <c r="H43" s="123" t="s">
        <v>361</v>
      </c>
      <c r="I43" s="124">
        <v>470</v>
      </c>
      <c r="J43" s="125" t="s">
        <v>272</v>
      </c>
    </row>
    <row r="44" spans="2:10" s="122" customFormat="1" ht="12.75">
      <c r="B44" s="123" t="s">
        <v>362</v>
      </c>
      <c r="C44" s="124">
        <v>505.92</v>
      </c>
      <c r="D44" s="125" t="s">
        <v>272</v>
      </c>
      <c r="E44" s="123" t="s">
        <v>363</v>
      </c>
      <c r="F44" s="124">
        <v>532</v>
      </c>
      <c r="G44" s="125" t="s">
        <v>272</v>
      </c>
      <c r="H44" s="123" t="s">
        <v>364</v>
      </c>
      <c r="I44" s="124">
        <v>580</v>
      </c>
      <c r="J44" s="125" t="s">
        <v>272</v>
      </c>
    </row>
    <row r="45" spans="2:10" s="122" customFormat="1" ht="12.75">
      <c r="B45" s="123" t="s">
        <v>365</v>
      </c>
      <c r="C45" s="124">
        <v>739.71</v>
      </c>
      <c r="D45" s="125" t="s">
        <v>272</v>
      </c>
      <c r="E45" s="123" t="s">
        <v>366</v>
      </c>
      <c r="F45" s="124">
        <v>645</v>
      </c>
      <c r="G45" s="125" t="s">
        <v>272</v>
      </c>
      <c r="H45" s="123" t="s">
        <v>367</v>
      </c>
      <c r="I45" s="124">
        <v>820</v>
      </c>
      <c r="J45" s="125" t="s">
        <v>272</v>
      </c>
    </row>
    <row r="46" spans="2:10" s="122" customFormat="1" ht="15" customHeight="1">
      <c r="B46" s="121" t="s">
        <v>368</v>
      </c>
      <c r="C46" s="121"/>
      <c r="D46" s="121"/>
      <c r="E46" s="123" t="s">
        <v>369</v>
      </c>
      <c r="F46" s="124">
        <v>958</v>
      </c>
      <c r="G46" s="125" t="s">
        <v>272</v>
      </c>
      <c r="H46" s="123" t="s">
        <v>370</v>
      </c>
      <c r="I46" s="124">
        <v>998</v>
      </c>
      <c r="J46" s="125" t="s">
        <v>272</v>
      </c>
    </row>
    <row r="47" spans="2:10" s="122" customFormat="1" ht="12.75">
      <c r="B47" s="123" t="s">
        <v>371</v>
      </c>
      <c r="C47" s="124">
        <v>114.31</v>
      </c>
      <c r="D47" s="125" t="s">
        <v>272</v>
      </c>
      <c r="E47" s="123" t="s">
        <v>372</v>
      </c>
      <c r="F47" s="124">
        <v>1835</v>
      </c>
      <c r="G47" s="125" t="s">
        <v>272</v>
      </c>
      <c r="H47" s="123" t="s">
        <v>373</v>
      </c>
      <c r="I47" s="124">
        <v>1405</v>
      </c>
      <c r="J47" s="125" t="s">
        <v>272</v>
      </c>
    </row>
    <row r="48" spans="2:10" s="122" customFormat="1" ht="12.75">
      <c r="B48" s="123" t="s">
        <v>374</v>
      </c>
      <c r="C48" s="124">
        <v>184.4</v>
      </c>
      <c r="D48" s="125" t="s">
        <v>272</v>
      </c>
      <c r="E48" s="123" t="s">
        <v>375</v>
      </c>
      <c r="F48" s="124">
        <v>2165</v>
      </c>
      <c r="G48" s="125" t="s">
        <v>272</v>
      </c>
      <c r="H48" s="123" t="s">
        <v>376</v>
      </c>
      <c r="I48" s="124">
        <v>2235</v>
      </c>
      <c r="J48" s="125" t="s">
        <v>272</v>
      </c>
    </row>
    <row r="49" spans="2:10" s="122" customFormat="1" ht="12.75">
      <c r="B49" s="123" t="s">
        <v>377</v>
      </c>
      <c r="C49" s="124">
        <v>287.6</v>
      </c>
      <c r="D49" s="125" t="s">
        <v>272</v>
      </c>
      <c r="E49" s="123" t="s">
        <v>378</v>
      </c>
      <c r="F49" s="124">
        <v>2938</v>
      </c>
      <c r="G49" s="125" t="s">
        <v>272</v>
      </c>
      <c r="H49" s="123" t="s">
        <v>379</v>
      </c>
      <c r="I49" s="124">
        <v>2235</v>
      </c>
      <c r="J49" s="125" t="s">
        <v>272</v>
      </c>
    </row>
    <row r="50" spans="2:10" s="122" customFormat="1" ht="15" customHeight="1">
      <c r="B50" s="121" t="s">
        <v>380</v>
      </c>
      <c r="C50" s="121"/>
      <c r="D50" s="121"/>
      <c r="E50" s="123" t="s">
        <v>381</v>
      </c>
      <c r="F50" s="124">
        <v>5374</v>
      </c>
      <c r="G50" s="125" t="s">
        <v>272</v>
      </c>
      <c r="H50" s="123" t="s">
        <v>382</v>
      </c>
      <c r="I50" s="124">
        <v>5715</v>
      </c>
      <c r="J50" s="125" t="s">
        <v>272</v>
      </c>
    </row>
    <row r="51" spans="2:10" s="122" customFormat="1" ht="12.75">
      <c r="B51" s="123" t="s">
        <v>383</v>
      </c>
      <c r="C51" s="124">
        <v>86.3</v>
      </c>
      <c r="D51" s="125" t="s">
        <v>272</v>
      </c>
      <c r="E51" s="123" t="s">
        <v>384</v>
      </c>
      <c r="F51" s="124">
        <v>9459</v>
      </c>
      <c r="G51" s="125" t="s">
        <v>272</v>
      </c>
      <c r="H51" s="123" t="s">
        <v>385</v>
      </c>
      <c r="I51" s="124">
        <v>6852</v>
      </c>
      <c r="J51" s="125" t="s">
        <v>272</v>
      </c>
    </row>
    <row r="52" spans="2:10" s="122" customFormat="1" ht="39.75" customHeight="1">
      <c r="B52" s="123" t="s">
        <v>386</v>
      </c>
      <c r="C52" s="124">
        <v>134.9</v>
      </c>
      <c r="D52" s="125" t="s">
        <v>272</v>
      </c>
      <c r="E52" s="121" t="s">
        <v>387</v>
      </c>
      <c r="F52" s="121"/>
      <c r="G52" s="121"/>
      <c r="H52" s="123" t="s">
        <v>388</v>
      </c>
      <c r="I52" s="124">
        <v>8852</v>
      </c>
      <c r="J52" s="125" t="s">
        <v>272</v>
      </c>
    </row>
    <row r="53" spans="2:10" ht="27" customHeight="1">
      <c r="B53" s="121" t="s">
        <v>389</v>
      </c>
      <c r="C53" s="121"/>
      <c r="D53" s="121"/>
      <c r="E53" s="123" t="s">
        <v>390</v>
      </c>
      <c r="F53" s="124">
        <v>8465</v>
      </c>
      <c r="G53" s="125" t="s">
        <v>272</v>
      </c>
      <c r="H53" s="123" t="s">
        <v>391</v>
      </c>
      <c r="I53" s="124">
        <v>13871</v>
      </c>
      <c r="J53" s="125" t="s">
        <v>272</v>
      </c>
    </row>
    <row r="54" spans="2:10" s="122" customFormat="1" ht="15" customHeight="1">
      <c r="B54" s="123" t="s">
        <v>392</v>
      </c>
      <c r="C54" s="124">
        <v>183.7</v>
      </c>
      <c r="D54" s="125" t="s">
        <v>272</v>
      </c>
      <c r="E54" s="123" t="s">
        <v>393</v>
      </c>
      <c r="F54" s="124">
        <v>2351</v>
      </c>
      <c r="G54" s="125" t="s">
        <v>272</v>
      </c>
      <c r="H54" s="128" t="s">
        <v>394</v>
      </c>
      <c r="I54" s="128"/>
      <c r="J54" s="128"/>
    </row>
    <row r="55" spans="2:10" ht="27" customHeight="1">
      <c r="B55" s="121" t="s">
        <v>395</v>
      </c>
      <c r="C55" s="121"/>
      <c r="D55" s="121"/>
      <c r="E55" s="123" t="s">
        <v>396</v>
      </c>
      <c r="F55" s="124">
        <v>2351</v>
      </c>
      <c r="G55" s="125" t="s">
        <v>272</v>
      </c>
      <c r="H55" s="123" t="s">
        <v>397</v>
      </c>
      <c r="I55" s="124">
        <v>70</v>
      </c>
      <c r="J55" s="125" t="s">
        <v>272</v>
      </c>
    </row>
    <row r="56" spans="2:10" s="122" customFormat="1" ht="12.75">
      <c r="B56" s="123" t="s">
        <v>398</v>
      </c>
      <c r="C56" s="124">
        <v>127.58</v>
      </c>
      <c r="D56" s="125" t="s">
        <v>272</v>
      </c>
      <c r="E56" s="123" t="s">
        <v>399</v>
      </c>
      <c r="F56" s="124">
        <v>2351</v>
      </c>
      <c r="G56" s="125" t="s">
        <v>272</v>
      </c>
      <c r="H56" s="123" t="s">
        <v>400</v>
      </c>
      <c r="I56" s="124">
        <v>85</v>
      </c>
      <c r="J56" s="125" t="s">
        <v>272</v>
      </c>
    </row>
    <row r="57" spans="2:10" s="122" customFormat="1" ht="12.75">
      <c r="B57" s="123" t="s">
        <v>401</v>
      </c>
      <c r="C57" s="124">
        <v>150.45</v>
      </c>
      <c r="D57" s="125" t="s">
        <v>272</v>
      </c>
      <c r="E57" s="123" t="s">
        <v>402</v>
      </c>
      <c r="F57" s="124">
        <v>2351</v>
      </c>
      <c r="G57" s="125" t="s">
        <v>272</v>
      </c>
      <c r="H57" s="123" t="s">
        <v>403</v>
      </c>
      <c r="I57" s="124">
        <v>95</v>
      </c>
      <c r="J57" s="125" t="s">
        <v>272</v>
      </c>
    </row>
    <row r="58" spans="2:10" s="122" customFormat="1" ht="12.75">
      <c r="B58" s="123" t="s">
        <v>404</v>
      </c>
      <c r="C58" s="124">
        <v>266.3</v>
      </c>
      <c r="D58" s="125" t="s">
        <v>272</v>
      </c>
      <c r="E58" s="123" t="s">
        <v>405</v>
      </c>
      <c r="F58" s="124">
        <v>2183</v>
      </c>
      <c r="G58" s="125" t="s">
        <v>272</v>
      </c>
      <c r="H58" s="123" t="s">
        <v>406</v>
      </c>
      <c r="I58" s="124">
        <v>120</v>
      </c>
      <c r="J58" s="125" t="s">
        <v>272</v>
      </c>
    </row>
    <row r="59" spans="2:10" s="122" customFormat="1" ht="27" customHeight="1">
      <c r="B59" s="123" t="s">
        <v>407</v>
      </c>
      <c r="C59" s="124">
        <v>458.72</v>
      </c>
      <c r="D59" s="125" t="s">
        <v>272</v>
      </c>
      <c r="E59" s="121" t="s">
        <v>408</v>
      </c>
      <c r="F59" s="121"/>
      <c r="G59" s="121"/>
      <c r="H59" s="123" t="s">
        <v>409</v>
      </c>
      <c r="I59" s="124">
        <v>180</v>
      </c>
      <c r="J59" s="125" t="s">
        <v>272</v>
      </c>
    </row>
    <row r="60" spans="2:10" s="122" customFormat="1" ht="12.75">
      <c r="B60" s="123" t="s">
        <v>410</v>
      </c>
      <c r="C60" s="124">
        <v>710.3</v>
      </c>
      <c r="D60" s="125" t="s">
        <v>272</v>
      </c>
      <c r="E60" s="123" t="s">
        <v>411</v>
      </c>
      <c r="F60" s="124">
        <v>11236</v>
      </c>
      <c r="G60" s="125" t="s">
        <v>272</v>
      </c>
      <c r="H60" s="123" t="s">
        <v>412</v>
      </c>
      <c r="I60" s="124">
        <v>198</v>
      </c>
      <c r="J60" s="125" t="s">
        <v>272</v>
      </c>
    </row>
    <row r="61" spans="2:10" s="122" customFormat="1" ht="12.75">
      <c r="B61" s="123" t="s">
        <v>413</v>
      </c>
      <c r="C61" s="124">
        <v>1112.2</v>
      </c>
      <c r="D61" s="125" t="s">
        <v>272</v>
      </c>
      <c r="E61" s="123" t="s">
        <v>414</v>
      </c>
      <c r="F61" s="124">
        <v>11236</v>
      </c>
      <c r="G61" s="125" t="s">
        <v>272</v>
      </c>
      <c r="H61" s="123" t="s">
        <v>415</v>
      </c>
      <c r="I61" s="124">
        <v>224</v>
      </c>
      <c r="J61" s="125" t="s">
        <v>272</v>
      </c>
    </row>
    <row r="62" spans="2:10" ht="27" customHeight="1">
      <c r="B62" s="121" t="s">
        <v>416</v>
      </c>
      <c r="C62" s="121"/>
      <c r="D62" s="121"/>
      <c r="E62" s="123" t="s">
        <v>417</v>
      </c>
      <c r="F62" s="124">
        <v>11236</v>
      </c>
      <c r="G62" s="125" t="s">
        <v>272</v>
      </c>
      <c r="H62" s="123" t="s">
        <v>418</v>
      </c>
      <c r="I62" s="124">
        <v>280</v>
      </c>
      <c r="J62" s="125" t="s">
        <v>272</v>
      </c>
    </row>
    <row r="63" spans="2:10" s="122" customFormat="1" ht="12.75">
      <c r="B63" s="123" t="s">
        <v>419</v>
      </c>
      <c r="C63" s="124">
        <v>141.6</v>
      </c>
      <c r="D63" s="125" t="s">
        <v>272</v>
      </c>
      <c r="E63" s="123" t="s">
        <v>420</v>
      </c>
      <c r="F63" s="124">
        <v>11236</v>
      </c>
      <c r="G63" s="125" t="s">
        <v>272</v>
      </c>
      <c r="H63" s="123" t="s">
        <v>421</v>
      </c>
      <c r="I63" s="124">
        <v>380</v>
      </c>
      <c r="J63" s="125" t="s">
        <v>272</v>
      </c>
    </row>
    <row r="64" spans="2:10" s="122" customFormat="1" ht="12.75">
      <c r="B64" s="123" t="s">
        <v>422</v>
      </c>
      <c r="C64" s="124">
        <v>472.7</v>
      </c>
      <c r="D64" s="125" t="s">
        <v>272</v>
      </c>
      <c r="E64" s="123" t="s">
        <v>423</v>
      </c>
      <c r="F64" s="124">
        <v>11236</v>
      </c>
      <c r="G64" s="125" t="s">
        <v>272</v>
      </c>
      <c r="H64" s="123" t="s">
        <v>424</v>
      </c>
      <c r="I64" s="124">
        <v>482</v>
      </c>
      <c r="J64" s="125" t="s">
        <v>272</v>
      </c>
    </row>
    <row r="65" spans="2:10" s="122" customFormat="1" ht="12.75">
      <c r="B65" s="123" t="s">
        <v>425</v>
      </c>
      <c r="C65" s="124">
        <v>623.9</v>
      </c>
      <c r="D65" s="125" t="s">
        <v>272</v>
      </c>
      <c r="E65" s="123" t="s">
        <v>426</v>
      </c>
      <c r="F65" s="124">
        <v>14951</v>
      </c>
      <c r="G65" s="125" t="s">
        <v>272</v>
      </c>
      <c r="H65" s="123" t="s">
        <v>427</v>
      </c>
      <c r="I65" s="124">
        <v>682</v>
      </c>
      <c r="J65" s="125" t="s">
        <v>272</v>
      </c>
    </row>
    <row r="66" spans="2:10" s="122" customFormat="1" ht="39.75" customHeight="1">
      <c r="B66" s="129" t="s">
        <v>428</v>
      </c>
      <c r="C66" s="129"/>
      <c r="D66" s="129"/>
      <c r="E66" s="123" t="s">
        <v>429</v>
      </c>
      <c r="F66" s="124">
        <v>14562</v>
      </c>
      <c r="G66" s="125" t="s">
        <v>272</v>
      </c>
      <c r="H66" s="123" t="s">
        <v>430</v>
      </c>
      <c r="I66" s="124">
        <v>792</v>
      </c>
      <c r="J66" s="125" t="s">
        <v>272</v>
      </c>
    </row>
    <row r="67" spans="2:10" s="122" customFormat="1" ht="12.75">
      <c r="B67" s="130" t="s">
        <v>431</v>
      </c>
      <c r="C67" s="124">
        <v>974.9</v>
      </c>
      <c r="D67" s="131" t="s">
        <v>272</v>
      </c>
      <c r="E67" s="123" t="s">
        <v>432</v>
      </c>
      <c r="F67" s="124">
        <v>14562</v>
      </c>
      <c r="G67" s="125" t="s">
        <v>272</v>
      </c>
      <c r="H67" s="123" t="s">
        <v>433</v>
      </c>
      <c r="I67" s="124">
        <v>998</v>
      </c>
      <c r="J67" s="125" t="s">
        <v>272</v>
      </c>
    </row>
    <row r="68" spans="2:10" s="122" customFormat="1" ht="12.75">
      <c r="B68" s="130" t="s">
        <v>434</v>
      </c>
      <c r="C68" s="124">
        <v>1025.2</v>
      </c>
      <c r="D68" s="131" t="s">
        <v>272</v>
      </c>
      <c r="E68" s="123" t="s">
        <v>435</v>
      </c>
      <c r="F68" s="124">
        <v>14562</v>
      </c>
      <c r="G68" s="125" t="s">
        <v>272</v>
      </c>
      <c r="H68" s="123" t="s">
        <v>436</v>
      </c>
      <c r="I68" s="124">
        <v>1321</v>
      </c>
      <c r="J68" s="125" t="s">
        <v>272</v>
      </c>
    </row>
    <row r="69" spans="2:10" s="122" customFormat="1" ht="12.75">
      <c r="B69" s="130" t="s">
        <v>437</v>
      </c>
      <c r="C69" s="124">
        <v>1162.3</v>
      </c>
      <c r="D69" s="131" t="s">
        <v>272</v>
      </c>
      <c r="E69" s="123" t="s">
        <v>438</v>
      </c>
      <c r="F69" s="124">
        <v>14562</v>
      </c>
      <c r="G69" s="125" t="s">
        <v>272</v>
      </c>
      <c r="H69" s="123" t="s">
        <v>439</v>
      </c>
      <c r="I69" s="124">
        <v>1951</v>
      </c>
      <c r="J69" s="125" t="s">
        <v>272</v>
      </c>
    </row>
    <row r="70" spans="2:10" s="122" customFormat="1" ht="39.75" customHeight="1">
      <c r="B70" s="130" t="s">
        <v>440</v>
      </c>
      <c r="C70" s="124">
        <v>1250.7</v>
      </c>
      <c r="D70" s="131" t="s">
        <v>272</v>
      </c>
      <c r="E70" s="121" t="s">
        <v>441</v>
      </c>
      <c r="F70" s="121"/>
      <c r="G70" s="121"/>
      <c r="H70" s="123" t="s">
        <v>442</v>
      </c>
      <c r="I70" s="124">
        <v>2155</v>
      </c>
      <c r="J70" s="125" t="s">
        <v>272</v>
      </c>
    </row>
    <row r="71" spans="2:10" s="122" customFormat="1" ht="12.75">
      <c r="B71" s="130" t="s">
        <v>443</v>
      </c>
      <c r="C71" s="124">
        <v>1624.8</v>
      </c>
      <c r="D71" s="131" t="s">
        <v>272</v>
      </c>
      <c r="E71" s="123" t="s">
        <v>444</v>
      </c>
      <c r="F71" s="124">
        <v>19520</v>
      </c>
      <c r="G71" s="125" t="s">
        <v>272</v>
      </c>
      <c r="H71" s="123" t="s">
        <v>445</v>
      </c>
      <c r="I71" s="124">
        <v>2952</v>
      </c>
      <c r="J71" s="125" t="s">
        <v>272</v>
      </c>
    </row>
    <row r="72" spans="2:10" s="122" customFormat="1" ht="12.75">
      <c r="B72" s="130" t="s">
        <v>446</v>
      </c>
      <c r="C72" s="124">
        <v>1750</v>
      </c>
      <c r="D72" s="131" t="s">
        <v>272</v>
      </c>
      <c r="E72" s="123" t="s">
        <v>447</v>
      </c>
      <c r="F72" s="124">
        <v>19520</v>
      </c>
      <c r="G72" s="125" t="s">
        <v>272</v>
      </c>
      <c r="H72" s="123" t="s">
        <v>448</v>
      </c>
      <c r="I72" s="124">
        <v>3125</v>
      </c>
      <c r="J72" s="125" t="s">
        <v>272</v>
      </c>
    </row>
    <row r="73" spans="2:10" s="122" customFormat="1" ht="12.75">
      <c r="B73" s="130" t="s">
        <v>449</v>
      </c>
      <c r="C73" s="124">
        <v>2375</v>
      </c>
      <c r="D73" s="131" t="s">
        <v>272</v>
      </c>
      <c r="E73" s="123" t="s">
        <v>450</v>
      </c>
      <c r="F73" s="124">
        <v>19520</v>
      </c>
      <c r="G73" s="125" t="s">
        <v>272</v>
      </c>
      <c r="H73" s="123" t="s">
        <v>451</v>
      </c>
      <c r="I73" s="124">
        <v>4682</v>
      </c>
      <c r="J73" s="125" t="s">
        <v>272</v>
      </c>
    </row>
    <row r="74" spans="2:10" s="122" customFormat="1" ht="12.75">
      <c r="B74" s="130" t="s">
        <v>452</v>
      </c>
      <c r="C74" s="124">
        <v>2875.5</v>
      </c>
      <c r="D74" s="131" t="s">
        <v>272</v>
      </c>
      <c r="E74" s="123" t="s">
        <v>453</v>
      </c>
      <c r="F74" s="124">
        <v>19520</v>
      </c>
      <c r="G74" s="125" t="s">
        <v>272</v>
      </c>
      <c r="H74" s="123" t="s">
        <v>454</v>
      </c>
      <c r="I74" s="124">
        <v>7985</v>
      </c>
      <c r="J74" s="125" t="s">
        <v>272</v>
      </c>
    </row>
    <row r="75" spans="2:10" s="122" customFormat="1" ht="12.75">
      <c r="B75" s="130" t="s">
        <v>455</v>
      </c>
      <c r="C75" s="124">
        <v>3500.5</v>
      </c>
      <c r="D75" s="131" t="s">
        <v>272</v>
      </c>
      <c r="E75" s="123" t="s">
        <v>456</v>
      </c>
      <c r="F75" s="124">
        <v>19520</v>
      </c>
      <c r="G75" s="125" t="s">
        <v>272</v>
      </c>
      <c r="H75" s="123" t="s">
        <v>457</v>
      </c>
      <c r="I75" s="124">
        <v>9863</v>
      </c>
      <c r="J75" s="125" t="s">
        <v>272</v>
      </c>
    </row>
    <row r="76" spans="2:10" s="122" customFormat="1" ht="12.75">
      <c r="B76" s="130" t="s">
        <v>458</v>
      </c>
      <c r="C76" s="124">
        <v>6574.9</v>
      </c>
      <c r="D76" s="131" t="s">
        <v>272</v>
      </c>
      <c r="E76" s="123" t="s">
        <v>459</v>
      </c>
      <c r="F76" s="124">
        <v>21952</v>
      </c>
      <c r="G76" s="125" t="s">
        <v>272</v>
      </c>
      <c r="H76" s="123" t="s">
        <v>460</v>
      </c>
      <c r="I76" s="124">
        <v>14562</v>
      </c>
      <c r="J76" s="125" t="s">
        <v>272</v>
      </c>
    </row>
    <row r="77" spans="2:10" s="122" customFormat="1" ht="12.75">
      <c r="B77" s="130" t="s">
        <v>461</v>
      </c>
      <c r="C77" s="124">
        <v>8750.43</v>
      </c>
      <c r="D77" s="131" t="s">
        <v>272</v>
      </c>
      <c r="E77" s="123" t="s">
        <v>462</v>
      </c>
      <c r="F77" s="124">
        <v>21952</v>
      </c>
      <c r="G77" s="125" t="s">
        <v>272</v>
      </c>
      <c r="H77" s="123" t="s">
        <v>463</v>
      </c>
      <c r="I77" s="124">
        <v>21102</v>
      </c>
      <c r="J77" s="125" t="s">
        <v>272</v>
      </c>
    </row>
    <row r="78" spans="2:10" s="122" customFormat="1" ht="23.25" customHeight="1">
      <c r="B78" s="132" t="s">
        <v>464</v>
      </c>
      <c r="C78" s="124">
        <v>15250</v>
      </c>
      <c r="D78" s="131" t="s">
        <v>272</v>
      </c>
      <c r="E78" s="123" t="s">
        <v>465</v>
      </c>
      <c r="F78" s="124">
        <v>21952</v>
      </c>
      <c r="G78" s="125" t="s">
        <v>272</v>
      </c>
      <c r="H78" s="121" t="s">
        <v>466</v>
      </c>
      <c r="I78" s="121"/>
      <c r="J78" s="121"/>
    </row>
    <row r="79" spans="2:10" s="122" customFormat="1" ht="24.75">
      <c r="B79" s="132" t="s">
        <v>467</v>
      </c>
      <c r="C79" s="124">
        <v>45600.31</v>
      </c>
      <c r="D79" s="131" t="s">
        <v>272</v>
      </c>
      <c r="E79" s="123" t="s">
        <v>468</v>
      </c>
      <c r="F79" s="124">
        <v>21952</v>
      </c>
      <c r="G79" s="125" t="s">
        <v>272</v>
      </c>
      <c r="H79" s="121"/>
      <c r="I79" s="121"/>
      <c r="J79" s="121"/>
    </row>
    <row r="80" spans="2:10" s="122" customFormat="1" ht="24.75">
      <c r="B80" s="132" t="s">
        <v>469</v>
      </c>
      <c r="C80" s="124">
        <v>79990</v>
      </c>
      <c r="D80" s="131" t="s">
        <v>272</v>
      </c>
      <c r="E80" s="123" t="s">
        <v>470</v>
      </c>
      <c r="F80" s="124">
        <v>21952</v>
      </c>
      <c r="G80" s="125" t="s">
        <v>272</v>
      </c>
      <c r="H80" s="123" t="s">
        <v>471</v>
      </c>
      <c r="I80" s="124">
        <v>150</v>
      </c>
      <c r="J80" s="125" t="s">
        <v>272</v>
      </c>
    </row>
    <row r="81" spans="2:10" s="122" customFormat="1" ht="39.75" customHeight="1">
      <c r="B81" s="133" t="s">
        <v>472</v>
      </c>
      <c r="C81" s="133"/>
      <c r="D81" s="133"/>
      <c r="E81" s="123" t="s">
        <v>473</v>
      </c>
      <c r="F81" s="124">
        <v>35981</v>
      </c>
      <c r="G81" s="125" t="s">
        <v>272</v>
      </c>
      <c r="H81" s="123" t="s">
        <v>474</v>
      </c>
      <c r="I81" s="124">
        <v>182</v>
      </c>
      <c r="J81" s="125" t="s">
        <v>272</v>
      </c>
    </row>
    <row r="82" spans="2:10" s="122" customFormat="1" ht="12.75">
      <c r="B82" s="130" t="s">
        <v>475</v>
      </c>
      <c r="C82" s="134">
        <v>1225.8</v>
      </c>
      <c r="D82" s="135" t="s">
        <v>272</v>
      </c>
      <c r="E82" s="123" t="s">
        <v>476</v>
      </c>
      <c r="F82" s="124">
        <v>35981</v>
      </c>
      <c r="G82" s="125" t="s">
        <v>272</v>
      </c>
      <c r="H82" s="123" t="s">
        <v>477</v>
      </c>
      <c r="I82" s="124">
        <v>205</v>
      </c>
      <c r="J82" s="125" t="s">
        <v>272</v>
      </c>
    </row>
    <row r="83" spans="2:10" s="122" customFormat="1" ht="12.75">
      <c r="B83" s="130" t="s">
        <v>478</v>
      </c>
      <c r="C83" s="124">
        <v>1375</v>
      </c>
      <c r="D83" s="135" t="s">
        <v>272</v>
      </c>
      <c r="E83" s="123" t="s">
        <v>479</v>
      </c>
      <c r="F83" s="124">
        <v>35981</v>
      </c>
      <c r="G83" s="125" t="s">
        <v>272</v>
      </c>
      <c r="H83" s="123" t="s">
        <v>480</v>
      </c>
      <c r="I83" s="124">
        <v>280</v>
      </c>
      <c r="J83" s="125" t="s">
        <v>272</v>
      </c>
    </row>
    <row r="84" spans="2:10" s="122" customFormat="1" ht="12.75">
      <c r="B84" s="130" t="s">
        <v>481</v>
      </c>
      <c r="C84" s="124">
        <v>1600</v>
      </c>
      <c r="D84" s="135" t="s">
        <v>272</v>
      </c>
      <c r="E84" s="123" t="s">
        <v>482</v>
      </c>
      <c r="F84" s="124">
        <v>35981</v>
      </c>
      <c r="G84" s="125" t="s">
        <v>272</v>
      </c>
      <c r="H84" s="123" t="s">
        <v>483</v>
      </c>
      <c r="I84" s="124">
        <v>350</v>
      </c>
      <c r="J84" s="125" t="s">
        <v>272</v>
      </c>
    </row>
    <row r="85" spans="2:10" s="122" customFormat="1" ht="12.75">
      <c r="B85" s="130" t="s">
        <v>484</v>
      </c>
      <c r="C85" s="124">
        <v>1999</v>
      </c>
      <c r="D85" s="135" t="s">
        <v>272</v>
      </c>
      <c r="E85" s="123" t="s">
        <v>485</v>
      </c>
      <c r="F85" s="124">
        <v>35981</v>
      </c>
      <c r="G85" s="125" t="s">
        <v>272</v>
      </c>
      <c r="H85" s="123" t="s">
        <v>486</v>
      </c>
      <c r="I85" s="124">
        <v>388</v>
      </c>
      <c r="J85" s="125" t="s">
        <v>272</v>
      </c>
    </row>
    <row r="86" spans="2:10" s="122" customFormat="1" ht="12.75">
      <c r="B86" s="130" t="s">
        <v>487</v>
      </c>
      <c r="C86" s="124">
        <v>2300</v>
      </c>
      <c r="D86" s="135" t="s">
        <v>272</v>
      </c>
      <c r="E86" s="123" t="s">
        <v>488</v>
      </c>
      <c r="F86" s="124">
        <v>35981</v>
      </c>
      <c r="G86" s="125" t="s">
        <v>272</v>
      </c>
      <c r="H86" s="123" t="s">
        <v>489</v>
      </c>
      <c r="I86" s="124">
        <v>477</v>
      </c>
      <c r="J86" s="125" t="s">
        <v>272</v>
      </c>
    </row>
    <row r="87" spans="2:10" s="122" customFormat="1" ht="12.75">
      <c r="B87" s="130" t="s">
        <v>490</v>
      </c>
      <c r="C87" s="124">
        <v>2500</v>
      </c>
      <c r="D87" s="135" t="s">
        <v>272</v>
      </c>
      <c r="E87" s="123" t="s">
        <v>491</v>
      </c>
      <c r="F87" s="124">
        <v>53971.26</v>
      </c>
      <c r="G87" s="125" t="s">
        <v>272</v>
      </c>
      <c r="H87" s="123" t="s">
        <v>492</v>
      </c>
      <c r="I87" s="124">
        <v>582</v>
      </c>
      <c r="J87" s="125" t="s">
        <v>272</v>
      </c>
    </row>
    <row r="88" spans="2:10" s="122" customFormat="1" ht="12.75">
      <c r="B88" s="130" t="s">
        <v>493</v>
      </c>
      <c r="C88" s="124">
        <v>2990</v>
      </c>
      <c r="D88" s="135" t="s">
        <v>272</v>
      </c>
      <c r="E88" s="123" t="s">
        <v>494</v>
      </c>
      <c r="F88" s="124">
        <v>53971.26</v>
      </c>
      <c r="G88" s="125" t="s">
        <v>272</v>
      </c>
      <c r="H88" s="123" t="s">
        <v>495</v>
      </c>
      <c r="I88" s="124">
        <v>675</v>
      </c>
      <c r="J88" s="125" t="s">
        <v>272</v>
      </c>
    </row>
    <row r="89" spans="2:10" s="122" customFormat="1" ht="12.75">
      <c r="B89" s="130" t="s">
        <v>496</v>
      </c>
      <c r="C89" s="124">
        <v>3540</v>
      </c>
      <c r="D89" s="135" t="s">
        <v>272</v>
      </c>
      <c r="E89" s="123" t="s">
        <v>497</v>
      </c>
      <c r="F89" s="124">
        <v>53971.26</v>
      </c>
      <c r="G89" s="125" t="s">
        <v>272</v>
      </c>
      <c r="H89" s="123" t="s">
        <v>498</v>
      </c>
      <c r="I89" s="124">
        <v>892</v>
      </c>
      <c r="J89" s="125" t="s">
        <v>272</v>
      </c>
    </row>
    <row r="90" spans="2:10" s="122" customFormat="1" ht="12.75">
      <c r="B90" s="130" t="s">
        <v>499</v>
      </c>
      <c r="C90" s="134">
        <v>4270.11</v>
      </c>
      <c r="D90" s="135" t="s">
        <v>272</v>
      </c>
      <c r="E90" s="123" t="s">
        <v>500</v>
      </c>
      <c r="F90" s="124">
        <v>53971.26</v>
      </c>
      <c r="G90" s="125" t="s">
        <v>272</v>
      </c>
      <c r="H90" s="123" t="s">
        <v>501</v>
      </c>
      <c r="I90" s="124">
        <v>1145</v>
      </c>
      <c r="J90" s="125" t="s">
        <v>272</v>
      </c>
    </row>
    <row r="91" spans="2:10" s="122" customFormat="1" ht="12.75">
      <c r="B91" s="130" t="s">
        <v>502</v>
      </c>
      <c r="C91" s="124">
        <v>7750.22</v>
      </c>
      <c r="D91" s="135" t="s">
        <v>272</v>
      </c>
      <c r="E91" s="123" t="s">
        <v>503</v>
      </c>
      <c r="F91" s="124">
        <v>53971.26</v>
      </c>
      <c r="G91" s="125" t="s">
        <v>272</v>
      </c>
      <c r="H91" s="123" t="s">
        <v>504</v>
      </c>
      <c r="I91" s="124">
        <v>2235</v>
      </c>
      <c r="J91" s="125" t="s">
        <v>272</v>
      </c>
    </row>
    <row r="92" spans="2:10" s="122" customFormat="1" ht="12.75">
      <c r="B92" s="130" t="s">
        <v>505</v>
      </c>
      <c r="C92" s="124">
        <v>8800.13</v>
      </c>
      <c r="D92" s="135" t="s">
        <v>272</v>
      </c>
      <c r="E92" s="123" t="s">
        <v>506</v>
      </c>
      <c r="F92" s="124">
        <v>53971.26</v>
      </c>
      <c r="G92" s="125" t="s">
        <v>272</v>
      </c>
      <c r="H92" s="123" t="s">
        <v>507</v>
      </c>
      <c r="I92" s="124">
        <v>2998</v>
      </c>
      <c r="J92" s="125" t="s">
        <v>272</v>
      </c>
    </row>
    <row r="93" spans="2:10" s="122" customFormat="1" ht="39.75" customHeight="1">
      <c r="B93" s="130" t="s">
        <v>508</v>
      </c>
      <c r="C93" s="124">
        <v>15100.41</v>
      </c>
      <c r="D93" s="135" t="s">
        <v>272</v>
      </c>
      <c r="E93" s="121" t="s">
        <v>509</v>
      </c>
      <c r="F93" s="121"/>
      <c r="G93" s="121"/>
      <c r="H93" s="123" t="s">
        <v>510</v>
      </c>
      <c r="I93" s="124">
        <v>3752</v>
      </c>
      <c r="J93" s="125" t="s">
        <v>272</v>
      </c>
    </row>
    <row r="94" spans="2:10" s="122" customFormat="1" ht="12.75">
      <c r="B94" s="130" t="s">
        <v>511</v>
      </c>
      <c r="C94" s="124">
        <v>57700.18</v>
      </c>
      <c r="D94" s="135" t="s">
        <v>272</v>
      </c>
      <c r="E94" s="136" t="s">
        <v>512</v>
      </c>
      <c r="F94" s="124">
        <v>18520</v>
      </c>
      <c r="G94" s="125" t="s">
        <v>272</v>
      </c>
      <c r="H94" s="123" t="s">
        <v>513</v>
      </c>
      <c r="I94" s="124">
        <v>3921</v>
      </c>
      <c r="J94" s="125" t="s">
        <v>272</v>
      </c>
    </row>
    <row r="95" spans="2:10" s="122" customFormat="1" ht="12.75">
      <c r="B95" s="130" t="s">
        <v>514</v>
      </c>
      <c r="C95" s="124">
        <v>98000.08</v>
      </c>
      <c r="D95" s="135" t="s">
        <v>272</v>
      </c>
      <c r="E95" s="136" t="s">
        <v>515</v>
      </c>
      <c r="F95" s="124">
        <v>18520</v>
      </c>
      <c r="G95" s="125" t="s">
        <v>272</v>
      </c>
      <c r="H95" s="123" t="s">
        <v>516</v>
      </c>
      <c r="I95" s="124">
        <v>6987</v>
      </c>
      <c r="J95" s="125" t="s">
        <v>272</v>
      </c>
    </row>
    <row r="96" spans="2:10" s="122" customFormat="1" ht="39.75" customHeight="1">
      <c r="B96" s="129" t="s">
        <v>517</v>
      </c>
      <c r="C96" s="129"/>
      <c r="D96" s="129"/>
      <c r="E96" s="136" t="s">
        <v>518</v>
      </c>
      <c r="F96" s="124">
        <v>18520</v>
      </c>
      <c r="G96" s="125" t="s">
        <v>272</v>
      </c>
      <c r="H96" s="123" t="s">
        <v>519</v>
      </c>
      <c r="I96" s="124">
        <v>12831</v>
      </c>
      <c r="J96" s="125" t="s">
        <v>272</v>
      </c>
    </row>
    <row r="97" spans="2:10" s="122" customFormat="1" ht="12.75">
      <c r="B97" s="130" t="s">
        <v>520</v>
      </c>
      <c r="C97" s="124">
        <v>2449.96</v>
      </c>
      <c r="D97" s="135" t="s">
        <v>272</v>
      </c>
      <c r="E97" s="136" t="s">
        <v>521</v>
      </c>
      <c r="F97" s="124">
        <v>18520</v>
      </c>
      <c r="G97" s="125" t="s">
        <v>272</v>
      </c>
      <c r="H97" s="123" t="s">
        <v>522</v>
      </c>
      <c r="I97" s="124">
        <v>13863</v>
      </c>
      <c r="J97" s="125" t="s">
        <v>272</v>
      </c>
    </row>
    <row r="98" spans="2:10" s="122" customFormat="1" ht="12.75">
      <c r="B98" s="130" t="s">
        <v>523</v>
      </c>
      <c r="C98" s="124">
        <v>2800.42</v>
      </c>
      <c r="D98" s="135" t="s">
        <v>272</v>
      </c>
      <c r="E98" s="136" t="s">
        <v>524</v>
      </c>
      <c r="F98" s="124">
        <v>18520</v>
      </c>
      <c r="G98" s="125" t="s">
        <v>272</v>
      </c>
      <c r="H98" s="123" t="s">
        <v>525</v>
      </c>
      <c r="I98" s="124">
        <v>205</v>
      </c>
      <c r="J98" s="125" t="s">
        <v>272</v>
      </c>
    </row>
    <row r="99" spans="2:10" s="122" customFormat="1" ht="12.75">
      <c r="B99" s="130" t="s">
        <v>526</v>
      </c>
      <c r="C99" s="124">
        <v>315</v>
      </c>
      <c r="D99" s="135" t="s">
        <v>272</v>
      </c>
      <c r="E99" s="136" t="s">
        <v>527</v>
      </c>
      <c r="F99" s="124">
        <v>20456</v>
      </c>
      <c r="G99" s="125" t="s">
        <v>272</v>
      </c>
      <c r="H99" s="123" t="s">
        <v>528</v>
      </c>
      <c r="I99" s="124">
        <v>386</v>
      </c>
      <c r="J99" s="125" t="s">
        <v>272</v>
      </c>
    </row>
    <row r="100" spans="2:10" s="122" customFormat="1" ht="12.75">
      <c r="B100" s="130" t="s">
        <v>529</v>
      </c>
      <c r="C100" s="124">
        <v>3730</v>
      </c>
      <c r="D100" s="135" t="s">
        <v>272</v>
      </c>
      <c r="E100" s="136" t="s">
        <v>530</v>
      </c>
      <c r="F100" s="124">
        <v>20456</v>
      </c>
      <c r="G100" s="125" t="s">
        <v>272</v>
      </c>
      <c r="H100" s="123" t="s">
        <v>531</v>
      </c>
      <c r="I100" s="124">
        <v>399</v>
      </c>
      <c r="J100" s="125" t="s">
        <v>272</v>
      </c>
    </row>
    <row r="101" spans="2:10" s="122" customFormat="1" ht="12.75">
      <c r="B101" s="130" t="s">
        <v>532</v>
      </c>
      <c r="C101" s="124">
        <v>8000</v>
      </c>
      <c r="D101" s="135" t="s">
        <v>272</v>
      </c>
      <c r="E101" s="136" t="s">
        <v>533</v>
      </c>
      <c r="F101" s="124">
        <v>20456</v>
      </c>
      <c r="G101" s="125" t="s">
        <v>272</v>
      </c>
      <c r="H101" s="123" t="s">
        <v>534</v>
      </c>
      <c r="I101" s="124">
        <v>556</v>
      </c>
      <c r="J101" s="125" t="s">
        <v>272</v>
      </c>
    </row>
    <row r="102" spans="2:10" s="122" customFormat="1" ht="12.75">
      <c r="B102" s="130" t="s">
        <v>535</v>
      </c>
      <c r="C102" s="124">
        <v>9200</v>
      </c>
      <c r="D102" s="135" t="s">
        <v>272</v>
      </c>
      <c r="E102" s="136" t="s">
        <v>536</v>
      </c>
      <c r="F102" s="124">
        <v>20456</v>
      </c>
      <c r="G102" s="125" t="s">
        <v>272</v>
      </c>
      <c r="H102" s="123" t="s">
        <v>537</v>
      </c>
      <c r="I102" s="124">
        <v>770</v>
      </c>
      <c r="J102" s="125" t="s">
        <v>272</v>
      </c>
    </row>
    <row r="103" spans="2:10" s="122" customFormat="1" ht="12.75">
      <c r="B103" s="130" t="s">
        <v>538</v>
      </c>
      <c r="C103" s="124">
        <v>8890</v>
      </c>
      <c r="D103" s="135" t="s">
        <v>272</v>
      </c>
      <c r="E103" s="136" t="s">
        <v>539</v>
      </c>
      <c r="F103" s="124">
        <v>20456</v>
      </c>
      <c r="G103" s="125" t="s">
        <v>272</v>
      </c>
      <c r="H103" s="123" t="s">
        <v>540</v>
      </c>
      <c r="I103" s="124">
        <v>1350</v>
      </c>
      <c r="J103" s="125" t="s">
        <v>272</v>
      </c>
    </row>
    <row r="104" spans="2:10" s="122" customFormat="1" ht="12.75">
      <c r="B104" s="130" t="s">
        <v>541</v>
      </c>
      <c r="C104" s="124">
        <v>15100</v>
      </c>
      <c r="D104" s="135" t="s">
        <v>272</v>
      </c>
      <c r="E104" s="136" t="s">
        <v>542</v>
      </c>
      <c r="F104" s="124">
        <v>33867</v>
      </c>
      <c r="G104" s="125" t="s">
        <v>272</v>
      </c>
      <c r="H104" s="123" t="s">
        <v>543</v>
      </c>
      <c r="I104" s="124">
        <v>1952</v>
      </c>
      <c r="J104" s="125" t="s">
        <v>272</v>
      </c>
    </row>
    <row r="105" spans="2:10" s="122" customFormat="1" ht="12.75">
      <c r="B105" s="130" t="s">
        <v>544</v>
      </c>
      <c r="C105" s="124">
        <v>56100</v>
      </c>
      <c r="D105" s="135" t="s">
        <v>272</v>
      </c>
      <c r="E105" s="136" t="s">
        <v>545</v>
      </c>
      <c r="F105" s="124">
        <v>33867</v>
      </c>
      <c r="G105" s="125" t="s">
        <v>272</v>
      </c>
      <c r="H105" s="123" t="s">
        <v>546</v>
      </c>
      <c r="I105" s="124">
        <v>4620</v>
      </c>
      <c r="J105" s="125" t="s">
        <v>272</v>
      </c>
    </row>
    <row r="106" spans="2:10" s="122" customFormat="1" ht="12.75">
      <c r="B106" s="130" t="s">
        <v>547</v>
      </c>
      <c r="C106" s="124">
        <v>92000</v>
      </c>
      <c r="D106" s="135" t="s">
        <v>272</v>
      </c>
      <c r="E106" s="136" t="s">
        <v>548</v>
      </c>
      <c r="F106" s="124">
        <v>33867</v>
      </c>
      <c r="G106" s="125" t="s">
        <v>272</v>
      </c>
      <c r="H106" s="123" t="s">
        <v>549</v>
      </c>
      <c r="I106" s="124">
        <v>12999</v>
      </c>
      <c r="J106" s="125" t="s">
        <v>272</v>
      </c>
    </row>
    <row r="107" spans="2:10" s="122" customFormat="1" ht="39.75" customHeight="1">
      <c r="B107" s="133" t="s">
        <v>550</v>
      </c>
      <c r="C107" s="133"/>
      <c r="D107" s="133"/>
      <c r="E107" s="136" t="s">
        <v>551</v>
      </c>
      <c r="F107" s="124">
        <v>33867</v>
      </c>
      <c r="G107" s="125" t="s">
        <v>272</v>
      </c>
      <c r="H107" s="128" t="s">
        <v>394</v>
      </c>
      <c r="I107" s="128"/>
      <c r="J107" s="128"/>
    </row>
    <row r="108" spans="2:10" s="122" customFormat="1" ht="12.75">
      <c r="B108" s="130" t="s">
        <v>552</v>
      </c>
      <c r="C108" s="134">
        <v>960</v>
      </c>
      <c r="D108" s="135" t="s">
        <v>272</v>
      </c>
      <c r="E108" s="136" t="s">
        <v>553</v>
      </c>
      <c r="F108" s="124">
        <v>33867</v>
      </c>
      <c r="G108" s="125" t="s">
        <v>272</v>
      </c>
      <c r="H108" s="123" t="s">
        <v>554</v>
      </c>
      <c r="I108" s="124">
        <v>90</v>
      </c>
      <c r="J108" s="125" t="s">
        <v>272</v>
      </c>
    </row>
    <row r="109" spans="2:10" s="122" customFormat="1" ht="12.75">
      <c r="B109" s="130" t="s">
        <v>555</v>
      </c>
      <c r="C109" s="124">
        <v>1340</v>
      </c>
      <c r="D109" s="135" t="s">
        <v>272</v>
      </c>
      <c r="E109" s="136" t="s">
        <v>556</v>
      </c>
      <c r="F109" s="124">
        <v>33867</v>
      </c>
      <c r="G109" s="125" t="s">
        <v>272</v>
      </c>
      <c r="H109" s="123" t="s">
        <v>557</v>
      </c>
      <c r="I109" s="124">
        <v>107</v>
      </c>
      <c r="J109" s="125" t="s">
        <v>272</v>
      </c>
    </row>
    <row r="110" spans="2:10" s="122" customFormat="1" ht="12.75">
      <c r="B110" s="130" t="s">
        <v>558</v>
      </c>
      <c r="C110" s="124">
        <v>1579</v>
      </c>
      <c r="D110" s="135" t="s">
        <v>272</v>
      </c>
      <c r="E110" s="136" t="s">
        <v>559</v>
      </c>
      <c r="F110" s="124">
        <v>52545</v>
      </c>
      <c r="G110" s="125" t="s">
        <v>272</v>
      </c>
      <c r="H110" s="123" t="s">
        <v>560</v>
      </c>
      <c r="I110" s="124">
        <v>145</v>
      </c>
      <c r="J110" s="125" t="s">
        <v>272</v>
      </c>
    </row>
    <row r="111" spans="2:10" s="122" customFormat="1" ht="12.75">
      <c r="B111" s="130" t="s">
        <v>561</v>
      </c>
      <c r="C111" s="124">
        <v>1700</v>
      </c>
      <c r="D111" s="135" t="s">
        <v>272</v>
      </c>
      <c r="E111" s="136" t="s">
        <v>562</v>
      </c>
      <c r="F111" s="124">
        <v>52545</v>
      </c>
      <c r="G111" s="125" t="s">
        <v>272</v>
      </c>
      <c r="H111" s="123" t="s">
        <v>563</v>
      </c>
      <c r="I111" s="124">
        <v>195</v>
      </c>
      <c r="J111" s="125" t="s">
        <v>272</v>
      </c>
    </row>
    <row r="112" spans="2:10" s="122" customFormat="1" ht="12.75">
      <c r="B112" s="130" t="s">
        <v>564</v>
      </c>
      <c r="C112" s="124">
        <v>2140</v>
      </c>
      <c r="D112" s="135" t="s">
        <v>272</v>
      </c>
      <c r="E112" s="136" t="s">
        <v>565</v>
      </c>
      <c r="F112" s="124">
        <v>52545</v>
      </c>
      <c r="G112" s="125" t="s">
        <v>272</v>
      </c>
      <c r="H112" s="123" t="s">
        <v>566</v>
      </c>
      <c r="I112" s="124">
        <v>235</v>
      </c>
      <c r="J112" s="125" t="s">
        <v>272</v>
      </c>
    </row>
    <row r="113" spans="2:10" s="122" customFormat="1" ht="12.75">
      <c r="B113" s="130" t="s">
        <v>567</v>
      </c>
      <c r="C113" s="124">
        <v>2260</v>
      </c>
      <c r="D113" s="135" t="s">
        <v>272</v>
      </c>
      <c r="E113" s="136" t="s">
        <v>568</v>
      </c>
      <c r="F113" s="124">
        <v>52545</v>
      </c>
      <c r="G113" s="125" t="s">
        <v>272</v>
      </c>
      <c r="H113" s="123" t="s">
        <v>569</v>
      </c>
      <c r="I113" s="124">
        <v>282</v>
      </c>
      <c r="J113" s="125" t="s">
        <v>272</v>
      </c>
    </row>
    <row r="114" spans="2:10" s="122" customFormat="1" ht="12.75">
      <c r="B114" s="130" t="s">
        <v>570</v>
      </c>
      <c r="C114" s="124">
        <v>2800</v>
      </c>
      <c r="D114" s="135" t="s">
        <v>272</v>
      </c>
      <c r="E114" s="136" t="s">
        <v>571</v>
      </c>
      <c r="F114" s="124">
        <v>52545</v>
      </c>
      <c r="G114" s="125" t="s">
        <v>272</v>
      </c>
      <c r="H114" s="123" t="s">
        <v>572</v>
      </c>
      <c r="I114" s="124">
        <v>359</v>
      </c>
      <c r="J114" s="125" t="s">
        <v>272</v>
      </c>
    </row>
    <row r="115" spans="2:10" s="122" customFormat="1" ht="12.75">
      <c r="B115" s="130" t="s">
        <v>573</v>
      </c>
      <c r="C115" s="124">
        <v>3500</v>
      </c>
      <c r="D115" s="135" t="s">
        <v>272</v>
      </c>
      <c r="E115" s="136" t="s">
        <v>574</v>
      </c>
      <c r="F115" s="124">
        <v>52545</v>
      </c>
      <c r="G115" s="125" t="s">
        <v>272</v>
      </c>
      <c r="H115" s="123" t="s">
        <v>575</v>
      </c>
      <c r="I115" s="124">
        <v>382</v>
      </c>
      <c r="J115" s="125" t="s">
        <v>272</v>
      </c>
    </row>
    <row r="116" spans="2:10" s="122" customFormat="1" ht="12.75">
      <c r="B116" s="130" t="s">
        <v>576</v>
      </c>
      <c r="C116" s="124">
        <v>3950</v>
      </c>
      <c r="D116" s="135" t="s">
        <v>272</v>
      </c>
      <c r="E116" s="123" t="s">
        <v>577</v>
      </c>
      <c r="F116" s="124">
        <v>11810</v>
      </c>
      <c r="G116" s="125" t="s">
        <v>272</v>
      </c>
      <c r="H116" s="123" t="s">
        <v>578</v>
      </c>
      <c r="I116" s="124">
        <v>456</v>
      </c>
      <c r="J116" s="125" t="s">
        <v>272</v>
      </c>
    </row>
    <row r="117" spans="2:10" s="122" customFormat="1" ht="12.75">
      <c r="B117" s="130" t="s">
        <v>579</v>
      </c>
      <c r="C117" s="124">
        <v>6950</v>
      </c>
      <c r="D117" s="135" t="s">
        <v>272</v>
      </c>
      <c r="E117" s="123" t="s">
        <v>580</v>
      </c>
      <c r="F117" s="124">
        <v>11810</v>
      </c>
      <c r="G117" s="125" t="s">
        <v>272</v>
      </c>
      <c r="H117" s="123" t="s">
        <v>581</v>
      </c>
      <c r="I117" s="124">
        <v>680</v>
      </c>
      <c r="J117" s="125" t="s">
        <v>272</v>
      </c>
    </row>
    <row r="118" spans="2:10" s="122" customFormat="1" ht="12.75">
      <c r="B118" s="130" t="s">
        <v>582</v>
      </c>
      <c r="C118" s="124">
        <v>7980</v>
      </c>
      <c r="D118" s="135" t="s">
        <v>272</v>
      </c>
      <c r="E118" s="123" t="s">
        <v>583</v>
      </c>
      <c r="F118" s="124">
        <v>11810</v>
      </c>
      <c r="G118" s="125" t="s">
        <v>272</v>
      </c>
      <c r="H118" s="123" t="s">
        <v>584</v>
      </c>
      <c r="I118" s="124">
        <v>690</v>
      </c>
      <c r="J118" s="125" t="s">
        <v>272</v>
      </c>
    </row>
    <row r="119" spans="2:10" s="122" customFormat="1" ht="27" customHeight="1">
      <c r="B119" s="132" t="s">
        <v>585</v>
      </c>
      <c r="C119" s="124">
        <v>13900</v>
      </c>
      <c r="D119" s="135" t="s">
        <v>272</v>
      </c>
      <c r="E119" s="121" t="s">
        <v>586</v>
      </c>
      <c r="F119" s="121"/>
      <c r="G119" s="121"/>
      <c r="H119" s="123" t="s">
        <v>587</v>
      </c>
      <c r="I119" s="124">
        <v>951</v>
      </c>
      <c r="J119" s="125" t="s">
        <v>272</v>
      </c>
    </row>
    <row r="120" spans="2:10" s="122" customFormat="1" ht="39.75" customHeight="1">
      <c r="B120" s="129" t="s">
        <v>588</v>
      </c>
      <c r="C120" s="129"/>
      <c r="D120" s="129"/>
      <c r="E120" s="123" t="s">
        <v>589</v>
      </c>
      <c r="F120" s="124">
        <v>650</v>
      </c>
      <c r="G120" s="125" t="s">
        <v>272</v>
      </c>
      <c r="H120" s="123" t="s">
        <v>590</v>
      </c>
      <c r="I120" s="124">
        <v>1987</v>
      </c>
      <c r="J120" s="125" t="s">
        <v>272</v>
      </c>
    </row>
    <row r="121" spans="2:10" s="122" customFormat="1" ht="12.75">
      <c r="B121" s="130" t="s">
        <v>591</v>
      </c>
      <c r="C121" s="124">
        <v>1200</v>
      </c>
      <c r="D121" s="135" t="s">
        <v>272</v>
      </c>
      <c r="E121" s="123" t="s">
        <v>592</v>
      </c>
      <c r="F121" s="124">
        <v>1985</v>
      </c>
      <c r="G121" s="125" t="s">
        <v>272</v>
      </c>
      <c r="H121" s="123" t="s">
        <v>593</v>
      </c>
      <c r="I121" s="124">
        <v>1988</v>
      </c>
      <c r="J121" s="125" t="s">
        <v>272</v>
      </c>
    </row>
    <row r="122" spans="2:10" s="122" customFormat="1" ht="27" customHeight="1">
      <c r="B122" s="130" t="s">
        <v>594</v>
      </c>
      <c r="C122" s="124">
        <v>1340</v>
      </c>
      <c r="D122" s="135" t="s">
        <v>272</v>
      </c>
      <c r="E122" s="121" t="s">
        <v>595</v>
      </c>
      <c r="F122" s="121"/>
      <c r="G122" s="121"/>
      <c r="H122" s="123" t="s">
        <v>596</v>
      </c>
      <c r="I122" s="124">
        <v>2999</v>
      </c>
      <c r="J122" s="125" t="s">
        <v>272</v>
      </c>
    </row>
    <row r="123" spans="2:10" s="122" customFormat="1" ht="12.75">
      <c r="B123" s="130" t="s">
        <v>597</v>
      </c>
      <c r="C123" s="124">
        <v>1650</v>
      </c>
      <c r="D123" s="135" t="s">
        <v>272</v>
      </c>
      <c r="E123" s="123" t="s">
        <v>598</v>
      </c>
      <c r="F123" s="124">
        <v>11520</v>
      </c>
      <c r="G123" s="125" t="s">
        <v>272</v>
      </c>
      <c r="H123" s="123" t="s">
        <v>599</v>
      </c>
      <c r="I123" s="124">
        <v>3782</v>
      </c>
      <c r="J123" s="125" t="s">
        <v>272</v>
      </c>
    </row>
    <row r="124" spans="2:10" s="122" customFormat="1" ht="27" customHeight="1">
      <c r="B124" s="130" t="s">
        <v>600</v>
      </c>
      <c r="C124" s="124">
        <v>1770</v>
      </c>
      <c r="D124" s="135" t="s">
        <v>272</v>
      </c>
      <c r="E124" s="121" t="s">
        <v>601</v>
      </c>
      <c r="F124" s="121"/>
      <c r="G124" s="121"/>
      <c r="H124" s="123" t="s">
        <v>602</v>
      </c>
      <c r="I124" s="124">
        <v>4569</v>
      </c>
      <c r="J124" s="125" t="s">
        <v>272</v>
      </c>
    </row>
    <row r="125" spans="2:10" s="122" customFormat="1" ht="12.75">
      <c r="B125" s="130" t="s">
        <v>603</v>
      </c>
      <c r="C125" s="124">
        <v>2500</v>
      </c>
      <c r="D125" s="135" t="s">
        <v>272</v>
      </c>
      <c r="E125" s="123" t="s">
        <v>604</v>
      </c>
      <c r="F125" s="124">
        <v>4650</v>
      </c>
      <c r="G125" s="125" t="s">
        <v>272</v>
      </c>
      <c r="H125" s="123" t="s">
        <v>605</v>
      </c>
      <c r="I125" s="124">
        <v>5987</v>
      </c>
      <c r="J125" s="125" t="s">
        <v>272</v>
      </c>
    </row>
    <row r="126" spans="2:10" s="122" customFormat="1" ht="12.75">
      <c r="B126" s="130" t="s">
        <v>606</v>
      </c>
      <c r="C126" s="124">
        <v>2750</v>
      </c>
      <c r="D126" s="135" t="s">
        <v>272</v>
      </c>
      <c r="E126" s="123" t="s">
        <v>607</v>
      </c>
      <c r="F126" s="124">
        <v>5990</v>
      </c>
      <c r="G126" s="125" t="s">
        <v>272</v>
      </c>
      <c r="H126" s="123" t="s">
        <v>608</v>
      </c>
      <c r="I126" s="124">
        <v>8256</v>
      </c>
      <c r="J126" s="125" t="s">
        <v>272</v>
      </c>
    </row>
    <row r="127" spans="2:10" s="122" customFormat="1" ht="12.75">
      <c r="B127" s="130" t="s">
        <v>609</v>
      </c>
      <c r="C127" s="124">
        <v>3370</v>
      </c>
      <c r="D127" s="135" t="s">
        <v>272</v>
      </c>
      <c r="E127" s="123" t="s">
        <v>610</v>
      </c>
      <c r="F127" s="124">
        <v>7856</v>
      </c>
      <c r="G127" s="125" t="s">
        <v>272</v>
      </c>
      <c r="H127" s="123" t="s">
        <v>611</v>
      </c>
      <c r="I127" s="124">
        <v>12951</v>
      </c>
      <c r="J127" s="125" t="s">
        <v>272</v>
      </c>
    </row>
    <row r="128" spans="2:10" s="122" customFormat="1" ht="12.75">
      <c r="B128" s="130" t="s">
        <v>612</v>
      </c>
      <c r="C128" s="124">
        <v>5600</v>
      </c>
      <c r="D128" s="135" t="s">
        <v>272</v>
      </c>
      <c r="E128" s="123" t="s">
        <v>613</v>
      </c>
      <c r="F128" s="124">
        <v>12925</v>
      </c>
      <c r="G128" s="125" t="s">
        <v>272</v>
      </c>
      <c r="H128" s="123" t="s">
        <v>614</v>
      </c>
      <c r="I128" s="124">
        <v>21852</v>
      </c>
      <c r="J128" s="125" t="s">
        <v>272</v>
      </c>
    </row>
    <row r="129" spans="2:10" s="122" customFormat="1" ht="12.75">
      <c r="B129" s="130" t="s">
        <v>615</v>
      </c>
      <c r="C129" s="124">
        <v>7600</v>
      </c>
      <c r="D129" s="135" t="s">
        <v>272</v>
      </c>
      <c r="E129" s="123" t="s">
        <v>616</v>
      </c>
      <c r="F129" s="124">
        <v>20458</v>
      </c>
      <c r="G129" s="125" t="s">
        <v>272</v>
      </c>
      <c r="H129" s="123" t="s">
        <v>617</v>
      </c>
      <c r="I129" s="124">
        <v>2101</v>
      </c>
      <c r="J129" s="125" t="s">
        <v>272</v>
      </c>
    </row>
    <row r="130" spans="2:10" s="122" customFormat="1" ht="27" customHeight="1">
      <c r="B130" s="132" t="s">
        <v>618</v>
      </c>
      <c r="C130" s="124">
        <v>13200</v>
      </c>
      <c r="D130" s="135" t="s">
        <v>272</v>
      </c>
      <c r="E130" s="121" t="s">
        <v>619</v>
      </c>
      <c r="F130" s="121"/>
      <c r="G130" s="121"/>
      <c r="H130" s="123" t="s">
        <v>620</v>
      </c>
      <c r="I130" s="124">
        <v>2541</v>
      </c>
      <c r="J130" s="125" t="s">
        <v>272</v>
      </c>
    </row>
    <row r="131" spans="2:10" s="122" customFormat="1" ht="39.75" customHeight="1">
      <c r="B131" s="137" t="s">
        <v>621</v>
      </c>
      <c r="C131" s="137"/>
      <c r="D131" s="137"/>
      <c r="E131" s="123" t="s">
        <v>622</v>
      </c>
      <c r="F131" s="124">
        <v>142499</v>
      </c>
      <c r="G131" s="125" t="s">
        <v>272</v>
      </c>
      <c r="H131" s="123" t="s">
        <v>623</v>
      </c>
      <c r="I131" s="124">
        <v>7301</v>
      </c>
      <c r="J131" s="125" t="s">
        <v>272</v>
      </c>
    </row>
    <row r="132" spans="2:10" s="122" customFormat="1" ht="27" customHeight="1">
      <c r="B132" s="130" t="s">
        <v>624</v>
      </c>
      <c r="C132" s="124">
        <v>1800</v>
      </c>
      <c r="D132" s="135" t="s">
        <v>272</v>
      </c>
      <c r="E132" s="121" t="s">
        <v>625</v>
      </c>
      <c r="F132" s="121"/>
      <c r="G132" s="121"/>
      <c r="H132" s="121" t="s">
        <v>626</v>
      </c>
      <c r="I132" s="121"/>
      <c r="J132" s="121"/>
    </row>
    <row r="133" spans="2:10" s="122" customFormat="1" ht="12.75">
      <c r="B133" s="130" t="s">
        <v>627</v>
      </c>
      <c r="C133" s="124">
        <v>1950</v>
      </c>
      <c r="D133" s="135" t="s">
        <v>272</v>
      </c>
      <c r="E133" s="123" t="s">
        <v>628</v>
      </c>
      <c r="F133" s="124">
        <v>768</v>
      </c>
      <c r="G133" s="125" t="s">
        <v>272</v>
      </c>
      <c r="H133" s="121"/>
      <c r="I133" s="121"/>
      <c r="J133" s="121"/>
    </row>
    <row r="134" spans="2:10" s="122" customFormat="1" ht="12.75">
      <c r="B134" s="130" t="s">
        <v>629</v>
      </c>
      <c r="C134" s="124">
        <v>2600</v>
      </c>
      <c r="D134" s="135" t="s">
        <v>272</v>
      </c>
      <c r="E134" s="123" t="s">
        <v>630</v>
      </c>
      <c r="F134" s="124">
        <v>956</v>
      </c>
      <c r="G134" s="125" t="s">
        <v>272</v>
      </c>
      <c r="H134" s="123" t="s">
        <v>631</v>
      </c>
      <c r="I134" s="124">
        <v>221</v>
      </c>
      <c r="J134" s="125" t="s">
        <v>272</v>
      </c>
    </row>
    <row r="135" spans="2:10" s="122" customFormat="1" ht="12.75">
      <c r="B135" s="130" t="s">
        <v>632</v>
      </c>
      <c r="C135" s="124">
        <v>2700</v>
      </c>
      <c r="D135" s="135" t="s">
        <v>272</v>
      </c>
      <c r="E135" s="123" t="s">
        <v>633</v>
      </c>
      <c r="F135" s="124">
        <v>1256</v>
      </c>
      <c r="G135" s="125" t="s">
        <v>272</v>
      </c>
      <c r="H135" s="123" t="s">
        <v>634</v>
      </c>
      <c r="I135" s="124">
        <v>235</v>
      </c>
      <c r="J135" s="125" t="s">
        <v>272</v>
      </c>
    </row>
    <row r="136" spans="2:10" s="122" customFormat="1" ht="12.75">
      <c r="B136" s="130" t="s">
        <v>635</v>
      </c>
      <c r="C136" s="124">
        <v>3100</v>
      </c>
      <c r="D136" s="135" t="s">
        <v>272</v>
      </c>
      <c r="E136" s="123" t="s">
        <v>636</v>
      </c>
      <c r="F136" s="124">
        <v>2854</v>
      </c>
      <c r="G136" s="125" t="s">
        <v>272</v>
      </c>
      <c r="H136" s="123" t="s">
        <v>637</v>
      </c>
      <c r="I136" s="124">
        <v>259</v>
      </c>
      <c r="J136" s="125" t="s">
        <v>272</v>
      </c>
    </row>
    <row r="137" spans="2:10" s="122" customFormat="1" ht="12.75">
      <c r="B137" s="130" t="s">
        <v>638</v>
      </c>
      <c r="C137" s="124">
        <v>3750</v>
      </c>
      <c r="D137" s="135" t="s">
        <v>272</v>
      </c>
      <c r="E137" s="123" t="s">
        <v>639</v>
      </c>
      <c r="F137" s="124">
        <v>4823</v>
      </c>
      <c r="G137" s="125" t="s">
        <v>272</v>
      </c>
      <c r="H137" s="123" t="s">
        <v>640</v>
      </c>
      <c r="I137" s="124">
        <v>339</v>
      </c>
      <c r="J137" s="125" t="s">
        <v>272</v>
      </c>
    </row>
    <row r="138" spans="2:10" s="122" customFormat="1" ht="12.75">
      <c r="B138" s="130" t="s">
        <v>641</v>
      </c>
      <c r="C138" s="124">
        <v>4990</v>
      </c>
      <c r="D138" s="135" t="s">
        <v>272</v>
      </c>
      <c r="E138" s="123" t="s">
        <v>642</v>
      </c>
      <c r="F138" s="124">
        <v>7310</v>
      </c>
      <c r="G138" s="125" t="s">
        <v>272</v>
      </c>
      <c r="H138" s="123" t="s">
        <v>643</v>
      </c>
      <c r="I138" s="124">
        <v>395</v>
      </c>
      <c r="J138" s="125" t="s">
        <v>272</v>
      </c>
    </row>
    <row r="139" spans="2:10" s="122" customFormat="1" ht="27" customHeight="1">
      <c r="B139" s="130" t="s">
        <v>644</v>
      </c>
      <c r="C139" s="124">
        <v>8600</v>
      </c>
      <c r="D139" s="135" t="s">
        <v>272</v>
      </c>
      <c r="E139" s="121" t="s">
        <v>645</v>
      </c>
      <c r="F139" s="121"/>
      <c r="G139" s="121"/>
      <c r="H139" s="123" t="s">
        <v>646</v>
      </c>
      <c r="I139" s="124">
        <v>412</v>
      </c>
      <c r="J139" s="125" t="s">
        <v>272</v>
      </c>
    </row>
    <row r="140" spans="2:10" s="122" customFormat="1" ht="12.75">
      <c r="B140" s="130" t="s">
        <v>647</v>
      </c>
      <c r="C140" s="124">
        <v>10450</v>
      </c>
      <c r="D140" s="135" t="s">
        <v>272</v>
      </c>
      <c r="E140" s="123" t="s">
        <v>648</v>
      </c>
      <c r="F140" s="124">
        <v>350</v>
      </c>
      <c r="G140" s="125" t="s">
        <v>272</v>
      </c>
      <c r="H140" s="123" t="s">
        <v>649</v>
      </c>
      <c r="I140" s="124">
        <v>568</v>
      </c>
      <c r="J140" s="125" t="s">
        <v>272</v>
      </c>
    </row>
    <row r="141" spans="2:10" s="122" customFormat="1" ht="27" customHeight="1">
      <c r="B141" s="130" t="s">
        <v>650</v>
      </c>
      <c r="C141" s="124">
        <v>16300</v>
      </c>
      <c r="D141" s="135" t="s">
        <v>272</v>
      </c>
      <c r="E141" s="121" t="s">
        <v>651</v>
      </c>
      <c r="F141" s="121"/>
      <c r="G141" s="121"/>
      <c r="H141" s="123" t="s">
        <v>652</v>
      </c>
      <c r="I141" s="124">
        <v>612</v>
      </c>
      <c r="J141" s="125" t="s">
        <v>272</v>
      </c>
    </row>
    <row r="142" spans="2:10" s="122" customFormat="1" ht="39.75" customHeight="1">
      <c r="B142" s="137" t="s">
        <v>653</v>
      </c>
      <c r="C142" s="137"/>
      <c r="D142" s="137"/>
      <c r="E142" s="123" t="s">
        <v>654</v>
      </c>
      <c r="F142" s="124">
        <v>16988</v>
      </c>
      <c r="G142" s="125" t="s">
        <v>272</v>
      </c>
      <c r="H142" s="123" t="s">
        <v>655</v>
      </c>
      <c r="I142" s="124">
        <v>998</v>
      </c>
      <c r="J142" s="125" t="s">
        <v>272</v>
      </c>
    </row>
    <row r="143" spans="2:10" s="122" customFormat="1" ht="27" customHeight="1">
      <c r="B143" s="130" t="s">
        <v>656</v>
      </c>
      <c r="C143" s="124">
        <v>1100</v>
      </c>
      <c r="D143" s="135" t="s">
        <v>272</v>
      </c>
      <c r="E143" s="121" t="s">
        <v>657</v>
      </c>
      <c r="F143" s="121"/>
      <c r="G143" s="121"/>
      <c r="H143" s="123" t="s">
        <v>658</v>
      </c>
      <c r="I143" s="124">
        <v>1687</v>
      </c>
      <c r="J143" s="125" t="s">
        <v>272</v>
      </c>
    </row>
    <row r="144" spans="2:10" s="122" customFormat="1" ht="12.75">
      <c r="B144" s="130" t="s">
        <v>659</v>
      </c>
      <c r="C144" s="124">
        <v>1300</v>
      </c>
      <c r="D144" s="135" t="s">
        <v>272</v>
      </c>
      <c r="E144" s="123" t="s">
        <v>660</v>
      </c>
      <c r="F144" s="124">
        <v>6897</v>
      </c>
      <c r="G144" s="125" t="s">
        <v>272</v>
      </c>
      <c r="H144" s="123" t="s">
        <v>661</v>
      </c>
      <c r="I144" s="124">
        <v>1998</v>
      </c>
      <c r="J144" s="125" t="s">
        <v>272</v>
      </c>
    </row>
    <row r="145" spans="2:10" s="122" customFormat="1" ht="12.75">
      <c r="B145" s="130" t="s">
        <v>662</v>
      </c>
      <c r="C145" s="124">
        <v>1500</v>
      </c>
      <c r="D145" s="135" t="s">
        <v>272</v>
      </c>
      <c r="E145" s="123" t="s">
        <v>663</v>
      </c>
      <c r="F145" s="124">
        <v>10256</v>
      </c>
      <c r="G145" s="125" t="s">
        <v>272</v>
      </c>
      <c r="H145" s="123" t="s">
        <v>664</v>
      </c>
      <c r="I145" s="124">
        <v>3421</v>
      </c>
      <c r="J145" s="125" t="s">
        <v>272</v>
      </c>
    </row>
    <row r="146" spans="2:10" s="122" customFormat="1" ht="39.75" customHeight="1">
      <c r="B146" s="130" t="s">
        <v>665</v>
      </c>
      <c r="C146" s="124">
        <v>1800</v>
      </c>
      <c r="D146" s="135" t="s">
        <v>272</v>
      </c>
      <c r="E146" s="138" t="s">
        <v>666</v>
      </c>
      <c r="F146" s="138"/>
      <c r="G146" s="138"/>
      <c r="H146" s="123" t="s">
        <v>667</v>
      </c>
      <c r="I146" s="124">
        <v>4325</v>
      </c>
      <c r="J146" s="125" t="s">
        <v>272</v>
      </c>
    </row>
    <row r="147" spans="2:10" s="122" customFormat="1" ht="12.75">
      <c r="B147" s="130" t="s">
        <v>668</v>
      </c>
      <c r="C147" s="124">
        <v>1900</v>
      </c>
      <c r="D147" s="135" t="s">
        <v>272</v>
      </c>
      <c r="E147" s="123" t="s">
        <v>669</v>
      </c>
      <c r="F147" s="124">
        <v>20978</v>
      </c>
      <c r="G147" s="125" t="s">
        <v>272</v>
      </c>
      <c r="H147" s="123" t="s">
        <v>670</v>
      </c>
      <c r="I147" s="124">
        <v>5211</v>
      </c>
      <c r="J147" s="125" t="s">
        <v>272</v>
      </c>
    </row>
    <row r="148" spans="2:10" s="122" customFormat="1" ht="12.75">
      <c r="B148" s="130" t="s">
        <v>671</v>
      </c>
      <c r="C148" s="124">
        <v>2400</v>
      </c>
      <c r="D148" s="135" t="s">
        <v>272</v>
      </c>
      <c r="E148" s="123" t="s">
        <v>672</v>
      </c>
      <c r="F148" s="124">
        <v>20978</v>
      </c>
      <c r="G148" s="125" t="s">
        <v>272</v>
      </c>
      <c r="H148" s="123" t="s">
        <v>673</v>
      </c>
      <c r="I148" s="124">
        <v>9520</v>
      </c>
      <c r="J148" s="125" t="s">
        <v>272</v>
      </c>
    </row>
    <row r="149" spans="2:10" s="122" customFormat="1" ht="12.75">
      <c r="B149" s="130" t="s">
        <v>674</v>
      </c>
      <c r="C149" s="124">
        <v>2800</v>
      </c>
      <c r="D149" s="135" t="s">
        <v>272</v>
      </c>
      <c r="E149" s="123" t="s">
        <v>675</v>
      </c>
      <c r="F149" s="124">
        <v>20978</v>
      </c>
      <c r="G149" s="125" t="s">
        <v>272</v>
      </c>
      <c r="H149" s="123" t="s">
        <v>676</v>
      </c>
      <c r="I149" s="124">
        <v>11985</v>
      </c>
      <c r="J149" s="125" t="s">
        <v>272</v>
      </c>
    </row>
    <row r="150" spans="2:10" s="122" customFormat="1" ht="12.75">
      <c r="B150" s="130" t="s">
        <v>677</v>
      </c>
      <c r="C150" s="124">
        <v>3700</v>
      </c>
      <c r="D150" s="135" t="s">
        <v>272</v>
      </c>
      <c r="E150" s="123" t="s">
        <v>678</v>
      </c>
      <c r="F150" s="124">
        <v>20978</v>
      </c>
      <c r="G150" s="125" t="s">
        <v>272</v>
      </c>
      <c r="H150" s="123" t="s">
        <v>679</v>
      </c>
      <c r="I150" s="124">
        <v>22855</v>
      </c>
      <c r="J150" s="125" t="s">
        <v>272</v>
      </c>
    </row>
    <row r="151" spans="2:10" s="122" customFormat="1" ht="12.75">
      <c r="B151" s="130" t="s">
        <v>680</v>
      </c>
      <c r="C151" s="124">
        <v>4990</v>
      </c>
      <c r="D151" s="135" t="s">
        <v>272</v>
      </c>
      <c r="E151" s="123" t="s">
        <v>681</v>
      </c>
      <c r="F151" s="124">
        <v>20978</v>
      </c>
      <c r="G151" s="125" t="s">
        <v>272</v>
      </c>
      <c r="H151" s="123" t="s">
        <v>682</v>
      </c>
      <c r="I151" s="124">
        <v>210</v>
      </c>
      <c r="J151" s="125" t="s">
        <v>272</v>
      </c>
    </row>
    <row r="152" spans="2:10" s="122" customFormat="1" ht="39.75" customHeight="1">
      <c r="B152" s="129" t="s">
        <v>683</v>
      </c>
      <c r="C152" s="129"/>
      <c r="D152" s="129"/>
      <c r="E152" s="123" t="s">
        <v>684</v>
      </c>
      <c r="F152" s="124">
        <v>20978</v>
      </c>
      <c r="G152" s="125" t="s">
        <v>272</v>
      </c>
      <c r="H152" s="123" t="s">
        <v>685</v>
      </c>
      <c r="I152" s="124">
        <v>278</v>
      </c>
      <c r="J152" s="125" t="s">
        <v>272</v>
      </c>
    </row>
    <row r="153" spans="2:10" s="122" customFormat="1" ht="12.75">
      <c r="B153" s="130" t="s">
        <v>686</v>
      </c>
      <c r="C153" s="124">
        <v>2600</v>
      </c>
      <c r="D153" s="135" t="s">
        <v>272</v>
      </c>
      <c r="E153" s="123" t="s">
        <v>687</v>
      </c>
      <c r="F153" s="124">
        <v>20978</v>
      </c>
      <c r="G153" s="125" t="s">
        <v>272</v>
      </c>
      <c r="H153" s="123" t="s">
        <v>688</v>
      </c>
      <c r="I153" s="124">
        <v>682</v>
      </c>
      <c r="J153" s="125" t="s">
        <v>272</v>
      </c>
    </row>
    <row r="154" spans="2:10" s="122" customFormat="1" ht="12.75">
      <c r="B154" s="130" t="s">
        <v>689</v>
      </c>
      <c r="C154" s="124">
        <v>1990</v>
      </c>
      <c r="D154" s="135" t="s">
        <v>272</v>
      </c>
      <c r="E154" s="123" t="s">
        <v>690</v>
      </c>
      <c r="F154" s="124">
        <v>28961.77</v>
      </c>
      <c r="G154" s="125" t="s">
        <v>272</v>
      </c>
      <c r="H154" s="123" t="s">
        <v>691</v>
      </c>
      <c r="I154" s="124">
        <v>755</v>
      </c>
      <c r="J154" s="125" t="s">
        <v>272</v>
      </c>
    </row>
    <row r="155" spans="2:10" s="122" customFormat="1" ht="12.75">
      <c r="B155" s="130" t="s">
        <v>692</v>
      </c>
      <c r="C155" s="124">
        <v>3600</v>
      </c>
      <c r="D155" s="135" t="s">
        <v>272</v>
      </c>
      <c r="E155" s="123" t="s">
        <v>693</v>
      </c>
      <c r="F155" s="124">
        <v>28961.77</v>
      </c>
      <c r="G155" s="125" t="s">
        <v>272</v>
      </c>
      <c r="H155" s="123" t="s">
        <v>694</v>
      </c>
      <c r="I155" s="124">
        <v>1100</v>
      </c>
      <c r="J155" s="125" t="s">
        <v>272</v>
      </c>
    </row>
    <row r="156" spans="2:10" s="122" customFormat="1" ht="27" customHeight="1">
      <c r="B156" s="129" t="s">
        <v>695</v>
      </c>
      <c r="C156" s="129"/>
      <c r="D156" s="129"/>
      <c r="E156" s="123" t="s">
        <v>696</v>
      </c>
      <c r="F156" s="124">
        <v>28961.77</v>
      </c>
      <c r="G156" s="125" t="s">
        <v>272</v>
      </c>
      <c r="H156" s="123" t="s">
        <v>697</v>
      </c>
      <c r="I156" s="124">
        <v>5200</v>
      </c>
      <c r="J156" s="125" t="s">
        <v>272</v>
      </c>
    </row>
    <row r="157" spans="2:10" s="122" customFormat="1" ht="12.75">
      <c r="B157" s="139" t="s">
        <v>698</v>
      </c>
      <c r="C157" s="124">
        <v>2990</v>
      </c>
      <c r="D157" s="135" t="s">
        <v>272</v>
      </c>
      <c r="E157" s="123" t="s">
        <v>699</v>
      </c>
      <c r="F157" s="124">
        <v>28961.77</v>
      </c>
      <c r="G157" s="125" t="s">
        <v>272</v>
      </c>
      <c r="H157" s="123" t="s">
        <v>700</v>
      </c>
      <c r="I157" s="124">
        <v>11625</v>
      </c>
      <c r="J157" s="125" t="s">
        <v>272</v>
      </c>
    </row>
    <row r="158" spans="2:10" s="122" customFormat="1" ht="12.75">
      <c r="B158" s="139" t="s">
        <v>701</v>
      </c>
      <c r="C158" s="124">
        <v>3450</v>
      </c>
      <c r="D158" s="135" t="s">
        <v>272</v>
      </c>
      <c r="E158" s="123" t="s">
        <v>702</v>
      </c>
      <c r="F158" s="124">
        <v>31962.46</v>
      </c>
      <c r="G158" s="125" t="s">
        <v>272</v>
      </c>
      <c r="H158" s="123" t="s">
        <v>703</v>
      </c>
      <c r="I158" s="124">
        <v>13520</v>
      </c>
      <c r="J158" s="125" t="s">
        <v>272</v>
      </c>
    </row>
    <row r="159" spans="2:10" s="122" customFormat="1" ht="12.75">
      <c r="B159" s="139" t="s">
        <v>704</v>
      </c>
      <c r="C159" s="124">
        <v>3890</v>
      </c>
      <c r="D159" s="135" t="s">
        <v>272</v>
      </c>
      <c r="E159" s="123" t="s">
        <v>705</v>
      </c>
      <c r="F159" s="124">
        <v>31962.46</v>
      </c>
      <c r="G159" s="125" t="s">
        <v>272</v>
      </c>
      <c r="H159" s="123" t="s">
        <v>706</v>
      </c>
      <c r="I159" s="124">
        <v>19852</v>
      </c>
      <c r="J159" s="125" t="s">
        <v>272</v>
      </c>
    </row>
    <row r="160" spans="2:10" s="122" customFormat="1" ht="15" customHeight="1">
      <c r="B160" s="139" t="s">
        <v>707</v>
      </c>
      <c r="C160" s="124">
        <v>3990</v>
      </c>
      <c r="D160" s="135" t="s">
        <v>272</v>
      </c>
      <c r="E160" s="123" t="s">
        <v>708</v>
      </c>
      <c r="F160" s="124">
        <v>31962.46</v>
      </c>
      <c r="G160" s="125" t="s">
        <v>272</v>
      </c>
      <c r="H160" s="128" t="s">
        <v>394</v>
      </c>
      <c r="I160" s="128"/>
      <c r="J160" s="128"/>
    </row>
    <row r="161" spans="2:10" s="122" customFormat="1" ht="12.75">
      <c r="B161" s="139" t="s">
        <v>709</v>
      </c>
      <c r="C161" s="124">
        <v>4650</v>
      </c>
      <c r="D161" s="135" t="s">
        <v>272</v>
      </c>
      <c r="E161" s="123" t="s">
        <v>710</v>
      </c>
      <c r="F161" s="124">
        <v>31962.46</v>
      </c>
      <c r="G161" s="125" t="s">
        <v>272</v>
      </c>
      <c r="H161" s="123" t="s">
        <v>711</v>
      </c>
      <c r="I161" s="124">
        <v>86</v>
      </c>
      <c r="J161" s="125" t="s">
        <v>272</v>
      </c>
    </row>
    <row r="162" spans="2:10" s="122" customFormat="1" ht="12.75">
      <c r="B162" s="139" t="s">
        <v>712</v>
      </c>
      <c r="C162" s="124">
        <v>9200</v>
      </c>
      <c r="D162" s="135" t="s">
        <v>272</v>
      </c>
      <c r="E162" s="123" t="s">
        <v>713</v>
      </c>
      <c r="F162" s="124">
        <v>58491.22</v>
      </c>
      <c r="G162" s="125" t="s">
        <v>272</v>
      </c>
      <c r="H162" s="123" t="s">
        <v>714</v>
      </c>
      <c r="I162" s="124">
        <v>135</v>
      </c>
      <c r="J162" s="125" t="s">
        <v>272</v>
      </c>
    </row>
    <row r="163" spans="2:10" s="122" customFormat="1" ht="12.75">
      <c r="B163" s="139" t="s">
        <v>715</v>
      </c>
      <c r="C163" s="124">
        <v>9570</v>
      </c>
      <c r="D163" s="135" t="s">
        <v>272</v>
      </c>
      <c r="E163" s="123" t="s">
        <v>716</v>
      </c>
      <c r="F163" s="124">
        <v>58491.22</v>
      </c>
      <c r="G163" s="125" t="s">
        <v>272</v>
      </c>
      <c r="H163" s="123" t="s">
        <v>717</v>
      </c>
      <c r="I163" s="124">
        <v>142</v>
      </c>
      <c r="J163" s="125" t="s">
        <v>272</v>
      </c>
    </row>
    <row r="164" spans="2:10" s="122" customFormat="1" ht="12.75">
      <c r="B164" s="139" t="s">
        <v>718</v>
      </c>
      <c r="C164" s="124">
        <v>10200</v>
      </c>
      <c r="D164" s="135" t="s">
        <v>272</v>
      </c>
      <c r="E164" s="123" t="s">
        <v>719</v>
      </c>
      <c r="F164" s="124">
        <v>58491.22</v>
      </c>
      <c r="G164" s="125" t="s">
        <v>272</v>
      </c>
      <c r="H164" s="123" t="s">
        <v>720</v>
      </c>
      <c r="I164" s="124">
        <v>198</v>
      </c>
      <c r="J164" s="125" t="s">
        <v>272</v>
      </c>
    </row>
    <row r="165" spans="2:10" s="122" customFormat="1" ht="12.75">
      <c r="B165" s="139" t="s">
        <v>721</v>
      </c>
      <c r="C165" s="124">
        <v>17500</v>
      </c>
      <c r="D165" s="135" t="s">
        <v>272</v>
      </c>
      <c r="E165" s="123" t="s">
        <v>722</v>
      </c>
      <c r="F165" s="124">
        <v>58491.22</v>
      </c>
      <c r="G165" s="125" t="s">
        <v>272</v>
      </c>
      <c r="H165" s="123" t="s">
        <v>723</v>
      </c>
      <c r="I165" s="124">
        <v>198</v>
      </c>
      <c r="J165" s="125" t="s">
        <v>272</v>
      </c>
    </row>
    <row r="166" spans="2:10" s="122" customFormat="1" ht="27" customHeight="1">
      <c r="B166" s="139" t="s">
        <v>724</v>
      </c>
      <c r="C166" s="124">
        <v>17500</v>
      </c>
      <c r="D166" s="135" t="s">
        <v>272</v>
      </c>
      <c r="E166" s="121" t="s">
        <v>725</v>
      </c>
      <c r="F166" s="121"/>
      <c r="G166" s="121"/>
      <c r="H166" s="123" t="s">
        <v>726</v>
      </c>
      <c r="I166" s="124">
        <v>295</v>
      </c>
      <c r="J166" s="125" t="s">
        <v>272</v>
      </c>
    </row>
    <row r="167" spans="2:10" s="122" customFormat="1" ht="12.75">
      <c r="B167" s="139" t="s">
        <v>727</v>
      </c>
      <c r="C167" s="124">
        <v>46000</v>
      </c>
      <c r="D167" s="135" t="s">
        <v>272</v>
      </c>
      <c r="E167" s="123" t="s">
        <v>728</v>
      </c>
      <c r="F167" s="134">
        <v>8975</v>
      </c>
      <c r="G167" s="125" t="s">
        <v>272</v>
      </c>
      <c r="H167" s="123" t="s">
        <v>729</v>
      </c>
      <c r="I167" s="124">
        <v>365</v>
      </c>
      <c r="J167" s="125" t="s">
        <v>272</v>
      </c>
    </row>
    <row r="168" spans="2:10" s="122" customFormat="1" ht="12.75">
      <c r="B168" s="139" t="s">
        <v>730</v>
      </c>
      <c r="C168" s="124">
        <v>46000</v>
      </c>
      <c r="D168" s="135" t="s">
        <v>272</v>
      </c>
      <c r="E168" s="123" t="s">
        <v>731</v>
      </c>
      <c r="F168" s="124">
        <v>12600</v>
      </c>
      <c r="G168" s="125" t="s">
        <v>272</v>
      </c>
      <c r="H168" s="123" t="s">
        <v>732</v>
      </c>
      <c r="I168" s="124">
        <v>395</v>
      </c>
      <c r="J168" s="125" t="s">
        <v>272</v>
      </c>
    </row>
    <row r="169" spans="2:10" s="122" customFormat="1" ht="12.75">
      <c r="B169" s="139" t="s">
        <v>733</v>
      </c>
      <c r="C169" s="124">
        <v>93000</v>
      </c>
      <c r="D169" s="135" t="s">
        <v>272</v>
      </c>
      <c r="E169" s="123" t="s">
        <v>734</v>
      </c>
      <c r="F169" s="124">
        <v>12600</v>
      </c>
      <c r="G169" s="125" t="s">
        <v>272</v>
      </c>
      <c r="H169" s="123" t="s">
        <v>735</v>
      </c>
      <c r="I169" s="124">
        <v>605</v>
      </c>
      <c r="J169" s="125" t="s">
        <v>272</v>
      </c>
    </row>
    <row r="170" spans="2:10" s="122" customFormat="1" ht="12.75">
      <c r="B170" s="139" t="s">
        <v>736</v>
      </c>
      <c r="C170" s="124">
        <v>93000</v>
      </c>
      <c r="D170" s="135" t="s">
        <v>272</v>
      </c>
      <c r="E170" s="123" t="s">
        <v>737</v>
      </c>
      <c r="F170" s="124">
        <v>12600</v>
      </c>
      <c r="G170" s="125" t="s">
        <v>272</v>
      </c>
      <c r="H170" s="123" t="s">
        <v>738</v>
      </c>
      <c r="I170" s="124">
        <v>752</v>
      </c>
      <c r="J170" s="125" t="s">
        <v>272</v>
      </c>
    </row>
    <row r="171" spans="2:10" s="122" customFormat="1" ht="27" customHeight="1">
      <c r="B171" s="129" t="s">
        <v>739</v>
      </c>
      <c r="C171" s="129"/>
      <c r="D171" s="129"/>
      <c r="E171" s="123" t="s">
        <v>740</v>
      </c>
      <c r="F171" s="124">
        <v>12600</v>
      </c>
      <c r="G171" s="125" t="s">
        <v>272</v>
      </c>
      <c r="H171" s="123" t="s">
        <v>741</v>
      </c>
      <c r="I171" s="124">
        <v>1355</v>
      </c>
      <c r="J171" s="125" t="s">
        <v>272</v>
      </c>
    </row>
    <row r="172" spans="2:10" s="122" customFormat="1" ht="12.75">
      <c r="B172" s="130" t="s">
        <v>742</v>
      </c>
      <c r="C172" s="124">
        <v>1800</v>
      </c>
      <c r="D172" s="135" t="s">
        <v>272</v>
      </c>
      <c r="E172" s="123" t="s">
        <v>743</v>
      </c>
      <c r="F172" s="124">
        <v>13650</v>
      </c>
      <c r="G172" s="125" t="s">
        <v>272</v>
      </c>
      <c r="H172" s="123" t="s">
        <v>744</v>
      </c>
      <c r="I172" s="124">
        <v>1668</v>
      </c>
      <c r="J172" s="125" t="s">
        <v>272</v>
      </c>
    </row>
    <row r="173" spans="2:10" s="122" customFormat="1" ht="12.75">
      <c r="B173" s="130" t="s">
        <v>745</v>
      </c>
      <c r="C173" s="124">
        <v>2300</v>
      </c>
      <c r="D173" s="135" t="s">
        <v>272</v>
      </c>
      <c r="E173" s="123" t="s">
        <v>746</v>
      </c>
      <c r="F173" s="124">
        <v>8895</v>
      </c>
      <c r="G173" s="125" t="s">
        <v>272</v>
      </c>
      <c r="H173" s="123" t="s">
        <v>747</v>
      </c>
      <c r="I173" s="124">
        <v>2135</v>
      </c>
      <c r="J173" s="125" t="s">
        <v>272</v>
      </c>
    </row>
    <row r="174" spans="2:10" s="122" customFormat="1" ht="12.75">
      <c r="B174" s="130" t="s">
        <v>748</v>
      </c>
      <c r="C174" s="124">
        <v>2400</v>
      </c>
      <c r="D174" s="135" t="s">
        <v>272</v>
      </c>
      <c r="E174" s="123" t="s">
        <v>749</v>
      </c>
      <c r="F174" s="124">
        <v>8895</v>
      </c>
      <c r="G174" s="125" t="s">
        <v>272</v>
      </c>
      <c r="H174" s="123" t="s">
        <v>750</v>
      </c>
      <c r="I174" s="124">
        <v>2589</v>
      </c>
      <c r="J174" s="125" t="s">
        <v>272</v>
      </c>
    </row>
    <row r="175" spans="2:10" s="122" customFormat="1" ht="12.75">
      <c r="B175" s="130" t="s">
        <v>751</v>
      </c>
      <c r="C175" s="124">
        <v>2600</v>
      </c>
      <c r="D175" s="135" t="s">
        <v>272</v>
      </c>
      <c r="E175" s="123" t="s">
        <v>752</v>
      </c>
      <c r="F175" s="124">
        <v>8895</v>
      </c>
      <c r="G175" s="125" t="s">
        <v>272</v>
      </c>
      <c r="H175" s="123" t="s">
        <v>753</v>
      </c>
      <c r="I175" s="124">
        <v>3855</v>
      </c>
      <c r="J175" s="125" t="s">
        <v>272</v>
      </c>
    </row>
    <row r="176" spans="2:10" s="122" customFormat="1" ht="39.75" customHeight="1">
      <c r="B176" s="130" t="s">
        <v>754</v>
      </c>
      <c r="C176" s="124">
        <v>2990</v>
      </c>
      <c r="D176" s="135" t="s">
        <v>272</v>
      </c>
      <c r="E176" s="121" t="s">
        <v>755</v>
      </c>
      <c r="F176" s="121"/>
      <c r="G176" s="121"/>
      <c r="H176" s="123" t="s">
        <v>756</v>
      </c>
      <c r="I176" s="124">
        <v>4889</v>
      </c>
      <c r="J176" s="125" t="s">
        <v>272</v>
      </c>
    </row>
    <row r="177" spans="2:10" s="122" customFormat="1" ht="12.75">
      <c r="B177" s="130" t="s">
        <v>757</v>
      </c>
      <c r="C177" s="124">
        <v>2950</v>
      </c>
      <c r="D177" s="135" t="s">
        <v>272</v>
      </c>
      <c r="E177" s="123" t="s">
        <v>758</v>
      </c>
      <c r="F177" s="124">
        <v>31125</v>
      </c>
      <c r="G177" s="125" t="s">
        <v>272</v>
      </c>
      <c r="H177" s="123" t="s">
        <v>759</v>
      </c>
      <c r="I177" s="124">
        <v>6998</v>
      </c>
      <c r="J177" s="125" t="s">
        <v>272</v>
      </c>
    </row>
    <row r="178" spans="2:10" s="122" customFormat="1" ht="12.75">
      <c r="B178" s="130" t="s">
        <v>760</v>
      </c>
      <c r="C178" s="124">
        <v>2990</v>
      </c>
      <c r="D178" s="135" t="s">
        <v>272</v>
      </c>
      <c r="E178" s="123" t="s">
        <v>761</v>
      </c>
      <c r="F178" s="124">
        <v>31125</v>
      </c>
      <c r="G178" s="125" t="s">
        <v>272</v>
      </c>
      <c r="H178" s="123" t="s">
        <v>762</v>
      </c>
      <c r="I178" s="124">
        <v>9520</v>
      </c>
      <c r="J178" s="125" t="s">
        <v>272</v>
      </c>
    </row>
    <row r="179" spans="2:10" s="122" customFormat="1" ht="12.75">
      <c r="B179" s="130" t="s">
        <v>763</v>
      </c>
      <c r="C179" s="124">
        <v>3600</v>
      </c>
      <c r="D179" s="135" t="s">
        <v>272</v>
      </c>
      <c r="E179" s="123" t="s">
        <v>764</v>
      </c>
      <c r="F179" s="124">
        <v>31125</v>
      </c>
      <c r="G179" s="125" t="s">
        <v>272</v>
      </c>
      <c r="H179" s="123" t="s">
        <v>765</v>
      </c>
      <c r="I179" s="124">
        <v>22562</v>
      </c>
      <c r="J179" s="125" t="s">
        <v>272</v>
      </c>
    </row>
    <row r="180" spans="2:10" s="122" customFormat="1" ht="12.75">
      <c r="B180" s="130" t="s">
        <v>766</v>
      </c>
      <c r="C180" s="124">
        <v>7300</v>
      </c>
      <c r="D180" s="135" t="s">
        <v>272</v>
      </c>
      <c r="E180" s="123" t="s">
        <v>767</v>
      </c>
      <c r="F180" s="124">
        <v>31125</v>
      </c>
      <c r="G180" s="125" t="s">
        <v>272</v>
      </c>
      <c r="H180" s="123" t="s">
        <v>768</v>
      </c>
      <c r="I180" s="124">
        <v>103</v>
      </c>
      <c r="J180" s="125" t="s">
        <v>272</v>
      </c>
    </row>
    <row r="181" spans="2:10" s="122" customFormat="1" ht="12.75">
      <c r="B181" s="130" t="s">
        <v>769</v>
      </c>
      <c r="C181" s="124">
        <v>7950</v>
      </c>
      <c r="D181" s="135" t="s">
        <v>272</v>
      </c>
      <c r="E181" s="123" t="s">
        <v>770</v>
      </c>
      <c r="F181" s="124">
        <v>31125</v>
      </c>
      <c r="G181" s="125" t="s">
        <v>272</v>
      </c>
      <c r="H181" s="123" t="s">
        <v>771</v>
      </c>
      <c r="I181" s="124">
        <v>193</v>
      </c>
      <c r="J181" s="125" t="s">
        <v>272</v>
      </c>
    </row>
    <row r="182" spans="2:10" s="122" customFormat="1" ht="12.75">
      <c r="B182" s="130" t="s">
        <v>772</v>
      </c>
      <c r="C182" s="124">
        <v>13700</v>
      </c>
      <c r="D182" s="135" t="s">
        <v>272</v>
      </c>
      <c r="E182" s="123" t="s">
        <v>773</v>
      </c>
      <c r="F182" s="124">
        <v>31125</v>
      </c>
      <c r="G182" s="125" t="s">
        <v>272</v>
      </c>
      <c r="H182" s="123" t="s">
        <v>774</v>
      </c>
      <c r="I182" s="124">
        <v>298</v>
      </c>
      <c r="J182" s="125" t="s">
        <v>272</v>
      </c>
    </row>
    <row r="183" spans="2:10" ht="27" customHeight="1">
      <c r="B183" s="140" t="s">
        <v>775</v>
      </c>
      <c r="C183" s="140"/>
      <c r="D183" s="140"/>
      <c r="E183" s="123" t="s">
        <v>776</v>
      </c>
      <c r="F183" s="124">
        <v>31125</v>
      </c>
      <c r="G183" s="125" t="s">
        <v>272</v>
      </c>
      <c r="H183" s="123" t="s">
        <v>777</v>
      </c>
      <c r="I183" s="124">
        <v>951</v>
      </c>
      <c r="J183" s="125" t="s">
        <v>272</v>
      </c>
    </row>
    <row r="184" spans="2:10" s="122" customFormat="1" ht="12.75">
      <c r="B184" s="123" t="s">
        <v>778</v>
      </c>
      <c r="C184" s="124">
        <v>2100</v>
      </c>
      <c r="D184" s="125" t="s">
        <v>272</v>
      </c>
      <c r="E184" s="123" t="s">
        <v>779</v>
      </c>
      <c r="F184" s="124">
        <v>32516.52</v>
      </c>
      <c r="G184" s="125" t="s">
        <v>272</v>
      </c>
      <c r="H184" s="123" t="s">
        <v>780</v>
      </c>
      <c r="I184" s="124">
        <v>2415</v>
      </c>
      <c r="J184" s="125" t="s">
        <v>272</v>
      </c>
    </row>
    <row r="185" spans="2:10" s="122" customFormat="1" ht="12.75">
      <c r="B185" s="123" t="s">
        <v>781</v>
      </c>
      <c r="C185" s="124">
        <v>2400</v>
      </c>
      <c r="D185" s="125" t="s">
        <v>272</v>
      </c>
      <c r="E185" s="123" t="s">
        <v>782</v>
      </c>
      <c r="F185" s="124">
        <v>32516.52</v>
      </c>
      <c r="G185" s="125" t="s">
        <v>272</v>
      </c>
      <c r="H185" s="123" t="s">
        <v>783</v>
      </c>
      <c r="I185" s="124">
        <v>7589</v>
      </c>
      <c r="J185" s="125" t="s">
        <v>272</v>
      </c>
    </row>
    <row r="186" spans="2:10" s="122" customFormat="1" ht="12.75" customHeight="1">
      <c r="B186" s="123" t="s">
        <v>784</v>
      </c>
      <c r="C186" s="124">
        <v>2800</v>
      </c>
      <c r="D186" s="125" t="s">
        <v>272</v>
      </c>
      <c r="E186" s="123" t="s">
        <v>785</v>
      </c>
      <c r="F186" s="124">
        <v>32516.52</v>
      </c>
      <c r="G186" s="125" t="s">
        <v>272</v>
      </c>
      <c r="H186" s="121" t="s">
        <v>786</v>
      </c>
      <c r="I186" s="121"/>
      <c r="J186" s="121"/>
    </row>
    <row r="187" spans="2:10" s="122" customFormat="1" ht="12.75">
      <c r="B187" s="123" t="s">
        <v>787</v>
      </c>
      <c r="C187" s="124">
        <v>2990</v>
      </c>
      <c r="D187" s="125" t="s">
        <v>272</v>
      </c>
      <c r="E187" s="123" t="s">
        <v>788</v>
      </c>
      <c r="F187" s="124">
        <v>32516.52</v>
      </c>
      <c r="G187" s="125" t="s">
        <v>272</v>
      </c>
      <c r="H187" s="121"/>
      <c r="I187" s="121"/>
      <c r="J187" s="121"/>
    </row>
    <row r="188" spans="2:10" s="122" customFormat="1" ht="12.75">
      <c r="B188" s="123" t="s">
        <v>789</v>
      </c>
      <c r="C188" s="124">
        <v>3990</v>
      </c>
      <c r="D188" s="125" t="s">
        <v>272</v>
      </c>
      <c r="E188" s="123" t="s">
        <v>790</v>
      </c>
      <c r="F188" s="124">
        <v>33177.42</v>
      </c>
      <c r="G188" s="125" t="s">
        <v>272</v>
      </c>
      <c r="H188" s="123" t="s">
        <v>791</v>
      </c>
      <c r="I188" s="124">
        <v>192</v>
      </c>
      <c r="J188" s="125" t="s">
        <v>272</v>
      </c>
    </row>
    <row r="189" spans="2:10" s="122" customFormat="1" ht="12.75">
      <c r="B189" s="123" t="s">
        <v>792</v>
      </c>
      <c r="C189" s="124">
        <v>4990</v>
      </c>
      <c r="D189" s="125" t="s">
        <v>272</v>
      </c>
      <c r="E189" s="123" t="s">
        <v>793</v>
      </c>
      <c r="F189" s="124">
        <v>33177.42</v>
      </c>
      <c r="G189" s="125" t="s">
        <v>272</v>
      </c>
      <c r="H189" s="123" t="s">
        <v>794</v>
      </c>
      <c r="I189" s="124">
        <v>201</v>
      </c>
      <c r="J189" s="125" t="s">
        <v>272</v>
      </c>
    </row>
    <row r="190" spans="2:10" ht="39.75" customHeight="1">
      <c r="B190" s="121" t="s">
        <v>795</v>
      </c>
      <c r="C190" s="121"/>
      <c r="D190" s="121"/>
      <c r="E190" s="123" t="s">
        <v>796</v>
      </c>
      <c r="F190" s="124">
        <v>33177.42</v>
      </c>
      <c r="G190" s="125" t="s">
        <v>272</v>
      </c>
      <c r="H190" s="123" t="s">
        <v>797</v>
      </c>
      <c r="I190" s="124">
        <v>245</v>
      </c>
      <c r="J190" s="125" t="s">
        <v>272</v>
      </c>
    </row>
    <row r="191" spans="2:10" ht="12.75">
      <c r="B191" s="123" t="s">
        <v>798</v>
      </c>
      <c r="C191" s="124">
        <v>1500</v>
      </c>
      <c r="D191" s="125" t="s">
        <v>272</v>
      </c>
      <c r="E191" s="123" t="s">
        <v>799</v>
      </c>
      <c r="F191" s="124">
        <v>33177.42</v>
      </c>
      <c r="G191" s="125" t="s">
        <v>272</v>
      </c>
      <c r="H191" s="123" t="s">
        <v>800</v>
      </c>
      <c r="I191" s="124">
        <v>278</v>
      </c>
      <c r="J191" s="125" t="s">
        <v>272</v>
      </c>
    </row>
    <row r="192" spans="2:10" s="122" customFormat="1" ht="12.75">
      <c r="B192" s="123" t="s">
        <v>801</v>
      </c>
      <c r="C192" s="124">
        <v>1700</v>
      </c>
      <c r="D192" s="125" t="s">
        <v>272</v>
      </c>
      <c r="E192" s="123" t="s">
        <v>802</v>
      </c>
      <c r="F192" s="124">
        <v>43986</v>
      </c>
      <c r="G192" s="125" t="s">
        <v>272</v>
      </c>
      <c r="H192" s="123" t="s">
        <v>803</v>
      </c>
      <c r="I192" s="124">
        <v>299</v>
      </c>
      <c r="J192" s="125" t="s">
        <v>272</v>
      </c>
    </row>
    <row r="193" spans="2:10" s="122" customFormat="1" ht="12.75">
      <c r="B193" s="123" t="s">
        <v>804</v>
      </c>
      <c r="C193" s="124">
        <v>1800</v>
      </c>
      <c r="D193" s="125" t="s">
        <v>272</v>
      </c>
      <c r="E193" s="123" t="s">
        <v>805</v>
      </c>
      <c r="F193" s="124">
        <v>43986</v>
      </c>
      <c r="G193" s="125" t="s">
        <v>272</v>
      </c>
      <c r="H193" s="123" t="s">
        <v>806</v>
      </c>
      <c r="I193" s="124">
        <v>378</v>
      </c>
      <c r="J193" s="125" t="s">
        <v>272</v>
      </c>
    </row>
    <row r="194" spans="2:10" s="122" customFormat="1" ht="12.75">
      <c r="B194" s="123" t="s">
        <v>807</v>
      </c>
      <c r="C194" s="124">
        <v>1900</v>
      </c>
      <c r="D194" s="125" t="s">
        <v>272</v>
      </c>
      <c r="E194" s="123" t="s">
        <v>808</v>
      </c>
      <c r="F194" s="124">
        <v>43986</v>
      </c>
      <c r="G194" s="125" t="s">
        <v>272</v>
      </c>
      <c r="H194" s="123" t="s">
        <v>809</v>
      </c>
      <c r="I194" s="124">
        <v>501</v>
      </c>
      <c r="J194" s="125" t="s">
        <v>272</v>
      </c>
    </row>
    <row r="195" spans="2:10" s="122" customFormat="1" ht="12.75">
      <c r="B195" s="123" t="s">
        <v>810</v>
      </c>
      <c r="C195" s="124">
        <v>2300</v>
      </c>
      <c r="D195" s="125" t="s">
        <v>272</v>
      </c>
      <c r="E195" s="123" t="s">
        <v>811</v>
      </c>
      <c r="F195" s="124">
        <v>43986</v>
      </c>
      <c r="G195" s="125" t="s">
        <v>272</v>
      </c>
      <c r="H195" s="123" t="s">
        <v>812</v>
      </c>
      <c r="I195" s="124">
        <v>598</v>
      </c>
      <c r="J195" s="125" t="s">
        <v>272</v>
      </c>
    </row>
    <row r="196" spans="2:10" s="122" customFormat="1" ht="39.75" customHeight="1">
      <c r="B196" s="123" t="s">
        <v>813</v>
      </c>
      <c r="C196" s="124">
        <v>2600</v>
      </c>
      <c r="D196" s="125" t="s">
        <v>272</v>
      </c>
      <c r="E196" s="121" t="s">
        <v>814</v>
      </c>
      <c r="F196" s="121"/>
      <c r="G196" s="121"/>
      <c r="H196" s="123" t="s">
        <v>815</v>
      </c>
      <c r="I196" s="124">
        <v>992</v>
      </c>
      <c r="J196" s="125" t="s">
        <v>272</v>
      </c>
    </row>
    <row r="197" spans="2:10" s="122" customFormat="1" ht="12.75">
      <c r="B197" s="123" t="s">
        <v>816</v>
      </c>
      <c r="C197" s="124">
        <v>2750</v>
      </c>
      <c r="D197" s="125" t="s">
        <v>272</v>
      </c>
      <c r="E197" s="123" t="s">
        <v>817</v>
      </c>
      <c r="F197" s="124">
        <v>24982.26</v>
      </c>
      <c r="G197" s="125" t="s">
        <v>272</v>
      </c>
      <c r="H197" s="123" t="s">
        <v>818</v>
      </c>
      <c r="I197" s="124">
        <v>1456</v>
      </c>
      <c r="J197" s="125" t="s">
        <v>272</v>
      </c>
    </row>
    <row r="198" spans="2:10" s="122" customFormat="1" ht="12.75">
      <c r="B198" s="123" t="s">
        <v>819</v>
      </c>
      <c r="C198" s="124">
        <v>2957.67</v>
      </c>
      <c r="D198" s="125" t="s">
        <v>272</v>
      </c>
      <c r="E198" s="123" t="s">
        <v>820</v>
      </c>
      <c r="F198" s="124">
        <v>24982.26</v>
      </c>
      <c r="G198" s="125" t="s">
        <v>272</v>
      </c>
      <c r="H198" s="123" t="s">
        <v>821</v>
      </c>
      <c r="I198" s="124">
        <v>1982</v>
      </c>
      <c r="J198" s="125" t="s">
        <v>272</v>
      </c>
    </row>
    <row r="199" spans="2:10" s="122" customFormat="1" ht="12.75">
      <c r="B199" s="123" t="s">
        <v>822</v>
      </c>
      <c r="C199" s="134">
        <v>3600</v>
      </c>
      <c r="D199" s="125" t="s">
        <v>272</v>
      </c>
      <c r="E199" s="123" t="s">
        <v>823</v>
      </c>
      <c r="F199" s="124">
        <v>24982.26</v>
      </c>
      <c r="G199" s="125" t="s">
        <v>272</v>
      </c>
      <c r="H199" s="123" t="s">
        <v>824</v>
      </c>
      <c r="I199" s="124">
        <v>3362</v>
      </c>
      <c r="J199" s="125" t="s">
        <v>272</v>
      </c>
    </row>
    <row r="200" spans="2:10" s="122" customFormat="1" ht="12.75">
      <c r="B200" s="123" t="s">
        <v>825</v>
      </c>
      <c r="C200" s="124">
        <v>8250</v>
      </c>
      <c r="D200" s="125" t="s">
        <v>272</v>
      </c>
      <c r="E200" s="123" t="s">
        <v>826</v>
      </c>
      <c r="F200" s="124">
        <v>24982.26</v>
      </c>
      <c r="G200" s="125" t="s">
        <v>272</v>
      </c>
      <c r="H200" s="123" t="s">
        <v>827</v>
      </c>
      <c r="I200" s="124">
        <v>5023</v>
      </c>
      <c r="J200" s="125" t="s">
        <v>272</v>
      </c>
    </row>
    <row r="201" spans="2:10" s="122" customFormat="1" ht="12.75">
      <c r="B201" s="123" t="s">
        <v>828</v>
      </c>
      <c r="C201" s="124">
        <v>12400</v>
      </c>
      <c r="D201" s="125" t="s">
        <v>272</v>
      </c>
      <c r="E201" s="123" t="s">
        <v>829</v>
      </c>
      <c r="F201" s="124">
        <v>24982.26</v>
      </c>
      <c r="G201" s="125" t="s">
        <v>272</v>
      </c>
      <c r="H201" s="123" t="s">
        <v>830</v>
      </c>
      <c r="I201" s="124">
        <v>7256</v>
      </c>
      <c r="J201" s="125" t="s">
        <v>272</v>
      </c>
    </row>
    <row r="202" spans="2:10" s="122" customFormat="1" ht="12.75">
      <c r="B202" s="123" t="s">
        <v>831</v>
      </c>
      <c r="C202" s="124">
        <v>16200</v>
      </c>
      <c r="D202" s="125" t="s">
        <v>272</v>
      </c>
      <c r="E202" s="123" t="s">
        <v>832</v>
      </c>
      <c r="F202" s="124">
        <v>24982.26</v>
      </c>
      <c r="G202" s="125" t="s">
        <v>272</v>
      </c>
      <c r="H202" s="123" t="s">
        <v>833</v>
      </c>
      <c r="I202" s="124">
        <v>400</v>
      </c>
      <c r="J202" s="125" t="s">
        <v>272</v>
      </c>
    </row>
    <row r="203" spans="2:10" s="122" customFormat="1" ht="12.75">
      <c r="B203" s="123" t="s">
        <v>834</v>
      </c>
      <c r="C203" s="124">
        <v>33990</v>
      </c>
      <c r="D203" s="125" t="s">
        <v>272</v>
      </c>
      <c r="E203" s="123" t="s">
        <v>835</v>
      </c>
      <c r="F203" s="124">
        <v>24982.26</v>
      </c>
      <c r="G203" s="125" t="s">
        <v>272</v>
      </c>
      <c r="H203" s="123" t="s">
        <v>836</v>
      </c>
      <c r="I203" s="124">
        <v>720</v>
      </c>
      <c r="J203" s="125" t="s">
        <v>272</v>
      </c>
    </row>
    <row r="204" spans="2:10" s="122" customFormat="1" ht="12.75">
      <c r="B204" s="123" t="s">
        <v>837</v>
      </c>
      <c r="C204" s="124">
        <v>3200</v>
      </c>
      <c r="D204" s="125" t="s">
        <v>272</v>
      </c>
      <c r="E204" s="123" t="s">
        <v>838</v>
      </c>
      <c r="F204" s="124">
        <v>24982.26</v>
      </c>
      <c r="G204" s="125" t="s">
        <v>272</v>
      </c>
      <c r="H204" s="123" t="s">
        <v>839</v>
      </c>
      <c r="I204" s="124">
        <v>4852</v>
      </c>
      <c r="J204" s="125" t="s">
        <v>272</v>
      </c>
    </row>
    <row r="205" spans="2:10" s="122" customFormat="1" ht="12.75">
      <c r="B205" s="123" t="s">
        <v>840</v>
      </c>
      <c r="C205" s="124">
        <v>4500</v>
      </c>
      <c r="D205" s="125" t="s">
        <v>272</v>
      </c>
      <c r="E205" s="123" t="s">
        <v>841</v>
      </c>
      <c r="F205" s="124">
        <v>24982.26</v>
      </c>
      <c r="G205" s="125" t="s">
        <v>272</v>
      </c>
      <c r="H205" s="123" t="s">
        <v>842</v>
      </c>
      <c r="I205" s="124">
        <v>7593</v>
      </c>
      <c r="J205" s="125" t="s">
        <v>272</v>
      </c>
    </row>
    <row r="206" spans="2:10" s="122" customFormat="1" ht="12.75">
      <c r="B206" s="123" t="s">
        <v>843</v>
      </c>
      <c r="C206" s="124">
        <v>9600</v>
      </c>
      <c r="D206" s="125" t="s">
        <v>272</v>
      </c>
      <c r="E206" s="123" t="s">
        <v>844</v>
      </c>
      <c r="F206" s="124">
        <v>24982.26</v>
      </c>
      <c r="G206" s="125" t="s">
        <v>272</v>
      </c>
      <c r="H206" s="123" t="s">
        <v>845</v>
      </c>
      <c r="I206" s="124">
        <v>497</v>
      </c>
      <c r="J206" s="125" t="s">
        <v>272</v>
      </c>
    </row>
    <row r="207" spans="2:10" s="122" customFormat="1" ht="12.75">
      <c r="B207" s="123" t="s">
        <v>846</v>
      </c>
      <c r="C207" s="124">
        <v>10200</v>
      </c>
      <c r="D207" s="125" t="s">
        <v>272</v>
      </c>
      <c r="E207" s="123" t="s">
        <v>847</v>
      </c>
      <c r="F207" s="124">
        <v>26879.86</v>
      </c>
      <c r="G207" s="125" t="s">
        <v>272</v>
      </c>
      <c r="H207" s="123" t="s">
        <v>848</v>
      </c>
      <c r="I207" s="124">
        <v>1233</v>
      </c>
      <c r="J207" s="125" t="s">
        <v>272</v>
      </c>
    </row>
    <row r="208" spans="2:10" s="122" customFormat="1" ht="12.75">
      <c r="B208" s="123" t="s">
        <v>849</v>
      </c>
      <c r="C208" s="124">
        <v>18900</v>
      </c>
      <c r="D208" s="125" t="s">
        <v>272</v>
      </c>
      <c r="E208" s="123" t="s">
        <v>850</v>
      </c>
      <c r="F208" s="124">
        <v>26879.86</v>
      </c>
      <c r="G208" s="125" t="s">
        <v>272</v>
      </c>
      <c r="H208" s="123" t="s">
        <v>851</v>
      </c>
      <c r="I208" s="124">
        <v>5100</v>
      </c>
      <c r="J208" s="125" t="s">
        <v>272</v>
      </c>
    </row>
    <row r="209" spans="2:10" s="122" customFormat="1" ht="12.75" customHeight="1">
      <c r="B209" s="123" t="s">
        <v>852</v>
      </c>
      <c r="C209" s="124">
        <v>35800</v>
      </c>
      <c r="D209" s="125" t="s">
        <v>272</v>
      </c>
      <c r="E209" s="123" t="s">
        <v>853</v>
      </c>
      <c r="F209" s="124">
        <v>26879.86</v>
      </c>
      <c r="G209" s="125" t="s">
        <v>272</v>
      </c>
      <c r="H209" s="121" t="s">
        <v>854</v>
      </c>
      <c r="I209" s="121"/>
      <c r="J209" s="121"/>
    </row>
    <row r="210" spans="2:10" s="122" customFormat="1" ht="12.75">
      <c r="B210" s="123" t="s">
        <v>855</v>
      </c>
      <c r="C210" s="124">
        <v>96000</v>
      </c>
      <c r="D210" s="125" t="s">
        <v>272</v>
      </c>
      <c r="E210" s="123" t="s">
        <v>856</v>
      </c>
      <c r="F210" s="124">
        <v>26879.86</v>
      </c>
      <c r="G210" s="125" t="s">
        <v>272</v>
      </c>
      <c r="H210" s="121"/>
      <c r="I210" s="121"/>
      <c r="J210" s="121"/>
    </row>
    <row r="211" spans="2:10" s="122" customFormat="1" ht="12.75">
      <c r="B211" s="123" t="s">
        <v>857</v>
      </c>
      <c r="C211" s="124">
        <v>192200</v>
      </c>
      <c r="D211" s="125" t="s">
        <v>272</v>
      </c>
      <c r="E211" s="123" t="s">
        <v>858</v>
      </c>
      <c r="F211" s="124">
        <v>27321</v>
      </c>
      <c r="G211" s="125" t="s">
        <v>272</v>
      </c>
      <c r="H211" s="123" t="s">
        <v>859</v>
      </c>
      <c r="I211" s="134">
        <v>99</v>
      </c>
      <c r="J211" s="125" t="s">
        <v>272</v>
      </c>
    </row>
    <row r="212" spans="2:10" s="122" customFormat="1" ht="12.75">
      <c r="B212" s="123" t="s">
        <v>860</v>
      </c>
      <c r="C212" s="124">
        <v>115000</v>
      </c>
      <c r="D212" s="125" t="s">
        <v>272</v>
      </c>
      <c r="E212" s="123" t="s">
        <v>861</v>
      </c>
      <c r="F212" s="124">
        <v>27321</v>
      </c>
      <c r="G212" s="125" t="s">
        <v>272</v>
      </c>
      <c r="H212" s="123" t="s">
        <v>862</v>
      </c>
      <c r="I212" s="124">
        <v>182</v>
      </c>
      <c r="J212" s="125" t="s">
        <v>272</v>
      </c>
    </row>
    <row r="213" spans="2:10" s="122" customFormat="1" ht="15" customHeight="1">
      <c r="B213" s="123" t="s">
        <v>863</v>
      </c>
      <c r="C213" s="124">
        <v>210000</v>
      </c>
      <c r="D213" s="125" t="s">
        <v>272</v>
      </c>
      <c r="E213" s="123" t="s">
        <v>864</v>
      </c>
      <c r="F213" s="124">
        <v>27321</v>
      </c>
      <c r="G213" s="125" t="s">
        <v>272</v>
      </c>
      <c r="H213" s="120" t="s">
        <v>865</v>
      </c>
      <c r="I213" s="120"/>
      <c r="J213" s="120"/>
    </row>
    <row r="214" spans="2:10" s="122" customFormat="1" ht="15" customHeight="1">
      <c r="B214" s="123" t="s">
        <v>866</v>
      </c>
      <c r="C214" s="124">
        <v>480000.24</v>
      </c>
      <c r="D214" s="125" t="s">
        <v>272</v>
      </c>
      <c r="E214" s="123" t="s">
        <v>867</v>
      </c>
      <c r="F214" s="124">
        <v>27321</v>
      </c>
      <c r="G214" s="125" t="s">
        <v>272</v>
      </c>
      <c r="H214" s="121" t="s">
        <v>868</v>
      </c>
      <c r="I214" s="121"/>
      <c r="J214" s="121"/>
    </row>
    <row r="215" spans="2:10" s="122" customFormat="1" ht="12.75">
      <c r="B215" s="123" t="s">
        <v>869</v>
      </c>
      <c r="C215" s="124">
        <v>1600</v>
      </c>
      <c r="D215" s="125" t="s">
        <v>272</v>
      </c>
      <c r="E215" s="123" t="s">
        <v>870</v>
      </c>
      <c r="F215" s="124">
        <v>27321</v>
      </c>
      <c r="G215" s="125" t="s">
        <v>272</v>
      </c>
      <c r="H215" s="123" t="s">
        <v>871</v>
      </c>
      <c r="I215" s="124">
        <v>98</v>
      </c>
      <c r="J215" s="125" t="s">
        <v>272</v>
      </c>
    </row>
    <row r="216" spans="2:10" s="122" customFormat="1" ht="12.75">
      <c r="B216" s="123" t="s">
        <v>872</v>
      </c>
      <c r="C216" s="124">
        <v>1800</v>
      </c>
      <c r="D216" s="125" t="s">
        <v>272</v>
      </c>
      <c r="E216" s="123" t="s">
        <v>873</v>
      </c>
      <c r="F216" s="124">
        <v>27321</v>
      </c>
      <c r="G216" s="125" t="s">
        <v>272</v>
      </c>
      <c r="H216" s="123" t="s">
        <v>874</v>
      </c>
      <c r="I216" s="124">
        <v>182</v>
      </c>
      <c r="J216" s="125" t="s">
        <v>272</v>
      </c>
    </row>
    <row r="217" spans="2:10" s="122" customFormat="1" ht="12.75">
      <c r="B217" s="123" t="s">
        <v>875</v>
      </c>
      <c r="C217" s="124">
        <v>1950</v>
      </c>
      <c r="D217" s="125" t="s">
        <v>272</v>
      </c>
      <c r="E217" s="123" t="s">
        <v>876</v>
      </c>
      <c r="F217" s="124">
        <v>27321</v>
      </c>
      <c r="G217" s="125" t="s">
        <v>272</v>
      </c>
      <c r="H217" s="123" t="s">
        <v>877</v>
      </c>
      <c r="I217" s="124">
        <v>198</v>
      </c>
      <c r="J217" s="125" t="s">
        <v>272</v>
      </c>
    </row>
    <row r="218" spans="2:10" s="122" customFormat="1" ht="12.75">
      <c r="B218" s="123" t="s">
        <v>878</v>
      </c>
      <c r="C218" s="124">
        <v>2350</v>
      </c>
      <c r="D218" s="125" t="s">
        <v>272</v>
      </c>
      <c r="E218" s="123" t="s">
        <v>879</v>
      </c>
      <c r="F218" s="124">
        <v>27321</v>
      </c>
      <c r="G218" s="125" t="s">
        <v>272</v>
      </c>
      <c r="H218" s="123" t="s">
        <v>880</v>
      </c>
      <c r="I218" s="124">
        <v>220</v>
      </c>
      <c r="J218" s="125" t="s">
        <v>272</v>
      </c>
    </row>
    <row r="219" spans="2:10" s="122" customFormat="1" ht="12.75">
      <c r="B219" s="123" t="s">
        <v>881</v>
      </c>
      <c r="C219" s="124">
        <v>2650</v>
      </c>
      <c r="D219" s="125" t="s">
        <v>272</v>
      </c>
      <c r="E219" s="123" t="s">
        <v>882</v>
      </c>
      <c r="F219" s="124">
        <v>27321</v>
      </c>
      <c r="G219" s="125" t="s">
        <v>272</v>
      </c>
      <c r="H219" s="123" t="s">
        <v>883</v>
      </c>
      <c r="I219" s="124">
        <v>268</v>
      </c>
      <c r="J219" s="125" t="s">
        <v>272</v>
      </c>
    </row>
    <row r="220" spans="2:10" s="122" customFormat="1" ht="12.75">
      <c r="B220" s="123" t="s">
        <v>884</v>
      </c>
      <c r="C220" s="124">
        <v>2950</v>
      </c>
      <c r="D220" s="125" t="s">
        <v>272</v>
      </c>
      <c r="E220" s="123" t="s">
        <v>885</v>
      </c>
      <c r="F220" s="124">
        <v>29853.38</v>
      </c>
      <c r="G220" s="125" t="s">
        <v>272</v>
      </c>
      <c r="H220" s="123" t="s">
        <v>886</v>
      </c>
      <c r="I220" s="124">
        <v>315</v>
      </c>
      <c r="J220" s="125" t="s">
        <v>272</v>
      </c>
    </row>
    <row r="221" spans="2:10" s="122" customFormat="1" ht="12.75">
      <c r="B221" s="123" t="s">
        <v>887</v>
      </c>
      <c r="C221" s="124">
        <v>3010</v>
      </c>
      <c r="D221" s="125" t="s">
        <v>272</v>
      </c>
      <c r="E221" s="123" t="s">
        <v>888</v>
      </c>
      <c r="F221" s="124">
        <v>29853.38</v>
      </c>
      <c r="G221" s="125" t="s">
        <v>272</v>
      </c>
      <c r="H221" s="123" t="s">
        <v>889</v>
      </c>
      <c r="I221" s="124">
        <v>395</v>
      </c>
      <c r="J221" s="125" t="s">
        <v>272</v>
      </c>
    </row>
    <row r="222" spans="2:10" s="122" customFormat="1" ht="12.75">
      <c r="B222" s="123" t="s">
        <v>890</v>
      </c>
      <c r="C222" s="124">
        <v>3650</v>
      </c>
      <c r="D222" s="125" t="s">
        <v>272</v>
      </c>
      <c r="E222" s="123" t="s">
        <v>891</v>
      </c>
      <c r="F222" s="124">
        <v>29853.38</v>
      </c>
      <c r="G222" s="125" t="s">
        <v>272</v>
      </c>
      <c r="H222" s="123" t="s">
        <v>892</v>
      </c>
      <c r="I222" s="124">
        <v>595</v>
      </c>
      <c r="J222" s="125" t="s">
        <v>272</v>
      </c>
    </row>
    <row r="223" spans="2:10" s="122" customFormat="1" ht="12.75">
      <c r="B223" s="123" t="s">
        <v>893</v>
      </c>
      <c r="C223" s="124">
        <v>3354</v>
      </c>
      <c r="D223" s="125" t="s">
        <v>272</v>
      </c>
      <c r="E223" s="123" t="s">
        <v>894</v>
      </c>
      <c r="F223" s="124">
        <v>29853.38</v>
      </c>
      <c r="G223" s="125" t="s">
        <v>272</v>
      </c>
      <c r="H223" s="123" t="s">
        <v>895</v>
      </c>
      <c r="I223" s="124">
        <v>760</v>
      </c>
      <c r="J223" s="125" t="s">
        <v>272</v>
      </c>
    </row>
    <row r="224" spans="2:10" s="122" customFormat="1" ht="12.75">
      <c r="B224" s="123" t="s">
        <v>896</v>
      </c>
      <c r="C224" s="124">
        <v>3875</v>
      </c>
      <c r="D224" s="125" t="s">
        <v>272</v>
      </c>
      <c r="E224" s="123" t="s">
        <v>897</v>
      </c>
      <c r="F224" s="124">
        <v>29853.38</v>
      </c>
      <c r="G224" s="125" t="s">
        <v>272</v>
      </c>
      <c r="H224" s="123" t="s">
        <v>898</v>
      </c>
      <c r="I224" s="124">
        <v>1400</v>
      </c>
      <c r="J224" s="125" t="s">
        <v>272</v>
      </c>
    </row>
    <row r="225" spans="2:10" s="122" customFormat="1" ht="15" customHeight="1">
      <c r="B225" s="123" t="s">
        <v>899</v>
      </c>
      <c r="C225" s="124">
        <v>8156</v>
      </c>
      <c r="D225" s="125" t="s">
        <v>272</v>
      </c>
      <c r="E225" s="123" t="s">
        <v>900</v>
      </c>
      <c r="F225" s="124">
        <v>29853.38</v>
      </c>
      <c r="G225" s="125" t="s">
        <v>272</v>
      </c>
      <c r="H225" s="121" t="s">
        <v>901</v>
      </c>
      <c r="I225" s="121"/>
      <c r="J225" s="121"/>
    </row>
    <row r="226" spans="2:10" s="122" customFormat="1" ht="12.75">
      <c r="B226" s="123" t="s">
        <v>902</v>
      </c>
      <c r="C226" s="124">
        <v>4658</v>
      </c>
      <c r="D226" s="125" t="s">
        <v>272</v>
      </c>
      <c r="E226" s="123" t="s">
        <v>903</v>
      </c>
      <c r="F226" s="124">
        <v>29853.38</v>
      </c>
      <c r="G226" s="125" t="s">
        <v>272</v>
      </c>
      <c r="H226" s="123" t="s">
        <v>904</v>
      </c>
      <c r="I226" s="124">
        <v>125</v>
      </c>
      <c r="J226" s="125" t="s">
        <v>272</v>
      </c>
    </row>
    <row r="227" spans="2:10" s="122" customFormat="1" ht="12.75">
      <c r="B227" s="123" t="s">
        <v>905</v>
      </c>
      <c r="C227" s="124">
        <v>12567</v>
      </c>
      <c r="D227" s="125" t="s">
        <v>272</v>
      </c>
      <c r="E227" s="123" t="s">
        <v>906</v>
      </c>
      <c r="F227" s="124">
        <v>30971.04</v>
      </c>
      <c r="G227" s="125" t="s">
        <v>272</v>
      </c>
      <c r="H227" s="123" t="s">
        <v>907</v>
      </c>
      <c r="I227" s="124">
        <v>168</v>
      </c>
      <c r="J227" s="125" t="s">
        <v>272</v>
      </c>
    </row>
    <row r="228" spans="2:10" s="122" customFormat="1" ht="12.75">
      <c r="B228" s="123" t="s">
        <v>908</v>
      </c>
      <c r="C228" s="124">
        <v>10259</v>
      </c>
      <c r="D228" s="125" t="s">
        <v>272</v>
      </c>
      <c r="E228" s="123" t="s">
        <v>909</v>
      </c>
      <c r="F228" s="124">
        <v>30971.04</v>
      </c>
      <c r="G228" s="125" t="s">
        <v>272</v>
      </c>
      <c r="H228" s="123" t="s">
        <v>910</v>
      </c>
      <c r="I228" s="124">
        <v>197</v>
      </c>
      <c r="J228" s="125" t="s">
        <v>272</v>
      </c>
    </row>
    <row r="229" spans="2:10" s="122" customFormat="1" ht="12.75">
      <c r="B229" s="123" t="s">
        <v>911</v>
      </c>
      <c r="C229" s="124">
        <v>16895</v>
      </c>
      <c r="D229" s="125" t="s">
        <v>272</v>
      </c>
      <c r="E229" s="123" t="s">
        <v>912</v>
      </c>
      <c r="F229" s="124">
        <v>30971.04</v>
      </c>
      <c r="G229" s="125" t="s">
        <v>272</v>
      </c>
      <c r="H229" s="123" t="s">
        <v>913</v>
      </c>
      <c r="I229" s="124">
        <v>235</v>
      </c>
      <c r="J229" s="125" t="s">
        <v>272</v>
      </c>
    </row>
    <row r="230" spans="2:10" s="122" customFormat="1" ht="12.75">
      <c r="B230" s="123" t="s">
        <v>914</v>
      </c>
      <c r="C230" s="124">
        <v>10978</v>
      </c>
      <c r="D230" s="125" t="s">
        <v>272</v>
      </c>
      <c r="E230" s="123" t="s">
        <v>915</v>
      </c>
      <c r="F230" s="124">
        <v>30971.04</v>
      </c>
      <c r="G230" s="125" t="s">
        <v>272</v>
      </c>
      <c r="H230" s="123" t="s">
        <v>916</v>
      </c>
      <c r="I230" s="124">
        <v>295</v>
      </c>
      <c r="J230" s="125" t="s">
        <v>272</v>
      </c>
    </row>
    <row r="231" spans="2:10" s="122" customFormat="1" ht="12.75">
      <c r="B231" s="123" t="s">
        <v>917</v>
      </c>
      <c r="C231" s="124">
        <v>33961</v>
      </c>
      <c r="D231" s="125" t="s">
        <v>272</v>
      </c>
      <c r="E231" s="123" t="s">
        <v>918</v>
      </c>
      <c r="F231" s="124">
        <v>30971.04</v>
      </c>
      <c r="G231" s="125" t="s">
        <v>272</v>
      </c>
      <c r="H231" s="123" t="s">
        <v>919</v>
      </c>
      <c r="I231" s="124">
        <v>335</v>
      </c>
      <c r="J231" s="125" t="s">
        <v>272</v>
      </c>
    </row>
    <row r="232" spans="2:10" s="122" customFormat="1" ht="12.75">
      <c r="B232" s="123" t="s">
        <v>920</v>
      </c>
      <c r="C232" s="124">
        <v>19741</v>
      </c>
      <c r="D232" s="125" t="s">
        <v>272</v>
      </c>
      <c r="E232" s="123" t="s">
        <v>921</v>
      </c>
      <c r="F232" s="124">
        <v>30971.04</v>
      </c>
      <c r="G232" s="125" t="s">
        <v>272</v>
      </c>
      <c r="H232" s="123" t="s">
        <v>922</v>
      </c>
      <c r="I232" s="124">
        <v>425</v>
      </c>
      <c r="J232" s="125" t="s">
        <v>272</v>
      </c>
    </row>
    <row r="233" spans="2:10" s="122" customFormat="1" ht="12.75">
      <c r="B233" s="123" t="s">
        <v>923</v>
      </c>
      <c r="C233" s="124">
        <v>97863</v>
      </c>
      <c r="D233" s="125" t="s">
        <v>272</v>
      </c>
      <c r="E233" s="123" t="s">
        <v>924</v>
      </c>
      <c r="F233" s="124">
        <v>30971.04</v>
      </c>
      <c r="G233" s="125" t="s">
        <v>272</v>
      </c>
      <c r="H233" s="123" t="s">
        <v>925</v>
      </c>
      <c r="I233" s="124">
        <v>720</v>
      </c>
      <c r="J233" s="125" t="s">
        <v>272</v>
      </c>
    </row>
    <row r="234" spans="2:10" s="122" customFormat="1" ht="12.75">
      <c r="B234" s="123" t="s">
        <v>926</v>
      </c>
      <c r="C234" s="124">
        <v>106951</v>
      </c>
      <c r="D234" s="125" t="s">
        <v>272</v>
      </c>
      <c r="E234" s="123" t="s">
        <v>927</v>
      </c>
      <c r="F234" s="124">
        <v>30971.04</v>
      </c>
      <c r="G234" s="125" t="s">
        <v>272</v>
      </c>
      <c r="H234" s="123" t="s">
        <v>928</v>
      </c>
      <c r="I234" s="124">
        <v>715</v>
      </c>
      <c r="J234" s="125" t="s">
        <v>272</v>
      </c>
    </row>
    <row r="235" spans="2:10" s="122" customFormat="1" ht="12.75">
      <c r="B235" s="123" t="s">
        <v>929</v>
      </c>
      <c r="C235" s="124">
        <v>192251</v>
      </c>
      <c r="D235" s="125" t="s">
        <v>272</v>
      </c>
      <c r="E235" s="123" t="s">
        <v>930</v>
      </c>
      <c r="F235" s="124">
        <v>39947.56</v>
      </c>
      <c r="G235" s="125" t="s">
        <v>272</v>
      </c>
      <c r="H235" s="123" t="s">
        <v>931</v>
      </c>
      <c r="I235" s="124">
        <v>1498</v>
      </c>
      <c r="J235" s="125" t="s">
        <v>272</v>
      </c>
    </row>
    <row r="236" spans="2:10" s="122" customFormat="1" ht="15" customHeight="1">
      <c r="B236" s="123" t="s">
        <v>932</v>
      </c>
      <c r="C236" s="124">
        <v>110599</v>
      </c>
      <c r="D236" s="125" t="s">
        <v>272</v>
      </c>
      <c r="E236" s="123" t="s">
        <v>933</v>
      </c>
      <c r="F236" s="124">
        <v>39947.56</v>
      </c>
      <c r="G236" s="125" t="s">
        <v>272</v>
      </c>
      <c r="H236" s="121" t="s">
        <v>934</v>
      </c>
      <c r="I236" s="121"/>
      <c r="J236" s="121"/>
    </row>
    <row r="237" spans="2:10" s="122" customFormat="1" ht="12.75">
      <c r="B237" s="123" t="s">
        <v>935</v>
      </c>
      <c r="C237" s="124">
        <v>206350</v>
      </c>
      <c r="D237" s="125" t="s">
        <v>272</v>
      </c>
      <c r="E237" s="123" t="s">
        <v>936</v>
      </c>
      <c r="F237" s="124">
        <v>39947.56</v>
      </c>
      <c r="G237" s="125" t="s">
        <v>272</v>
      </c>
      <c r="H237" s="123" t="s">
        <v>937</v>
      </c>
      <c r="I237" s="124">
        <v>25</v>
      </c>
      <c r="J237" s="125" t="s">
        <v>272</v>
      </c>
    </row>
    <row r="238" spans="2:10" s="122" customFormat="1" ht="12.75">
      <c r="B238" s="123" t="s">
        <v>938</v>
      </c>
      <c r="C238" s="124">
        <v>482951</v>
      </c>
      <c r="D238" s="131" t="s">
        <v>272</v>
      </c>
      <c r="E238" s="123" t="s">
        <v>939</v>
      </c>
      <c r="F238" s="124">
        <v>39947.56</v>
      </c>
      <c r="G238" s="125" t="s">
        <v>272</v>
      </c>
      <c r="H238" s="123" t="s">
        <v>940</v>
      </c>
      <c r="I238" s="124">
        <v>25</v>
      </c>
      <c r="J238" s="125" t="s">
        <v>272</v>
      </c>
    </row>
    <row r="239" spans="2:10" s="122" customFormat="1" ht="39.75" customHeight="1">
      <c r="B239" s="121" t="s">
        <v>941</v>
      </c>
      <c r="C239" s="121"/>
      <c r="D239" s="121"/>
      <c r="E239" s="123" t="s">
        <v>942</v>
      </c>
      <c r="F239" s="124">
        <v>39947.56</v>
      </c>
      <c r="G239" s="125" t="s">
        <v>272</v>
      </c>
      <c r="H239" s="123" t="s">
        <v>943</v>
      </c>
      <c r="I239" s="124">
        <v>41</v>
      </c>
      <c r="J239" s="125" t="s">
        <v>272</v>
      </c>
    </row>
    <row r="240" spans="2:10" s="122" customFormat="1" ht="12.75">
      <c r="B240" s="123" t="s">
        <v>944</v>
      </c>
      <c r="C240" s="124">
        <v>1958</v>
      </c>
      <c r="D240" s="131" t="s">
        <v>272</v>
      </c>
      <c r="E240" s="123" t="s">
        <v>945</v>
      </c>
      <c r="F240" s="124">
        <v>44738.86</v>
      </c>
      <c r="G240" s="125" t="s">
        <v>272</v>
      </c>
      <c r="H240" s="123" t="s">
        <v>946</v>
      </c>
      <c r="I240" s="124">
        <v>46</v>
      </c>
      <c r="J240" s="125" t="s">
        <v>272</v>
      </c>
    </row>
    <row r="241" spans="2:10" s="122" customFormat="1" ht="12.75">
      <c r="B241" s="123" t="s">
        <v>947</v>
      </c>
      <c r="C241" s="124">
        <v>2100</v>
      </c>
      <c r="D241" s="131" t="s">
        <v>272</v>
      </c>
      <c r="E241" s="123" t="s">
        <v>948</v>
      </c>
      <c r="F241" s="124">
        <v>44738.86</v>
      </c>
      <c r="G241" s="125" t="s">
        <v>272</v>
      </c>
      <c r="H241" s="123" t="s">
        <v>949</v>
      </c>
      <c r="I241" s="124">
        <v>58</v>
      </c>
      <c r="J241" s="125" t="s">
        <v>272</v>
      </c>
    </row>
    <row r="242" spans="2:10" s="122" customFormat="1" ht="12.75">
      <c r="B242" s="123" t="s">
        <v>950</v>
      </c>
      <c r="C242" s="124">
        <v>2654</v>
      </c>
      <c r="D242" s="131" t="s">
        <v>272</v>
      </c>
      <c r="E242" s="123" t="s">
        <v>951</v>
      </c>
      <c r="F242" s="124">
        <v>44738.86</v>
      </c>
      <c r="G242" s="125" t="s">
        <v>272</v>
      </c>
      <c r="H242" s="123" t="s">
        <v>952</v>
      </c>
      <c r="I242" s="124">
        <v>76</v>
      </c>
      <c r="J242" s="125" t="s">
        <v>272</v>
      </c>
    </row>
    <row r="243" spans="2:10" s="122" customFormat="1" ht="12.75">
      <c r="B243" s="123" t="s">
        <v>953</v>
      </c>
      <c r="C243" s="124">
        <v>3251</v>
      </c>
      <c r="D243" s="131" t="s">
        <v>272</v>
      </c>
      <c r="E243" s="123" t="s">
        <v>954</v>
      </c>
      <c r="F243" s="124">
        <v>44738.86</v>
      </c>
      <c r="G243" s="125" t="s">
        <v>272</v>
      </c>
      <c r="H243" s="123" t="s">
        <v>955</v>
      </c>
      <c r="I243" s="124">
        <v>110</v>
      </c>
      <c r="J243" s="125" t="s">
        <v>272</v>
      </c>
    </row>
    <row r="244" spans="2:10" s="122" customFormat="1" ht="12.75">
      <c r="B244" s="123" t="s">
        <v>956</v>
      </c>
      <c r="C244" s="124">
        <v>3354</v>
      </c>
      <c r="D244" s="131" t="s">
        <v>272</v>
      </c>
      <c r="E244" s="123" t="s">
        <v>957</v>
      </c>
      <c r="F244" s="124">
        <v>44738.86</v>
      </c>
      <c r="G244" s="125" t="s">
        <v>272</v>
      </c>
      <c r="H244" s="123" t="s">
        <v>958</v>
      </c>
      <c r="I244" s="124">
        <v>130</v>
      </c>
      <c r="J244" s="125" t="s">
        <v>272</v>
      </c>
    </row>
    <row r="245" spans="2:10" s="122" customFormat="1" ht="12.75">
      <c r="B245" s="123" t="s">
        <v>959</v>
      </c>
      <c r="C245" s="124">
        <v>3700</v>
      </c>
      <c r="D245" s="131" t="s">
        <v>272</v>
      </c>
      <c r="E245" s="123" t="s">
        <v>960</v>
      </c>
      <c r="F245" s="124">
        <v>44738.86</v>
      </c>
      <c r="G245" s="125" t="s">
        <v>272</v>
      </c>
      <c r="H245" s="123" t="s">
        <v>961</v>
      </c>
      <c r="I245" s="124">
        <v>189</v>
      </c>
      <c r="J245" s="125" t="s">
        <v>272</v>
      </c>
    </row>
    <row r="246" spans="2:10" s="122" customFormat="1" ht="12.75">
      <c r="B246" s="123" t="s">
        <v>962</v>
      </c>
      <c r="C246" s="124">
        <v>4568</v>
      </c>
      <c r="D246" s="131" t="s">
        <v>272</v>
      </c>
      <c r="E246" s="123" t="s">
        <v>963</v>
      </c>
      <c r="F246" s="124">
        <v>54919.88</v>
      </c>
      <c r="G246" s="125" t="s">
        <v>272</v>
      </c>
      <c r="H246" s="123" t="s">
        <v>964</v>
      </c>
      <c r="I246" s="124">
        <v>336</v>
      </c>
      <c r="J246" s="125" t="s">
        <v>272</v>
      </c>
    </row>
    <row r="247" spans="2:10" s="122" customFormat="1" ht="12.75">
      <c r="B247" s="123" t="s">
        <v>965</v>
      </c>
      <c r="C247" s="124">
        <v>9521</v>
      </c>
      <c r="D247" s="131" t="s">
        <v>272</v>
      </c>
      <c r="E247" s="123" t="s">
        <v>966</v>
      </c>
      <c r="F247" s="124">
        <v>54919.88</v>
      </c>
      <c r="G247" s="125" t="s">
        <v>272</v>
      </c>
      <c r="H247" s="123" t="s">
        <v>967</v>
      </c>
      <c r="I247" s="124">
        <v>429</v>
      </c>
      <c r="J247" s="125" t="s">
        <v>272</v>
      </c>
    </row>
    <row r="248" spans="2:10" s="122" customFormat="1" ht="12.75">
      <c r="B248" s="123" t="s">
        <v>968</v>
      </c>
      <c r="C248" s="124">
        <v>2356</v>
      </c>
      <c r="D248" s="131" t="s">
        <v>272</v>
      </c>
      <c r="E248" s="123" t="s">
        <v>969</v>
      </c>
      <c r="F248" s="124">
        <v>54919.88</v>
      </c>
      <c r="G248" s="125" t="s">
        <v>272</v>
      </c>
      <c r="H248" s="123" t="s">
        <v>970</v>
      </c>
      <c r="I248" s="124">
        <v>897</v>
      </c>
      <c r="J248" s="125" t="s">
        <v>272</v>
      </c>
    </row>
    <row r="249" spans="2:10" s="122" customFormat="1" ht="12.75">
      <c r="B249" s="123" t="s">
        <v>971</v>
      </c>
      <c r="C249" s="124">
        <v>2312</v>
      </c>
      <c r="D249" s="131" t="s">
        <v>272</v>
      </c>
      <c r="E249" s="123" t="s">
        <v>972</v>
      </c>
      <c r="F249" s="124">
        <v>54919.88</v>
      </c>
      <c r="G249" s="125" t="s">
        <v>272</v>
      </c>
      <c r="H249" s="123" t="s">
        <v>973</v>
      </c>
      <c r="I249" s="124">
        <v>2354</v>
      </c>
      <c r="J249" s="125" t="s">
        <v>272</v>
      </c>
    </row>
    <row r="250" spans="2:10" s="122" customFormat="1" ht="12.75">
      <c r="B250" s="123" t="s">
        <v>974</v>
      </c>
      <c r="C250" s="124">
        <v>2658</v>
      </c>
      <c r="D250" s="131" t="s">
        <v>272</v>
      </c>
      <c r="E250" s="123" t="s">
        <v>975</v>
      </c>
      <c r="F250" s="124">
        <v>54919.88</v>
      </c>
      <c r="G250" s="125" t="s">
        <v>272</v>
      </c>
      <c r="H250" s="123" t="s">
        <v>976</v>
      </c>
      <c r="I250" s="124">
        <v>3658</v>
      </c>
      <c r="J250" s="125" t="s">
        <v>272</v>
      </c>
    </row>
    <row r="251" spans="2:10" s="122" customFormat="1" ht="15.75" customHeight="1">
      <c r="B251" s="123" t="s">
        <v>977</v>
      </c>
      <c r="C251" s="124">
        <v>2998</v>
      </c>
      <c r="D251" s="131" t="s">
        <v>272</v>
      </c>
      <c r="E251" s="123" t="s">
        <v>978</v>
      </c>
      <c r="F251" s="124">
        <v>54919.88</v>
      </c>
      <c r="G251" s="125" t="s">
        <v>272</v>
      </c>
      <c r="H251" s="121" t="s">
        <v>979</v>
      </c>
      <c r="I251" s="121"/>
      <c r="J251" s="121"/>
    </row>
    <row r="252" spans="2:10" s="122" customFormat="1" ht="12.75">
      <c r="B252" s="123" t="s">
        <v>980</v>
      </c>
      <c r="C252" s="124">
        <v>3391</v>
      </c>
      <c r="D252" s="131" t="s">
        <v>272</v>
      </c>
      <c r="E252" s="123" t="s">
        <v>981</v>
      </c>
      <c r="F252" s="124">
        <v>73852</v>
      </c>
      <c r="G252" s="125" t="s">
        <v>272</v>
      </c>
      <c r="H252" s="123" t="s">
        <v>982</v>
      </c>
      <c r="I252" s="124">
        <v>31</v>
      </c>
      <c r="J252" s="125" t="s">
        <v>272</v>
      </c>
    </row>
    <row r="253" spans="2:10" s="122" customFormat="1" ht="12.75">
      <c r="B253" s="123" t="s">
        <v>983</v>
      </c>
      <c r="C253" s="124">
        <v>3687</v>
      </c>
      <c r="D253" s="131" t="s">
        <v>272</v>
      </c>
      <c r="E253" s="123" t="s">
        <v>984</v>
      </c>
      <c r="F253" s="124">
        <v>73852</v>
      </c>
      <c r="G253" s="125" t="s">
        <v>272</v>
      </c>
      <c r="H253" s="123" t="s">
        <v>985</v>
      </c>
      <c r="I253" s="124">
        <v>32</v>
      </c>
      <c r="J253" s="125" t="s">
        <v>272</v>
      </c>
    </row>
    <row r="254" spans="2:10" s="122" customFormat="1" ht="12.75">
      <c r="B254" s="123" t="s">
        <v>986</v>
      </c>
      <c r="C254" s="124">
        <v>3864</v>
      </c>
      <c r="D254" s="131" t="s">
        <v>272</v>
      </c>
      <c r="E254" s="123" t="s">
        <v>987</v>
      </c>
      <c r="F254" s="124">
        <v>73852</v>
      </c>
      <c r="G254" s="125" t="s">
        <v>272</v>
      </c>
      <c r="H254" s="123" t="s">
        <v>988</v>
      </c>
      <c r="I254" s="124">
        <v>62</v>
      </c>
      <c r="J254" s="125" t="s">
        <v>272</v>
      </c>
    </row>
    <row r="255" spans="2:10" s="122" customFormat="1" ht="12.75">
      <c r="B255" s="123" t="s">
        <v>989</v>
      </c>
      <c r="C255" s="124">
        <v>4678</v>
      </c>
      <c r="D255" s="131" t="s">
        <v>272</v>
      </c>
      <c r="E255" s="123" t="s">
        <v>990</v>
      </c>
      <c r="F255" s="124">
        <v>73852</v>
      </c>
      <c r="G255" s="125" t="s">
        <v>272</v>
      </c>
      <c r="H255" s="123" t="s">
        <v>991</v>
      </c>
      <c r="I255" s="124">
        <v>95</v>
      </c>
      <c r="J255" s="125" t="s">
        <v>272</v>
      </c>
    </row>
    <row r="256" spans="2:10" s="122" customFormat="1" ht="15" customHeight="1">
      <c r="B256" s="123" t="s">
        <v>992</v>
      </c>
      <c r="C256" s="124">
        <v>9891</v>
      </c>
      <c r="D256" s="131" t="s">
        <v>272</v>
      </c>
      <c r="E256" s="123" t="s">
        <v>993</v>
      </c>
      <c r="F256" s="124">
        <v>73852</v>
      </c>
      <c r="G256" s="125" t="s">
        <v>272</v>
      </c>
      <c r="H256" s="121" t="s">
        <v>994</v>
      </c>
      <c r="I256" s="121"/>
      <c r="J256" s="121"/>
    </row>
    <row r="257" spans="2:10" s="122" customFormat="1" ht="12.75">
      <c r="B257" s="123" t="s">
        <v>995</v>
      </c>
      <c r="C257" s="124">
        <v>18984</v>
      </c>
      <c r="D257" s="131" t="s">
        <v>272</v>
      </c>
      <c r="E257" s="123" t="s">
        <v>996</v>
      </c>
      <c r="F257" s="124">
        <v>106014.98</v>
      </c>
      <c r="G257" s="125" t="s">
        <v>272</v>
      </c>
      <c r="H257" s="123" t="s">
        <v>997</v>
      </c>
      <c r="I257" s="124">
        <v>11</v>
      </c>
      <c r="J257" s="125" t="s">
        <v>272</v>
      </c>
    </row>
    <row r="258" spans="2:10" s="122" customFormat="1" ht="39.75" customHeight="1">
      <c r="B258" s="121" t="s">
        <v>998</v>
      </c>
      <c r="C258" s="121"/>
      <c r="D258" s="121"/>
      <c r="E258" s="123" t="s">
        <v>999</v>
      </c>
      <c r="F258" s="124">
        <v>106014.98</v>
      </c>
      <c r="G258" s="125" t="s">
        <v>272</v>
      </c>
      <c r="H258" s="123" t="s">
        <v>1000</v>
      </c>
      <c r="I258" s="124">
        <v>13</v>
      </c>
      <c r="J258" s="125" t="s">
        <v>272</v>
      </c>
    </row>
    <row r="259" spans="2:10" s="122" customFormat="1" ht="12.75">
      <c r="B259" s="123" t="s">
        <v>1001</v>
      </c>
      <c r="C259" s="124">
        <v>2653</v>
      </c>
      <c r="D259" s="131" t="s">
        <v>272</v>
      </c>
      <c r="E259" s="123" t="s">
        <v>1002</v>
      </c>
      <c r="F259" s="124">
        <v>106014.98</v>
      </c>
      <c r="G259" s="125" t="s">
        <v>272</v>
      </c>
      <c r="H259" s="123" t="s">
        <v>1003</v>
      </c>
      <c r="I259" s="124">
        <v>20</v>
      </c>
      <c r="J259" s="125" t="s">
        <v>272</v>
      </c>
    </row>
    <row r="260" spans="2:10" s="122" customFormat="1" ht="12.75">
      <c r="B260" s="123" t="s">
        <v>1004</v>
      </c>
      <c r="C260" s="124">
        <v>2857</v>
      </c>
      <c r="D260" s="131" t="s">
        <v>272</v>
      </c>
      <c r="E260" s="123" t="s">
        <v>1005</v>
      </c>
      <c r="F260" s="124">
        <v>126937.14</v>
      </c>
      <c r="G260" s="125" t="s">
        <v>272</v>
      </c>
      <c r="H260" s="123" t="s">
        <v>1006</v>
      </c>
      <c r="I260" s="124">
        <v>25</v>
      </c>
      <c r="J260" s="125" t="s">
        <v>272</v>
      </c>
    </row>
    <row r="261" spans="2:10" s="122" customFormat="1" ht="12.75">
      <c r="B261" s="123" t="s">
        <v>1007</v>
      </c>
      <c r="C261" s="124">
        <v>2985</v>
      </c>
      <c r="D261" s="131" t="s">
        <v>272</v>
      </c>
      <c r="E261" s="123" t="s">
        <v>1008</v>
      </c>
      <c r="F261" s="124">
        <v>126937.14</v>
      </c>
      <c r="G261" s="125" t="s">
        <v>272</v>
      </c>
      <c r="H261" s="123" t="s">
        <v>1009</v>
      </c>
      <c r="I261" s="124">
        <v>35</v>
      </c>
      <c r="J261" s="125" t="s">
        <v>272</v>
      </c>
    </row>
    <row r="262" spans="2:10" s="122" customFormat="1" ht="12.75">
      <c r="B262" s="123" t="s">
        <v>1010</v>
      </c>
      <c r="C262" s="124">
        <v>3485</v>
      </c>
      <c r="D262" s="131" t="s">
        <v>272</v>
      </c>
      <c r="E262" s="123" t="s">
        <v>1011</v>
      </c>
      <c r="F262" s="124">
        <v>126937.14</v>
      </c>
      <c r="G262" s="125" t="s">
        <v>272</v>
      </c>
      <c r="H262" s="123" t="s">
        <v>1012</v>
      </c>
      <c r="I262" s="124">
        <v>36</v>
      </c>
      <c r="J262" s="125" t="s">
        <v>272</v>
      </c>
    </row>
    <row r="263" spans="2:10" s="122" customFormat="1" ht="15" customHeight="1">
      <c r="B263" s="123" t="s">
        <v>1013</v>
      </c>
      <c r="C263" s="124">
        <v>3521</v>
      </c>
      <c r="D263" s="131" t="s">
        <v>272</v>
      </c>
      <c r="E263" s="121" t="s">
        <v>1014</v>
      </c>
      <c r="F263" s="121"/>
      <c r="G263" s="121"/>
      <c r="H263" s="123" t="s">
        <v>1015</v>
      </c>
      <c r="I263" s="124">
        <v>55</v>
      </c>
      <c r="J263" s="125" t="s">
        <v>272</v>
      </c>
    </row>
    <row r="264" spans="2:10" s="122" customFormat="1" ht="12.75">
      <c r="B264" s="123" t="s">
        <v>1016</v>
      </c>
      <c r="C264" s="124">
        <v>3756</v>
      </c>
      <c r="D264" s="131" t="s">
        <v>272</v>
      </c>
      <c r="E264" s="123" t="s">
        <v>1017</v>
      </c>
      <c r="F264" s="124">
        <v>401.13</v>
      </c>
      <c r="G264" s="125" t="s">
        <v>272</v>
      </c>
      <c r="H264" s="123" t="s">
        <v>1018</v>
      </c>
      <c r="I264" s="124">
        <v>86</v>
      </c>
      <c r="J264" s="125" t="s">
        <v>272</v>
      </c>
    </row>
    <row r="265" spans="2:10" s="122" customFormat="1" ht="12.75">
      <c r="B265" s="123" t="s">
        <v>1019</v>
      </c>
      <c r="C265" s="124">
        <v>4874</v>
      </c>
      <c r="D265" s="131" t="s">
        <v>272</v>
      </c>
      <c r="E265" s="123" t="s">
        <v>1020</v>
      </c>
      <c r="F265" s="124">
        <v>669.64</v>
      </c>
      <c r="G265" s="125" t="s">
        <v>272</v>
      </c>
      <c r="H265" s="123" t="s">
        <v>1021</v>
      </c>
      <c r="I265" s="124">
        <v>143</v>
      </c>
      <c r="J265" s="125" t="s">
        <v>272</v>
      </c>
    </row>
    <row r="266" spans="2:10" s="122" customFormat="1" ht="12.75">
      <c r="B266" s="123" t="s">
        <v>1022</v>
      </c>
      <c r="C266" s="124">
        <v>9992</v>
      </c>
      <c r="D266" s="131" t="s">
        <v>272</v>
      </c>
      <c r="E266" s="123" t="s">
        <v>1023</v>
      </c>
      <c r="F266" s="124">
        <v>796.49</v>
      </c>
      <c r="G266" s="125" t="s">
        <v>272</v>
      </c>
      <c r="H266" s="123" t="s">
        <v>1024</v>
      </c>
      <c r="I266" s="124">
        <v>223</v>
      </c>
      <c r="J266" s="125" t="s">
        <v>272</v>
      </c>
    </row>
    <row r="267" spans="2:10" s="122" customFormat="1" ht="12.75">
      <c r="B267" s="123" t="s">
        <v>1025</v>
      </c>
      <c r="C267" s="124">
        <v>2451</v>
      </c>
      <c r="D267" s="131" t="s">
        <v>272</v>
      </c>
      <c r="E267" s="123" t="s">
        <v>1026</v>
      </c>
      <c r="F267" s="124">
        <v>1200.69</v>
      </c>
      <c r="G267" s="125" t="s">
        <v>272</v>
      </c>
      <c r="H267" s="123" t="s">
        <v>1027</v>
      </c>
      <c r="I267" s="124">
        <v>258</v>
      </c>
      <c r="J267" s="125" t="s">
        <v>272</v>
      </c>
    </row>
    <row r="268" spans="2:10" s="122" customFormat="1" ht="12.75">
      <c r="B268" s="123" t="s">
        <v>1028</v>
      </c>
      <c r="C268" s="124">
        <v>2754</v>
      </c>
      <c r="D268" s="131" t="s">
        <v>272</v>
      </c>
      <c r="E268" s="123" t="s">
        <v>1029</v>
      </c>
      <c r="F268" s="124">
        <v>2564</v>
      </c>
      <c r="G268" s="125" t="s">
        <v>272</v>
      </c>
      <c r="H268" s="123" t="s">
        <v>1030</v>
      </c>
      <c r="I268" s="124">
        <v>386</v>
      </c>
      <c r="J268" s="125" t="s">
        <v>272</v>
      </c>
    </row>
    <row r="269" spans="2:10" s="122" customFormat="1" ht="27" customHeight="1">
      <c r="B269" s="123" t="s">
        <v>1031</v>
      </c>
      <c r="C269" s="124">
        <v>2997</v>
      </c>
      <c r="D269" s="131" t="s">
        <v>272</v>
      </c>
      <c r="E269" s="121" t="s">
        <v>1032</v>
      </c>
      <c r="F269" s="121"/>
      <c r="G269" s="121"/>
      <c r="H269" s="123" t="s">
        <v>1033</v>
      </c>
      <c r="I269" s="124">
        <v>545</v>
      </c>
      <c r="J269" s="125" t="s">
        <v>272</v>
      </c>
    </row>
    <row r="270" spans="2:10" s="122" customFormat="1" ht="12.75">
      <c r="B270" s="123" t="s">
        <v>1034</v>
      </c>
      <c r="C270" s="124">
        <v>3468</v>
      </c>
      <c r="D270" s="131" t="s">
        <v>272</v>
      </c>
      <c r="E270" s="123" t="s">
        <v>1035</v>
      </c>
      <c r="F270" s="124">
        <v>67</v>
      </c>
      <c r="G270" s="125" t="s">
        <v>272</v>
      </c>
      <c r="H270" s="123" t="s">
        <v>1036</v>
      </c>
      <c r="I270" s="124">
        <v>1755</v>
      </c>
      <c r="J270" s="125" t="s">
        <v>272</v>
      </c>
    </row>
    <row r="271" spans="2:10" s="122" customFormat="1" ht="15" customHeight="1">
      <c r="B271" s="123" t="s">
        <v>1037</v>
      </c>
      <c r="C271" s="124">
        <v>3741</v>
      </c>
      <c r="D271" s="131" t="s">
        <v>272</v>
      </c>
      <c r="E271" s="120" t="s">
        <v>1038</v>
      </c>
      <c r="F271" s="120"/>
      <c r="G271" s="120"/>
      <c r="H271" s="123" t="s">
        <v>1039</v>
      </c>
      <c r="I271" s="124">
        <v>2852</v>
      </c>
      <c r="J271" s="125" t="s">
        <v>272</v>
      </c>
    </row>
    <row r="272" spans="2:10" s="122" customFormat="1" ht="27" customHeight="1">
      <c r="B272" s="123" t="s">
        <v>1040</v>
      </c>
      <c r="C272" s="124">
        <v>3987</v>
      </c>
      <c r="D272" s="131" t="s">
        <v>272</v>
      </c>
      <c r="E272" s="121" t="s">
        <v>1041</v>
      </c>
      <c r="F272" s="121"/>
      <c r="G272" s="121"/>
      <c r="H272" s="123" t="s">
        <v>1042</v>
      </c>
      <c r="I272" s="124">
        <v>4621</v>
      </c>
      <c r="J272" s="125" t="s">
        <v>272</v>
      </c>
    </row>
    <row r="273" spans="2:10" s="122" customFormat="1" ht="12.75">
      <c r="B273" s="123" t="s">
        <v>1043</v>
      </c>
      <c r="C273" s="124">
        <v>4963</v>
      </c>
      <c r="D273" s="131" t="s">
        <v>272</v>
      </c>
      <c r="E273" s="123" t="s">
        <v>1044</v>
      </c>
      <c r="F273" s="124">
        <v>3152</v>
      </c>
      <c r="G273" s="125" t="s">
        <v>272</v>
      </c>
      <c r="H273" s="123" t="s">
        <v>1045</v>
      </c>
      <c r="I273" s="124">
        <v>8365</v>
      </c>
      <c r="J273" s="125" t="s">
        <v>272</v>
      </c>
    </row>
    <row r="274" spans="2:10" s="122" customFormat="1" ht="12.75">
      <c r="B274" s="123" t="s">
        <v>1046</v>
      </c>
      <c r="C274" s="124">
        <v>10852</v>
      </c>
      <c r="D274" s="131" t="s">
        <v>272</v>
      </c>
      <c r="E274" s="123" t="s">
        <v>1047</v>
      </c>
      <c r="F274" s="124">
        <v>3050</v>
      </c>
      <c r="G274" s="125" t="s">
        <v>272</v>
      </c>
      <c r="H274" s="123" t="s">
        <v>1048</v>
      </c>
      <c r="I274" s="124">
        <v>10265</v>
      </c>
      <c r="J274" s="125" t="s">
        <v>272</v>
      </c>
    </row>
    <row r="275" spans="2:10" s="122" customFormat="1" ht="39.75" customHeight="1">
      <c r="B275" s="121" t="s">
        <v>1049</v>
      </c>
      <c r="C275" s="121"/>
      <c r="D275" s="121"/>
      <c r="E275" s="121" t="s">
        <v>1050</v>
      </c>
      <c r="F275" s="121"/>
      <c r="G275" s="121"/>
      <c r="H275" s="123" t="s">
        <v>1051</v>
      </c>
      <c r="I275" s="124">
        <v>12875</v>
      </c>
      <c r="J275" s="125" t="s">
        <v>272</v>
      </c>
    </row>
    <row r="276" spans="2:10" s="122" customFormat="1" ht="12.75">
      <c r="B276" s="123" t="s">
        <v>1052</v>
      </c>
      <c r="C276" s="124">
        <v>2354</v>
      </c>
      <c r="D276" s="131" t="s">
        <v>272</v>
      </c>
      <c r="E276" s="123" t="s">
        <v>1053</v>
      </c>
      <c r="F276" s="124">
        <v>5987</v>
      </c>
      <c r="G276" s="125" t="s">
        <v>272</v>
      </c>
      <c r="H276" s="123" t="s">
        <v>1054</v>
      </c>
      <c r="I276" s="124">
        <v>22862</v>
      </c>
      <c r="J276" s="125" t="s">
        <v>272</v>
      </c>
    </row>
    <row r="277" spans="2:10" s="122" customFormat="1" ht="15" customHeight="1">
      <c r="B277" s="123" t="s">
        <v>1055</v>
      </c>
      <c r="C277" s="124">
        <v>2458</v>
      </c>
      <c r="D277" s="131" t="s">
        <v>272</v>
      </c>
      <c r="E277" s="123" t="s">
        <v>1056</v>
      </c>
      <c r="F277" s="124">
        <v>41998</v>
      </c>
      <c r="G277" s="125" t="s">
        <v>272</v>
      </c>
      <c r="H277" s="121" t="s">
        <v>1057</v>
      </c>
      <c r="I277" s="121"/>
      <c r="J277" s="121"/>
    </row>
    <row r="278" spans="2:10" s="122" customFormat="1" ht="27" customHeight="1">
      <c r="B278" s="123" t="s">
        <v>1058</v>
      </c>
      <c r="C278" s="124">
        <v>2751</v>
      </c>
      <c r="D278" s="131" t="s">
        <v>272</v>
      </c>
      <c r="E278" s="121" t="s">
        <v>1059</v>
      </c>
      <c r="F278" s="121"/>
      <c r="G278" s="121"/>
      <c r="H278" s="123" t="s">
        <v>1060</v>
      </c>
      <c r="I278" s="124">
        <v>1890</v>
      </c>
      <c r="J278" s="125" t="s">
        <v>272</v>
      </c>
    </row>
    <row r="279" spans="2:10" s="122" customFormat="1" ht="15" customHeight="1">
      <c r="B279" s="123" t="s">
        <v>1061</v>
      </c>
      <c r="C279" s="124">
        <v>3021</v>
      </c>
      <c r="D279" s="131" t="s">
        <v>272</v>
      </c>
      <c r="E279" s="123" t="s">
        <v>1062</v>
      </c>
      <c r="F279" s="124">
        <v>2985</v>
      </c>
      <c r="G279" s="125" t="s">
        <v>272</v>
      </c>
      <c r="H279" s="121" t="s">
        <v>1063</v>
      </c>
      <c r="I279" s="121"/>
      <c r="J279" s="121"/>
    </row>
    <row r="280" spans="2:10" s="122" customFormat="1" ht="12.75">
      <c r="B280" s="123" t="s">
        <v>1064</v>
      </c>
      <c r="C280" s="124">
        <v>3457</v>
      </c>
      <c r="D280" s="131" t="s">
        <v>272</v>
      </c>
      <c r="E280" s="123" t="s">
        <v>1065</v>
      </c>
      <c r="F280" s="124">
        <v>4211</v>
      </c>
      <c r="G280" s="125" t="s">
        <v>272</v>
      </c>
      <c r="H280" s="123" t="s">
        <v>1066</v>
      </c>
      <c r="I280" s="124">
        <v>55</v>
      </c>
      <c r="J280" s="125" t="s">
        <v>272</v>
      </c>
    </row>
    <row r="281" spans="2:10" s="122" customFormat="1" ht="12.75">
      <c r="B281" s="123" t="s">
        <v>1067</v>
      </c>
      <c r="C281" s="124">
        <v>3793</v>
      </c>
      <c r="D281" s="131" t="s">
        <v>272</v>
      </c>
      <c r="E281" s="123" t="s">
        <v>1068</v>
      </c>
      <c r="F281" s="124">
        <v>4587</v>
      </c>
      <c r="G281" s="125" t="s">
        <v>272</v>
      </c>
      <c r="H281" s="123" t="s">
        <v>1069</v>
      </c>
      <c r="I281" s="124">
        <v>75</v>
      </c>
      <c r="J281" s="125" t="s">
        <v>272</v>
      </c>
    </row>
    <row r="282" spans="2:10" s="122" customFormat="1" ht="12.75">
      <c r="B282" s="123" t="s">
        <v>1070</v>
      </c>
      <c r="C282" s="124">
        <v>3987</v>
      </c>
      <c r="D282" s="131" t="s">
        <v>272</v>
      </c>
      <c r="E282" s="123" t="s">
        <v>1071</v>
      </c>
      <c r="F282" s="124">
        <v>6354</v>
      </c>
      <c r="G282" s="125" t="s">
        <v>272</v>
      </c>
      <c r="H282" s="123" t="s">
        <v>1072</v>
      </c>
      <c r="I282" s="124">
        <v>154</v>
      </c>
      <c r="J282" s="125" t="s">
        <v>272</v>
      </c>
    </row>
    <row r="283" spans="2:10" s="122" customFormat="1" ht="12.75">
      <c r="B283" s="123" t="s">
        <v>1073</v>
      </c>
      <c r="C283" s="124">
        <v>4728</v>
      </c>
      <c r="D283" s="131" t="s">
        <v>272</v>
      </c>
      <c r="E283" s="123" t="s">
        <v>1074</v>
      </c>
      <c r="F283" s="124">
        <v>5699</v>
      </c>
      <c r="G283" s="125" t="s">
        <v>272</v>
      </c>
      <c r="H283" s="123" t="s">
        <v>1075</v>
      </c>
      <c r="I283" s="124">
        <v>198</v>
      </c>
      <c r="J283" s="125" t="s">
        <v>272</v>
      </c>
    </row>
    <row r="284" spans="2:10" s="122" customFormat="1" ht="12.75">
      <c r="B284" s="123" t="s">
        <v>1076</v>
      </c>
      <c r="C284" s="124">
        <v>4789</v>
      </c>
      <c r="D284" s="131" t="s">
        <v>272</v>
      </c>
      <c r="E284" s="123" t="s">
        <v>1077</v>
      </c>
      <c r="F284" s="124">
        <v>8823</v>
      </c>
      <c r="G284" s="125" t="s">
        <v>272</v>
      </c>
      <c r="H284" s="123" t="s">
        <v>1078</v>
      </c>
      <c r="I284" s="124">
        <v>346</v>
      </c>
      <c r="J284" s="125" t="s">
        <v>272</v>
      </c>
    </row>
    <row r="285" spans="2:10" s="122" customFormat="1" ht="12.75">
      <c r="B285" s="123" t="s">
        <v>1079</v>
      </c>
      <c r="C285" s="124">
        <v>5023</v>
      </c>
      <c r="D285" s="131" t="s">
        <v>272</v>
      </c>
      <c r="E285" s="123" t="s">
        <v>1080</v>
      </c>
      <c r="F285" s="124">
        <v>11256</v>
      </c>
      <c r="G285" s="125" t="s">
        <v>272</v>
      </c>
      <c r="H285" s="123" t="s">
        <v>1081</v>
      </c>
      <c r="I285" s="124">
        <v>546</v>
      </c>
      <c r="J285" s="125" t="s">
        <v>272</v>
      </c>
    </row>
    <row r="286" spans="2:10" s="122" customFormat="1" ht="12.75">
      <c r="B286" s="123" t="s">
        <v>1082</v>
      </c>
      <c r="C286" s="124">
        <v>10879</v>
      </c>
      <c r="D286" s="131" t="s">
        <v>272</v>
      </c>
      <c r="E286" s="123" t="s">
        <v>1083</v>
      </c>
      <c r="F286" s="124">
        <v>16110</v>
      </c>
      <c r="G286" s="125" t="s">
        <v>272</v>
      </c>
      <c r="H286" s="123" t="s">
        <v>1084</v>
      </c>
      <c r="I286" s="124">
        <v>798</v>
      </c>
      <c r="J286" s="125" t="s">
        <v>272</v>
      </c>
    </row>
    <row r="287" spans="2:10" s="122" customFormat="1" ht="15.75" customHeight="1">
      <c r="B287" s="123" t="s">
        <v>1085</v>
      </c>
      <c r="C287" s="134">
        <v>5978</v>
      </c>
      <c r="D287" s="131" t="s">
        <v>272</v>
      </c>
      <c r="E287" s="123" t="s">
        <v>1086</v>
      </c>
      <c r="F287" s="124">
        <v>16841</v>
      </c>
      <c r="G287" s="125" t="s">
        <v>272</v>
      </c>
      <c r="H287" s="121" t="s">
        <v>1087</v>
      </c>
      <c r="I287" s="121"/>
      <c r="J287" s="121"/>
    </row>
    <row r="288" spans="2:10" s="122" customFormat="1" ht="12.75">
      <c r="B288" s="123" t="s">
        <v>1088</v>
      </c>
      <c r="C288" s="124">
        <v>16951</v>
      </c>
      <c r="D288" s="131" t="s">
        <v>272</v>
      </c>
      <c r="E288" s="123" t="s">
        <v>1089</v>
      </c>
      <c r="F288" s="124">
        <v>22953</v>
      </c>
      <c r="G288" s="125" t="s">
        <v>272</v>
      </c>
      <c r="H288" s="123" t="s">
        <v>1090</v>
      </c>
      <c r="I288" s="124">
        <v>20</v>
      </c>
      <c r="J288" s="125" t="s">
        <v>272</v>
      </c>
    </row>
    <row r="289" spans="2:10" s="122" customFormat="1" ht="12.75">
      <c r="B289" s="123" t="s">
        <v>1091</v>
      </c>
      <c r="C289" s="124">
        <v>11264.28</v>
      </c>
      <c r="D289" s="131" t="s">
        <v>272</v>
      </c>
      <c r="E289" s="123" t="s">
        <v>1092</v>
      </c>
      <c r="F289" s="124">
        <v>24102</v>
      </c>
      <c r="G289" s="125" t="s">
        <v>272</v>
      </c>
      <c r="H289" s="123" t="s">
        <v>1093</v>
      </c>
      <c r="I289" s="124">
        <v>20</v>
      </c>
      <c r="J289" s="125" t="s">
        <v>272</v>
      </c>
    </row>
    <row r="290" spans="2:10" s="122" customFormat="1" ht="12.75">
      <c r="B290" s="123" t="s">
        <v>1094</v>
      </c>
      <c r="C290" s="134">
        <v>23600</v>
      </c>
      <c r="D290" s="131" t="s">
        <v>272</v>
      </c>
      <c r="E290" s="123" t="s">
        <v>1095</v>
      </c>
      <c r="F290" s="124">
        <v>35874</v>
      </c>
      <c r="G290" s="125" t="s">
        <v>272</v>
      </c>
      <c r="H290" s="123" t="s">
        <v>1096</v>
      </c>
      <c r="I290" s="124">
        <v>20</v>
      </c>
      <c r="J290" s="125" t="s">
        <v>272</v>
      </c>
    </row>
    <row r="291" spans="2:10" s="122" customFormat="1" ht="12.75">
      <c r="B291" s="123" t="s">
        <v>1097</v>
      </c>
      <c r="C291" s="124">
        <v>13584</v>
      </c>
      <c r="D291" s="131" t="s">
        <v>272</v>
      </c>
      <c r="E291" s="123" t="s">
        <v>1098</v>
      </c>
      <c r="F291" s="124">
        <v>33205</v>
      </c>
      <c r="G291" s="125" t="s">
        <v>272</v>
      </c>
      <c r="H291" s="123" t="s">
        <v>1099</v>
      </c>
      <c r="I291" s="124">
        <v>20</v>
      </c>
      <c r="J291" s="125" t="s">
        <v>272</v>
      </c>
    </row>
    <row r="292" spans="2:10" s="122" customFormat="1" ht="27" customHeight="1">
      <c r="B292" s="123" t="s">
        <v>1100</v>
      </c>
      <c r="C292" s="124">
        <v>43345</v>
      </c>
      <c r="D292" s="131" t="s">
        <v>272</v>
      </c>
      <c r="E292" s="121" t="s">
        <v>1101</v>
      </c>
      <c r="F292" s="121"/>
      <c r="G292" s="121"/>
      <c r="H292" s="123" t="s">
        <v>1102</v>
      </c>
      <c r="I292" s="124">
        <v>20</v>
      </c>
      <c r="J292" s="125" t="s">
        <v>272</v>
      </c>
    </row>
    <row r="293" spans="2:10" s="122" customFormat="1" ht="12.75">
      <c r="B293" s="123" t="s">
        <v>1103</v>
      </c>
      <c r="C293" s="124">
        <v>24561</v>
      </c>
      <c r="D293" s="131" t="s">
        <v>272</v>
      </c>
      <c r="E293" s="123" t="s">
        <v>1104</v>
      </c>
      <c r="F293" s="124">
        <v>2687</v>
      </c>
      <c r="G293" s="125" t="s">
        <v>272</v>
      </c>
      <c r="H293" s="123" t="s">
        <v>1105</v>
      </c>
      <c r="I293" s="124">
        <v>28</v>
      </c>
      <c r="J293" s="125" t="s">
        <v>272</v>
      </c>
    </row>
    <row r="294" spans="2:10" s="122" customFormat="1" ht="12.75">
      <c r="B294" s="123" t="s">
        <v>1106</v>
      </c>
      <c r="C294" s="124">
        <v>46123</v>
      </c>
      <c r="D294" s="131" t="s">
        <v>272</v>
      </c>
      <c r="E294" s="123" t="s">
        <v>1107</v>
      </c>
      <c r="F294" s="124">
        <v>3521</v>
      </c>
      <c r="G294" s="125" t="s">
        <v>272</v>
      </c>
      <c r="H294" s="123" t="s">
        <v>1108</v>
      </c>
      <c r="I294" s="124">
        <v>28</v>
      </c>
      <c r="J294" s="125" t="s">
        <v>272</v>
      </c>
    </row>
    <row r="295" spans="2:10" s="122" customFormat="1" ht="39.75" customHeight="1">
      <c r="B295" s="121" t="s">
        <v>1109</v>
      </c>
      <c r="C295" s="121"/>
      <c r="D295" s="121"/>
      <c r="E295" s="123" t="s">
        <v>1110</v>
      </c>
      <c r="F295" s="124">
        <v>4863</v>
      </c>
      <c r="G295" s="125" t="s">
        <v>272</v>
      </c>
      <c r="H295" s="123" t="s">
        <v>1111</v>
      </c>
      <c r="I295" s="124">
        <v>28</v>
      </c>
      <c r="J295" s="125" t="s">
        <v>272</v>
      </c>
    </row>
    <row r="296" spans="2:10" s="122" customFormat="1" ht="12.75">
      <c r="B296" s="123" t="s">
        <v>1112</v>
      </c>
      <c r="C296" s="124">
        <v>1645</v>
      </c>
      <c r="D296" s="131" t="s">
        <v>272</v>
      </c>
      <c r="E296" s="123" t="s">
        <v>1113</v>
      </c>
      <c r="F296" s="124">
        <v>7754</v>
      </c>
      <c r="G296" s="125" t="s">
        <v>272</v>
      </c>
      <c r="H296" s="123" t="s">
        <v>1114</v>
      </c>
      <c r="I296" s="124">
        <v>29</v>
      </c>
      <c r="J296" s="125" t="s">
        <v>272</v>
      </c>
    </row>
    <row r="297" spans="2:10" s="122" customFormat="1" ht="12.75">
      <c r="B297" s="123" t="s">
        <v>1115</v>
      </c>
      <c r="C297" s="124">
        <v>1854</v>
      </c>
      <c r="D297" s="131" t="s">
        <v>272</v>
      </c>
      <c r="E297" s="123" t="s">
        <v>1116</v>
      </c>
      <c r="F297" s="124">
        <v>11523</v>
      </c>
      <c r="G297" s="125" t="s">
        <v>272</v>
      </c>
      <c r="H297" s="123" t="s">
        <v>1117</v>
      </c>
      <c r="I297" s="124">
        <v>39</v>
      </c>
      <c r="J297" s="125" t="s">
        <v>272</v>
      </c>
    </row>
    <row r="298" spans="2:10" s="122" customFormat="1" ht="12.75">
      <c r="B298" s="123" t="s">
        <v>1118</v>
      </c>
      <c r="C298" s="124">
        <v>1964</v>
      </c>
      <c r="D298" s="131" t="s">
        <v>272</v>
      </c>
      <c r="E298" s="123" t="s">
        <v>1119</v>
      </c>
      <c r="F298" s="124">
        <v>19265</v>
      </c>
      <c r="G298" s="125" t="s">
        <v>272</v>
      </c>
      <c r="H298" s="123" t="s">
        <v>1120</v>
      </c>
      <c r="I298" s="124">
        <v>39</v>
      </c>
      <c r="J298" s="125" t="s">
        <v>272</v>
      </c>
    </row>
    <row r="299" spans="2:10" s="122" customFormat="1" ht="12.75">
      <c r="B299" s="123" t="s">
        <v>1121</v>
      </c>
      <c r="C299" s="124">
        <v>2458</v>
      </c>
      <c r="D299" s="131" t="s">
        <v>272</v>
      </c>
      <c r="E299" s="123" t="s">
        <v>1122</v>
      </c>
      <c r="F299" s="124">
        <v>25224.12</v>
      </c>
      <c r="G299" s="125" t="s">
        <v>272</v>
      </c>
      <c r="H299" s="123" t="s">
        <v>1123</v>
      </c>
      <c r="I299" s="124">
        <v>58</v>
      </c>
      <c r="J299" s="125" t="s">
        <v>272</v>
      </c>
    </row>
    <row r="300" spans="2:10" s="122" customFormat="1" ht="27" customHeight="1">
      <c r="B300" s="123" t="s">
        <v>1124</v>
      </c>
      <c r="C300" s="124">
        <v>2895</v>
      </c>
      <c r="D300" s="131" t="s">
        <v>272</v>
      </c>
      <c r="E300" s="121" t="s">
        <v>1125</v>
      </c>
      <c r="F300" s="121"/>
      <c r="G300" s="121"/>
      <c r="H300" s="123" t="s">
        <v>1126</v>
      </c>
      <c r="I300" s="124">
        <v>54</v>
      </c>
      <c r="J300" s="125" t="s">
        <v>272</v>
      </c>
    </row>
    <row r="301" spans="2:10" s="122" customFormat="1" ht="12.75">
      <c r="B301" s="123" t="s">
        <v>1127</v>
      </c>
      <c r="C301" s="124">
        <v>2987</v>
      </c>
      <c r="D301" s="131" t="s">
        <v>272</v>
      </c>
      <c r="E301" s="123" t="s">
        <v>1128</v>
      </c>
      <c r="F301" s="124">
        <v>64231</v>
      </c>
      <c r="G301" s="125" t="s">
        <v>272</v>
      </c>
      <c r="H301" s="123" t="s">
        <v>1129</v>
      </c>
      <c r="I301" s="124">
        <v>51</v>
      </c>
      <c r="J301" s="125" t="s">
        <v>272</v>
      </c>
    </row>
    <row r="302" spans="2:10" s="122" customFormat="1" ht="27" customHeight="1">
      <c r="B302" s="123" t="s">
        <v>1130</v>
      </c>
      <c r="C302" s="124">
        <v>3654</v>
      </c>
      <c r="D302" s="131" t="s">
        <v>272</v>
      </c>
      <c r="E302" s="121" t="s">
        <v>1131</v>
      </c>
      <c r="F302" s="121"/>
      <c r="G302" s="121"/>
      <c r="H302" s="123" t="s">
        <v>1132</v>
      </c>
      <c r="I302" s="124">
        <v>75</v>
      </c>
      <c r="J302" s="125" t="s">
        <v>272</v>
      </c>
    </row>
    <row r="303" spans="2:10" s="122" customFormat="1" ht="12.75">
      <c r="B303" s="123" t="s">
        <v>1133</v>
      </c>
      <c r="C303" s="124">
        <v>3452</v>
      </c>
      <c r="D303" s="131" t="s">
        <v>272</v>
      </c>
      <c r="E303" s="123" t="s">
        <v>1134</v>
      </c>
      <c r="F303" s="124">
        <v>119321</v>
      </c>
      <c r="G303" s="125" t="s">
        <v>272</v>
      </c>
      <c r="H303" s="123" t="s">
        <v>1135</v>
      </c>
      <c r="I303" s="124">
        <v>75</v>
      </c>
      <c r="J303" s="125" t="s">
        <v>272</v>
      </c>
    </row>
    <row r="304" spans="2:10" s="122" customFormat="1" ht="12.75">
      <c r="B304" s="123" t="s">
        <v>1136</v>
      </c>
      <c r="C304" s="124">
        <v>3987</v>
      </c>
      <c r="D304" s="131" t="s">
        <v>272</v>
      </c>
      <c r="E304" s="123" t="s">
        <v>1137</v>
      </c>
      <c r="F304" s="124">
        <v>145654</v>
      </c>
      <c r="G304" s="125" t="s">
        <v>272</v>
      </c>
      <c r="H304" s="123" t="s">
        <v>1138</v>
      </c>
      <c r="I304" s="124">
        <v>75</v>
      </c>
      <c r="J304" s="125" t="s">
        <v>272</v>
      </c>
    </row>
    <row r="305" spans="2:10" s="122" customFormat="1" ht="12.75">
      <c r="B305" s="123" t="s">
        <v>1139</v>
      </c>
      <c r="C305" s="124">
        <v>8215</v>
      </c>
      <c r="D305" s="131" t="s">
        <v>272</v>
      </c>
      <c r="E305" s="123" t="s">
        <v>1140</v>
      </c>
      <c r="F305" s="124">
        <v>251852.16</v>
      </c>
      <c r="G305" s="125" t="s">
        <v>272</v>
      </c>
      <c r="H305" s="123" t="s">
        <v>1141</v>
      </c>
      <c r="I305" s="124">
        <v>175</v>
      </c>
      <c r="J305" s="125" t="s">
        <v>272</v>
      </c>
    </row>
    <row r="306" spans="2:10" s="122" customFormat="1" ht="27" customHeight="1">
      <c r="B306" s="123" t="s">
        <v>1142</v>
      </c>
      <c r="C306" s="124">
        <v>4857</v>
      </c>
      <c r="D306" s="131" t="s">
        <v>272</v>
      </c>
      <c r="E306" s="121" t="s">
        <v>1143</v>
      </c>
      <c r="F306" s="121"/>
      <c r="G306" s="121"/>
      <c r="H306" s="123" t="s">
        <v>1144</v>
      </c>
      <c r="I306" s="124">
        <v>175</v>
      </c>
      <c r="J306" s="125" t="s">
        <v>272</v>
      </c>
    </row>
    <row r="307" spans="2:10" s="122" customFormat="1" ht="12.75">
      <c r="B307" s="123" t="s">
        <v>1145</v>
      </c>
      <c r="C307" s="124">
        <v>12050</v>
      </c>
      <c r="D307" s="131" t="s">
        <v>272</v>
      </c>
      <c r="E307" s="123" t="s">
        <v>1146</v>
      </c>
      <c r="F307" s="124">
        <v>137112</v>
      </c>
      <c r="G307" s="125" t="s">
        <v>272</v>
      </c>
      <c r="H307" s="123" t="s">
        <v>1147</v>
      </c>
      <c r="I307" s="124">
        <v>175</v>
      </c>
      <c r="J307" s="125" t="s">
        <v>272</v>
      </c>
    </row>
    <row r="308" spans="2:10" s="122" customFormat="1" ht="12.75">
      <c r="B308" s="123" t="s">
        <v>1148</v>
      </c>
      <c r="C308" s="124">
        <v>9521</v>
      </c>
      <c r="D308" s="131" t="s">
        <v>272</v>
      </c>
      <c r="E308" s="123" t="s">
        <v>1149</v>
      </c>
      <c r="F308" s="124">
        <v>159998</v>
      </c>
      <c r="G308" s="125" t="s">
        <v>272</v>
      </c>
      <c r="H308" s="123" t="s">
        <v>1150</v>
      </c>
      <c r="I308" s="124">
        <v>175</v>
      </c>
      <c r="J308" s="125" t="s">
        <v>272</v>
      </c>
    </row>
    <row r="309" spans="2:10" s="122" customFormat="1" ht="12.75">
      <c r="B309" s="123" t="s">
        <v>1151</v>
      </c>
      <c r="C309" s="124">
        <v>17654</v>
      </c>
      <c r="D309" s="131" t="s">
        <v>272</v>
      </c>
      <c r="E309" s="123" t="s">
        <v>1152</v>
      </c>
      <c r="F309" s="124">
        <v>275621</v>
      </c>
      <c r="G309" s="125" t="s">
        <v>272</v>
      </c>
      <c r="H309" s="123" t="s">
        <v>1153</v>
      </c>
      <c r="I309" s="124">
        <v>225</v>
      </c>
      <c r="J309" s="125" t="s">
        <v>272</v>
      </c>
    </row>
    <row r="310" spans="2:10" s="122" customFormat="1" ht="27" customHeight="1">
      <c r="B310" s="123" t="s">
        <v>1154</v>
      </c>
      <c r="C310" s="124">
        <v>9932</v>
      </c>
      <c r="D310" s="131" t="s">
        <v>272</v>
      </c>
      <c r="E310" s="121" t="s">
        <v>1155</v>
      </c>
      <c r="F310" s="121"/>
      <c r="G310" s="121"/>
      <c r="H310" s="123" t="s">
        <v>1156</v>
      </c>
      <c r="I310" s="124">
        <v>225</v>
      </c>
      <c r="J310" s="125" t="s">
        <v>272</v>
      </c>
    </row>
    <row r="311" spans="2:10" s="122" customFormat="1" ht="12.75">
      <c r="B311" s="123" t="s">
        <v>1157</v>
      </c>
      <c r="C311" s="124">
        <v>19080</v>
      </c>
      <c r="D311" s="131" t="s">
        <v>272</v>
      </c>
      <c r="E311" s="123" t="s">
        <v>1158</v>
      </c>
      <c r="F311" s="124">
        <v>5200</v>
      </c>
      <c r="G311" s="125" t="s">
        <v>272</v>
      </c>
      <c r="H311" s="123" t="s">
        <v>1159</v>
      </c>
      <c r="I311" s="124">
        <v>215</v>
      </c>
      <c r="J311" s="125" t="s">
        <v>272</v>
      </c>
    </row>
    <row r="312" spans="2:10" s="122" customFormat="1" ht="39.75" customHeight="1">
      <c r="B312" s="121" t="s">
        <v>1160</v>
      </c>
      <c r="C312" s="121"/>
      <c r="D312" s="121"/>
      <c r="E312" s="123" t="s">
        <v>1161</v>
      </c>
      <c r="F312" s="124">
        <v>9654</v>
      </c>
      <c r="G312" s="125" t="s">
        <v>272</v>
      </c>
      <c r="H312" s="123" t="s">
        <v>1162</v>
      </c>
      <c r="I312" s="124">
        <v>215</v>
      </c>
      <c r="J312" s="125" t="s">
        <v>272</v>
      </c>
    </row>
    <row r="313" spans="2:10" s="122" customFormat="1" ht="27" customHeight="1">
      <c r="B313" s="123" t="s">
        <v>1163</v>
      </c>
      <c r="C313" s="124">
        <v>1458</v>
      </c>
      <c r="D313" s="131" t="s">
        <v>272</v>
      </c>
      <c r="E313" s="121" t="s">
        <v>1164</v>
      </c>
      <c r="F313" s="121"/>
      <c r="G313" s="121"/>
      <c r="H313" s="123" t="s">
        <v>1165</v>
      </c>
      <c r="I313" s="124">
        <v>226</v>
      </c>
      <c r="J313" s="125" t="s">
        <v>272</v>
      </c>
    </row>
    <row r="314" spans="2:10" s="122" customFormat="1" ht="12.75">
      <c r="B314" s="123" t="s">
        <v>1166</v>
      </c>
      <c r="C314" s="124">
        <v>1652</v>
      </c>
      <c r="D314" s="131" t="s">
        <v>272</v>
      </c>
      <c r="E314" s="123" t="s">
        <v>1167</v>
      </c>
      <c r="F314" s="124">
        <v>5896</v>
      </c>
      <c r="G314" s="125" t="s">
        <v>272</v>
      </c>
      <c r="H314" s="123" t="s">
        <v>1168</v>
      </c>
      <c r="I314" s="124">
        <v>208</v>
      </c>
      <c r="J314" s="125" t="s">
        <v>272</v>
      </c>
    </row>
    <row r="315" spans="2:10" s="122" customFormat="1" ht="12.75">
      <c r="B315" s="123" t="s">
        <v>1169</v>
      </c>
      <c r="C315" s="124">
        <v>2351</v>
      </c>
      <c r="D315" s="131" t="s">
        <v>272</v>
      </c>
      <c r="E315" s="123" t="s">
        <v>1170</v>
      </c>
      <c r="F315" s="124">
        <v>20897</v>
      </c>
      <c r="G315" s="125" t="s">
        <v>272</v>
      </c>
      <c r="H315" s="123" t="s">
        <v>1171</v>
      </c>
      <c r="I315" s="124">
        <v>420</v>
      </c>
      <c r="J315" s="125" t="s">
        <v>272</v>
      </c>
    </row>
    <row r="316" spans="2:10" s="122" customFormat="1" ht="27" customHeight="1">
      <c r="B316" s="123" t="s">
        <v>1172</v>
      </c>
      <c r="C316" s="124">
        <v>1681</v>
      </c>
      <c r="D316" s="131" t="s">
        <v>272</v>
      </c>
      <c r="E316" s="121" t="s">
        <v>1173</v>
      </c>
      <c r="F316" s="121"/>
      <c r="G316" s="121"/>
      <c r="H316" s="123" t="s">
        <v>1174</v>
      </c>
      <c r="I316" s="124">
        <v>450</v>
      </c>
      <c r="J316" s="125" t="s">
        <v>272</v>
      </c>
    </row>
    <row r="317" spans="2:10" s="122" customFormat="1" ht="12.75">
      <c r="B317" s="123" t="s">
        <v>1175</v>
      </c>
      <c r="C317" s="124">
        <v>1562</v>
      </c>
      <c r="D317" s="131" t="s">
        <v>272</v>
      </c>
      <c r="E317" s="123" t="s">
        <v>1176</v>
      </c>
      <c r="F317" s="124">
        <v>4752</v>
      </c>
      <c r="G317" s="125" t="s">
        <v>272</v>
      </c>
      <c r="H317" s="123" t="s">
        <v>1177</v>
      </c>
      <c r="I317" s="124">
        <v>450</v>
      </c>
      <c r="J317" s="125" t="s">
        <v>272</v>
      </c>
    </row>
    <row r="318" spans="2:10" s="122" customFormat="1" ht="27" customHeight="1">
      <c r="B318" s="123" t="s">
        <v>1178</v>
      </c>
      <c r="C318" s="124">
        <v>1951</v>
      </c>
      <c r="D318" s="131" t="s">
        <v>272</v>
      </c>
      <c r="E318" s="121" t="s">
        <v>1179</v>
      </c>
      <c r="F318" s="121"/>
      <c r="G318" s="121"/>
      <c r="H318" s="123" t="s">
        <v>1180</v>
      </c>
      <c r="I318" s="124">
        <v>450</v>
      </c>
      <c r="J318" s="125" t="s">
        <v>272</v>
      </c>
    </row>
    <row r="319" spans="2:10" s="122" customFormat="1" ht="12.75">
      <c r="B319" s="123" t="s">
        <v>1181</v>
      </c>
      <c r="C319" s="124">
        <v>2654</v>
      </c>
      <c r="D319" s="131" t="s">
        <v>272</v>
      </c>
      <c r="E319" s="123" t="s">
        <v>1182</v>
      </c>
      <c r="F319" s="124">
        <v>17564</v>
      </c>
      <c r="G319" s="125" t="s">
        <v>272</v>
      </c>
      <c r="H319" s="123" t="s">
        <v>1183</v>
      </c>
      <c r="I319" s="124">
        <v>412</v>
      </c>
      <c r="J319" s="125" t="s">
        <v>272</v>
      </c>
    </row>
    <row r="320" spans="2:10" ht="39.75" customHeight="1">
      <c r="B320" s="121" t="s">
        <v>1184</v>
      </c>
      <c r="C320" s="121"/>
      <c r="D320" s="121"/>
      <c r="E320" s="121" t="s">
        <v>1185</v>
      </c>
      <c r="F320" s="121"/>
      <c r="G320" s="121"/>
      <c r="H320" s="123" t="s">
        <v>1186</v>
      </c>
      <c r="I320" s="124">
        <v>412</v>
      </c>
      <c r="J320" s="125" t="s">
        <v>272</v>
      </c>
    </row>
    <row r="321" spans="2:10" s="122" customFormat="1" ht="12.75">
      <c r="B321" s="123" t="s">
        <v>1187</v>
      </c>
      <c r="C321" s="124">
        <v>40760</v>
      </c>
      <c r="D321" s="125" t="s">
        <v>272</v>
      </c>
      <c r="E321" s="123" t="s">
        <v>1188</v>
      </c>
      <c r="F321" s="124">
        <v>2687</v>
      </c>
      <c r="G321" s="125" t="s">
        <v>272</v>
      </c>
      <c r="H321" s="123" t="s">
        <v>1189</v>
      </c>
      <c r="I321" s="124">
        <v>798</v>
      </c>
      <c r="J321" s="125" t="s">
        <v>272</v>
      </c>
    </row>
    <row r="322" spans="2:10" s="122" customFormat="1" ht="12.75">
      <c r="B322" s="123" t="s">
        <v>1190</v>
      </c>
      <c r="C322" s="124">
        <v>48891</v>
      </c>
      <c r="D322" s="125" t="s">
        <v>272</v>
      </c>
      <c r="E322" s="123" t="s">
        <v>1191</v>
      </c>
      <c r="F322" s="124">
        <v>3564</v>
      </c>
      <c r="G322" s="125" t="s">
        <v>272</v>
      </c>
      <c r="H322" s="123" t="s">
        <v>1192</v>
      </c>
      <c r="I322" s="124">
        <v>798</v>
      </c>
      <c r="J322" s="125" t="s">
        <v>272</v>
      </c>
    </row>
    <row r="323" spans="2:10" s="122" customFormat="1" ht="12.75">
      <c r="B323" s="123" t="s">
        <v>1193</v>
      </c>
      <c r="C323" s="124">
        <v>69050</v>
      </c>
      <c r="D323" s="125" t="s">
        <v>272</v>
      </c>
      <c r="E323" s="123" t="s">
        <v>1194</v>
      </c>
      <c r="F323" s="124">
        <v>3854</v>
      </c>
      <c r="G323" s="125" t="s">
        <v>272</v>
      </c>
      <c r="H323" s="123" t="s">
        <v>1195</v>
      </c>
      <c r="I323" s="124">
        <v>728</v>
      </c>
      <c r="J323" s="125" t="s">
        <v>272</v>
      </c>
    </row>
    <row r="324" spans="2:10" ht="27" customHeight="1">
      <c r="B324" s="121" t="s">
        <v>1196</v>
      </c>
      <c r="C324" s="121"/>
      <c r="D324" s="121"/>
      <c r="E324" s="123" t="s">
        <v>1197</v>
      </c>
      <c r="F324" s="124">
        <v>4521</v>
      </c>
      <c r="G324" s="125" t="s">
        <v>272</v>
      </c>
      <c r="H324" s="123" t="s">
        <v>1198</v>
      </c>
      <c r="I324" s="124">
        <v>1725</v>
      </c>
      <c r="J324" s="125" t="s">
        <v>272</v>
      </c>
    </row>
    <row r="325" spans="2:10" s="122" customFormat="1" ht="12.75">
      <c r="B325" s="123" t="s">
        <v>1199</v>
      </c>
      <c r="C325" s="124">
        <v>2985</v>
      </c>
      <c r="D325" s="125" t="s">
        <v>272</v>
      </c>
      <c r="E325" s="123" t="s">
        <v>1200</v>
      </c>
      <c r="F325" s="124">
        <v>5982</v>
      </c>
      <c r="G325" s="125" t="s">
        <v>272</v>
      </c>
      <c r="H325" s="123" t="s">
        <v>1201</v>
      </c>
      <c r="I325" s="124">
        <v>1780</v>
      </c>
      <c r="J325" s="125" t="s">
        <v>272</v>
      </c>
    </row>
    <row r="326" spans="2:10" s="122" customFormat="1" ht="12.75">
      <c r="B326" s="123" t="s">
        <v>1202</v>
      </c>
      <c r="C326" s="124">
        <v>3154</v>
      </c>
      <c r="D326" s="125" t="s">
        <v>272</v>
      </c>
      <c r="E326" s="123" t="s">
        <v>1203</v>
      </c>
      <c r="F326" s="124">
        <v>6654</v>
      </c>
      <c r="G326" s="125" t="s">
        <v>272</v>
      </c>
      <c r="H326" s="123" t="s">
        <v>1204</v>
      </c>
      <c r="I326" s="124">
        <v>1780</v>
      </c>
      <c r="J326" s="125" t="s">
        <v>272</v>
      </c>
    </row>
    <row r="327" spans="2:10" s="122" customFormat="1" ht="12.75">
      <c r="B327" s="123" t="s">
        <v>1205</v>
      </c>
      <c r="C327" s="124">
        <v>3421</v>
      </c>
      <c r="D327" s="125" t="s">
        <v>272</v>
      </c>
      <c r="E327" s="123" t="s">
        <v>1206</v>
      </c>
      <c r="F327" s="124">
        <v>9852</v>
      </c>
      <c r="G327" s="125" t="s">
        <v>272</v>
      </c>
      <c r="H327" s="123" t="s">
        <v>1207</v>
      </c>
      <c r="I327" s="124">
        <v>1780</v>
      </c>
      <c r="J327" s="125" t="s">
        <v>272</v>
      </c>
    </row>
    <row r="328" spans="2:10" ht="27" customHeight="1">
      <c r="B328" s="121" t="s">
        <v>1208</v>
      </c>
      <c r="C328" s="121"/>
      <c r="D328" s="121"/>
      <c r="E328" s="123" t="s">
        <v>1209</v>
      </c>
      <c r="F328" s="124">
        <v>15871</v>
      </c>
      <c r="G328" s="125" t="s">
        <v>272</v>
      </c>
      <c r="H328" s="123" t="s">
        <v>1210</v>
      </c>
      <c r="I328" s="124">
        <v>3721</v>
      </c>
      <c r="J328" s="125" t="s">
        <v>272</v>
      </c>
    </row>
    <row r="329" spans="2:10" s="122" customFormat="1" ht="12.75">
      <c r="B329" s="123" t="s">
        <v>1211</v>
      </c>
      <c r="C329" s="124">
        <v>3264</v>
      </c>
      <c r="D329" s="125" t="s">
        <v>272</v>
      </c>
      <c r="E329" s="123" t="s">
        <v>1212</v>
      </c>
      <c r="F329" s="124">
        <v>22951</v>
      </c>
      <c r="G329" s="125" t="s">
        <v>272</v>
      </c>
      <c r="H329" s="123" t="s">
        <v>1213</v>
      </c>
      <c r="I329" s="124">
        <v>3840</v>
      </c>
      <c r="J329" s="125" t="s">
        <v>272</v>
      </c>
    </row>
    <row r="330" spans="2:10" s="122" customFormat="1" ht="12.75">
      <c r="B330" s="123" t="s">
        <v>1214</v>
      </c>
      <c r="C330" s="124">
        <v>4591</v>
      </c>
      <c r="D330" s="125" t="s">
        <v>272</v>
      </c>
      <c r="E330" s="123" t="s">
        <v>1215</v>
      </c>
      <c r="F330" s="124">
        <v>36963</v>
      </c>
      <c r="G330" s="125" t="s">
        <v>272</v>
      </c>
      <c r="H330" s="123" t="s">
        <v>1216</v>
      </c>
      <c r="I330" s="124">
        <v>3987</v>
      </c>
      <c r="J330" s="125" t="s">
        <v>272</v>
      </c>
    </row>
    <row r="331" spans="2:10" s="122" customFormat="1" ht="12.75">
      <c r="B331" s="123" t="s">
        <v>1217</v>
      </c>
      <c r="C331" s="124">
        <v>5876</v>
      </c>
      <c r="D331" s="125" t="s">
        <v>272</v>
      </c>
      <c r="E331" s="123" t="s">
        <v>1218</v>
      </c>
      <c r="F331" s="124">
        <v>45897</v>
      </c>
      <c r="G331" s="125" t="s">
        <v>272</v>
      </c>
      <c r="H331" s="123" t="s">
        <v>1219</v>
      </c>
      <c r="I331" s="124">
        <v>4998</v>
      </c>
      <c r="J331" s="125" t="s">
        <v>272</v>
      </c>
    </row>
    <row r="332" spans="2:10" s="122" customFormat="1" ht="12.75">
      <c r="B332" s="123" t="s">
        <v>1220</v>
      </c>
      <c r="C332" s="124">
        <v>14951</v>
      </c>
      <c r="D332" s="125" t="s">
        <v>272</v>
      </c>
      <c r="E332" s="123" t="s">
        <v>1221</v>
      </c>
      <c r="F332" s="124">
        <v>91852</v>
      </c>
      <c r="G332" s="125" t="s">
        <v>272</v>
      </c>
      <c r="H332" s="123" t="s">
        <v>1222</v>
      </c>
      <c r="I332" s="124">
        <v>5113</v>
      </c>
      <c r="J332" s="125" t="s">
        <v>272</v>
      </c>
    </row>
    <row r="333" spans="2:10" ht="27" customHeight="1">
      <c r="B333" s="121" t="s">
        <v>1223</v>
      </c>
      <c r="C333" s="121"/>
      <c r="D333" s="121"/>
      <c r="E333" s="123" t="s">
        <v>1224</v>
      </c>
      <c r="F333" s="124">
        <v>128687</v>
      </c>
      <c r="G333" s="125" t="s">
        <v>272</v>
      </c>
      <c r="H333" s="123" t="s">
        <v>1225</v>
      </c>
      <c r="I333" s="124">
        <v>14566</v>
      </c>
      <c r="J333" s="131" t="s">
        <v>272</v>
      </c>
    </row>
    <row r="334" spans="2:10" s="122" customFormat="1" ht="27" customHeight="1">
      <c r="B334" s="123" t="s">
        <v>1226</v>
      </c>
      <c r="C334" s="124">
        <v>150</v>
      </c>
      <c r="D334" s="125" t="s">
        <v>272</v>
      </c>
      <c r="E334" s="121" t="s">
        <v>1227</v>
      </c>
      <c r="F334" s="121"/>
      <c r="G334" s="121"/>
      <c r="H334" s="123" t="s">
        <v>1228</v>
      </c>
      <c r="I334" s="124">
        <v>15233</v>
      </c>
      <c r="J334" s="131" t="s">
        <v>272</v>
      </c>
    </row>
    <row r="335" spans="2:10" s="122" customFormat="1" ht="27" customHeight="1">
      <c r="B335" s="123" t="s">
        <v>1229</v>
      </c>
      <c r="C335" s="124">
        <v>295</v>
      </c>
      <c r="D335" s="125" t="s">
        <v>272</v>
      </c>
      <c r="E335" s="123" t="s">
        <v>1230</v>
      </c>
      <c r="F335" s="124">
        <v>4852</v>
      </c>
      <c r="G335" s="125" t="s">
        <v>272</v>
      </c>
      <c r="H335" s="121" t="s">
        <v>1231</v>
      </c>
      <c r="I335" s="121"/>
      <c r="J335" s="121"/>
    </row>
    <row r="336" spans="2:10" s="122" customFormat="1" ht="12.75">
      <c r="B336" s="123" t="s">
        <v>1232</v>
      </c>
      <c r="C336" s="124">
        <v>385</v>
      </c>
      <c r="D336" s="125" t="s">
        <v>272</v>
      </c>
      <c r="E336" s="123" t="s">
        <v>1233</v>
      </c>
      <c r="F336" s="124">
        <v>5988</v>
      </c>
      <c r="G336" s="125" t="s">
        <v>272</v>
      </c>
      <c r="H336" s="123" t="s">
        <v>1234</v>
      </c>
      <c r="I336" s="124">
        <v>39</v>
      </c>
      <c r="J336" s="125" t="s">
        <v>272</v>
      </c>
    </row>
    <row r="337" spans="2:10" ht="27" customHeight="1">
      <c r="B337" s="121" t="s">
        <v>1235</v>
      </c>
      <c r="C337" s="121"/>
      <c r="D337" s="121"/>
      <c r="E337" s="123" t="s">
        <v>1236</v>
      </c>
      <c r="F337" s="124">
        <v>5852</v>
      </c>
      <c r="G337" s="125" t="s">
        <v>272</v>
      </c>
      <c r="H337" s="123" t="s">
        <v>1237</v>
      </c>
      <c r="I337" s="124">
        <v>39</v>
      </c>
      <c r="J337" s="125" t="s">
        <v>272</v>
      </c>
    </row>
    <row r="338" spans="2:10" s="122" customFormat="1" ht="12.75">
      <c r="B338" s="123" t="s">
        <v>1238</v>
      </c>
      <c r="C338" s="124">
        <v>560</v>
      </c>
      <c r="D338" s="125" t="s">
        <v>272</v>
      </c>
      <c r="E338" s="123" t="s">
        <v>1239</v>
      </c>
      <c r="F338" s="124">
        <v>10235</v>
      </c>
      <c r="G338" s="125" t="s">
        <v>272</v>
      </c>
      <c r="H338" s="123" t="s">
        <v>1240</v>
      </c>
      <c r="I338" s="124">
        <v>38</v>
      </c>
      <c r="J338" s="125" t="s">
        <v>272</v>
      </c>
    </row>
    <row r="339" spans="2:10" ht="45.75" customHeight="1">
      <c r="B339" s="121" t="s">
        <v>1241</v>
      </c>
      <c r="C339" s="121"/>
      <c r="D339" s="121"/>
      <c r="E339" s="123" t="s">
        <v>1242</v>
      </c>
      <c r="F339" s="124">
        <v>16354</v>
      </c>
      <c r="G339" s="125" t="s">
        <v>272</v>
      </c>
      <c r="H339" s="123" t="s">
        <v>1243</v>
      </c>
      <c r="I339" s="124">
        <v>42</v>
      </c>
      <c r="J339" s="125" t="s">
        <v>272</v>
      </c>
    </row>
    <row r="340" spans="2:10" s="122" customFormat="1" ht="12.75">
      <c r="B340" s="123" t="s">
        <v>1244</v>
      </c>
      <c r="C340" s="134">
        <v>1818.66</v>
      </c>
      <c r="D340" s="125" t="s">
        <v>272</v>
      </c>
      <c r="E340" s="123" t="s">
        <v>1245</v>
      </c>
      <c r="F340" s="124">
        <v>29090</v>
      </c>
      <c r="G340" s="125" t="s">
        <v>272</v>
      </c>
      <c r="H340" s="123" t="s">
        <v>1246</v>
      </c>
      <c r="I340" s="124">
        <v>53</v>
      </c>
      <c r="J340" s="125" t="s">
        <v>272</v>
      </c>
    </row>
    <row r="341" spans="2:10" s="122" customFormat="1" ht="12.75">
      <c r="B341" s="123" t="s">
        <v>1247</v>
      </c>
      <c r="C341" s="124">
        <v>2296.56</v>
      </c>
      <c r="D341" s="125" t="s">
        <v>272</v>
      </c>
      <c r="E341" s="123" t="s">
        <v>1248</v>
      </c>
      <c r="F341" s="124">
        <v>33752</v>
      </c>
      <c r="G341" s="125" t="s">
        <v>272</v>
      </c>
      <c r="H341" s="123" t="s">
        <v>1249</v>
      </c>
      <c r="I341" s="124">
        <v>54</v>
      </c>
      <c r="J341" s="125" t="s">
        <v>272</v>
      </c>
    </row>
    <row r="342" spans="2:10" s="122" customFormat="1" ht="27" customHeight="1">
      <c r="B342" s="123" t="s">
        <v>1250</v>
      </c>
      <c r="C342" s="124">
        <v>2956.18</v>
      </c>
      <c r="D342" s="125" t="s">
        <v>272</v>
      </c>
      <c r="E342" s="121" t="s">
        <v>1251</v>
      </c>
      <c r="F342" s="121"/>
      <c r="G342" s="121"/>
      <c r="H342" s="123" t="s">
        <v>1252</v>
      </c>
      <c r="I342" s="124">
        <v>68</v>
      </c>
      <c r="J342" s="125" t="s">
        <v>272</v>
      </c>
    </row>
    <row r="343" spans="2:10" s="122" customFormat="1" ht="12.75">
      <c r="B343" s="123" t="s">
        <v>1253</v>
      </c>
      <c r="C343" s="124">
        <v>4422.23</v>
      </c>
      <c r="D343" s="125" t="s">
        <v>272</v>
      </c>
      <c r="E343" s="123" t="s">
        <v>1254</v>
      </c>
      <c r="F343" s="124">
        <v>5211</v>
      </c>
      <c r="G343" s="125" t="s">
        <v>272</v>
      </c>
      <c r="H343" s="123" t="s">
        <v>1255</v>
      </c>
      <c r="I343" s="124">
        <v>68</v>
      </c>
      <c r="J343" s="125" t="s">
        <v>272</v>
      </c>
    </row>
    <row r="344" spans="2:10" s="122" customFormat="1" ht="12.75">
      <c r="B344" s="123" t="s">
        <v>1256</v>
      </c>
      <c r="C344" s="124">
        <v>12451.22</v>
      </c>
      <c r="D344" s="125" t="s">
        <v>272</v>
      </c>
      <c r="E344" s="123" t="s">
        <v>1257</v>
      </c>
      <c r="F344" s="124">
        <v>6752</v>
      </c>
      <c r="G344" s="125" t="s">
        <v>272</v>
      </c>
      <c r="H344" s="123" t="s">
        <v>1258</v>
      </c>
      <c r="I344" s="124">
        <v>65</v>
      </c>
      <c r="J344" s="125" t="s">
        <v>272</v>
      </c>
    </row>
    <row r="345" spans="2:10" ht="15" customHeight="1">
      <c r="B345" s="121" t="s">
        <v>1259</v>
      </c>
      <c r="C345" s="121"/>
      <c r="D345" s="121"/>
      <c r="E345" s="123" t="s">
        <v>1260</v>
      </c>
      <c r="F345" s="124">
        <v>7369</v>
      </c>
      <c r="G345" s="125" t="s">
        <v>272</v>
      </c>
      <c r="H345" s="123" t="s">
        <v>1261</v>
      </c>
      <c r="I345" s="124">
        <v>99</v>
      </c>
      <c r="J345" s="125" t="s">
        <v>272</v>
      </c>
    </row>
    <row r="346" spans="2:10" s="122" customFormat="1" ht="12.75">
      <c r="B346" s="123" t="s">
        <v>1262</v>
      </c>
      <c r="C346" s="124">
        <v>110.17</v>
      </c>
      <c r="D346" s="125" t="s">
        <v>272</v>
      </c>
      <c r="E346" s="123" t="s">
        <v>1263</v>
      </c>
      <c r="F346" s="124">
        <v>9987</v>
      </c>
      <c r="G346" s="125" t="s">
        <v>272</v>
      </c>
      <c r="H346" s="123" t="s">
        <v>1264</v>
      </c>
      <c r="I346" s="124">
        <v>93</v>
      </c>
      <c r="J346" s="125" t="s">
        <v>272</v>
      </c>
    </row>
    <row r="347" spans="2:10" ht="27" customHeight="1">
      <c r="B347" s="121" t="s">
        <v>1265</v>
      </c>
      <c r="C347" s="121"/>
      <c r="D347" s="121"/>
      <c r="E347" s="121" t="s">
        <v>1266</v>
      </c>
      <c r="F347" s="121"/>
      <c r="G347" s="121"/>
      <c r="H347" s="123" t="s">
        <v>1267</v>
      </c>
      <c r="I347" s="124">
        <v>95</v>
      </c>
      <c r="J347" s="131" t="s">
        <v>272</v>
      </c>
    </row>
    <row r="348" spans="2:10" ht="12.75">
      <c r="B348" s="123" t="s">
        <v>1268</v>
      </c>
      <c r="C348" s="124">
        <v>145.16</v>
      </c>
      <c r="D348" s="125" t="s">
        <v>272</v>
      </c>
      <c r="E348" s="123" t="s">
        <v>1269</v>
      </c>
      <c r="F348" s="124">
        <v>2854</v>
      </c>
      <c r="G348" s="125" t="s">
        <v>272</v>
      </c>
      <c r="H348" s="123" t="s">
        <v>1270</v>
      </c>
      <c r="I348" s="124">
        <v>291</v>
      </c>
      <c r="J348" s="131" t="s">
        <v>272</v>
      </c>
    </row>
    <row r="349" spans="2:10" s="122" customFormat="1" ht="14.25" customHeight="1">
      <c r="B349" s="123" t="s">
        <v>1271</v>
      </c>
      <c r="C349" s="124">
        <v>99.09</v>
      </c>
      <c r="D349" s="125" t="s">
        <v>272</v>
      </c>
      <c r="E349" s="123" t="s">
        <v>1272</v>
      </c>
      <c r="F349" s="124">
        <v>3951</v>
      </c>
      <c r="G349" s="125" t="s">
        <v>272</v>
      </c>
      <c r="H349" s="123" t="s">
        <v>1273</v>
      </c>
      <c r="I349" s="124">
        <v>299</v>
      </c>
      <c r="J349" s="125" t="s">
        <v>272</v>
      </c>
    </row>
    <row r="350" spans="2:10" s="122" customFormat="1" ht="14.25" customHeight="1">
      <c r="B350" s="123" t="s">
        <v>1274</v>
      </c>
      <c r="C350" s="124">
        <v>152.24</v>
      </c>
      <c r="D350" s="125" t="s">
        <v>272</v>
      </c>
      <c r="E350" s="123" t="s">
        <v>1275</v>
      </c>
      <c r="F350" s="124">
        <v>4852</v>
      </c>
      <c r="G350" s="125" t="s">
        <v>272</v>
      </c>
      <c r="H350" s="121" t="s">
        <v>1276</v>
      </c>
      <c r="I350" s="121"/>
      <c r="J350" s="121"/>
    </row>
    <row r="351" spans="2:10" s="122" customFormat="1" ht="12.75" customHeight="1">
      <c r="B351" s="123" t="s">
        <v>1277</v>
      </c>
      <c r="C351" s="124">
        <v>576.34</v>
      </c>
      <c r="D351" s="125" t="s">
        <v>272</v>
      </c>
      <c r="E351" s="123" t="s">
        <v>1278</v>
      </c>
      <c r="F351" s="124">
        <v>6998</v>
      </c>
      <c r="G351" s="125" t="s">
        <v>272</v>
      </c>
      <c r="H351" s="123" t="s">
        <v>1279</v>
      </c>
      <c r="I351" s="124">
        <v>86</v>
      </c>
      <c r="J351" s="125" t="s">
        <v>272</v>
      </c>
    </row>
    <row r="352" spans="2:10" ht="27" customHeight="1">
      <c r="B352" s="121" t="s">
        <v>1280</v>
      </c>
      <c r="C352" s="121"/>
      <c r="D352" s="121"/>
      <c r="E352" s="123" t="s">
        <v>1281</v>
      </c>
      <c r="F352" s="124">
        <v>10587</v>
      </c>
      <c r="G352" s="125" t="s">
        <v>272</v>
      </c>
      <c r="H352" s="123" t="s">
        <v>1282</v>
      </c>
      <c r="I352" s="124">
        <v>158</v>
      </c>
      <c r="J352" s="125" t="s">
        <v>272</v>
      </c>
    </row>
    <row r="353" spans="2:10" s="122" customFormat="1" ht="27" customHeight="1">
      <c r="B353" s="123" t="s">
        <v>1283</v>
      </c>
      <c r="C353" s="124">
        <v>373.38</v>
      </c>
      <c r="D353" s="125" t="s">
        <v>272</v>
      </c>
      <c r="E353" s="121" t="s">
        <v>1284</v>
      </c>
      <c r="F353" s="121"/>
      <c r="G353" s="121"/>
      <c r="H353" s="123" t="s">
        <v>1285</v>
      </c>
      <c r="I353" s="124">
        <v>215</v>
      </c>
      <c r="J353" s="125" t="s">
        <v>272</v>
      </c>
    </row>
    <row r="354" spans="2:10" ht="27" customHeight="1">
      <c r="B354" s="121" t="s">
        <v>1286</v>
      </c>
      <c r="C354" s="121"/>
      <c r="D354" s="121"/>
      <c r="E354" s="123" t="s">
        <v>1287</v>
      </c>
      <c r="F354" s="124">
        <v>1354</v>
      </c>
      <c r="G354" s="125" t="s">
        <v>272</v>
      </c>
      <c r="H354" s="123" t="s">
        <v>1288</v>
      </c>
      <c r="I354" s="124">
        <v>345</v>
      </c>
      <c r="J354" s="125" t="s">
        <v>272</v>
      </c>
    </row>
    <row r="355" spans="2:10" s="122" customFormat="1" ht="12.75">
      <c r="B355" s="123" t="s">
        <v>1289</v>
      </c>
      <c r="C355" s="124">
        <v>162.78</v>
      </c>
      <c r="D355" s="125" t="s">
        <v>272</v>
      </c>
      <c r="E355" s="123" t="s">
        <v>1290</v>
      </c>
      <c r="F355" s="124">
        <v>1963</v>
      </c>
      <c r="G355" s="125" t="s">
        <v>272</v>
      </c>
      <c r="H355" s="123" t="s">
        <v>1291</v>
      </c>
      <c r="I355" s="124">
        <v>510</v>
      </c>
      <c r="J355" s="125" t="s">
        <v>272</v>
      </c>
    </row>
    <row r="356" spans="2:10" ht="27" customHeight="1">
      <c r="B356" s="121" t="s">
        <v>1292</v>
      </c>
      <c r="C356" s="121"/>
      <c r="D356" s="121"/>
      <c r="E356" s="123" t="s">
        <v>1293</v>
      </c>
      <c r="F356" s="124">
        <v>2451</v>
      </c>
      <c r="G356" s="125" t="s">
        <v>272</v>
      </c>
      <c r="H356" s="123" t="s">
        <v>1294</v>
      </c>
      <c r="I356" s="124">
        <v>980</v>
      </c>
      <c r="J356" s="125" t="s">
        <v>272</v>
      </c>
    </row>
    <row r="357" spans="2:10" ht="12.75" customHeight="1">
      <c r="B357" s="123" t="s">
        <v>1295</v>
      </c>
      <c r="C357" s="124">
        <v>98.73</v>
      </c>
      <c r="D357" s="125" t="s">
        <v>272</v>
      </c>
      <c r="E357" s="123" t="s">
        <v>1296</v>
      </c>
      <c r="F357" s="124">
        <v>3927</v>
      </c>
      <c r="G357" s="125" t="s">
        <v>272</v>
      </c>
      <c r="H357" s="123" t="s">
        <v>1297</v>
      </c>
      <c r="I357" s="124">
        <v>2200</v>
      </c>
      <c r="J357" s="125" t="s">
        <v>272</v>
      </c>
    </row>
    <row r="358" spans="2:10" ht="12.75" customHeight="1">
      <c r="B358" s="123" t="s">
        <v>1298</v>
      </c>
      <c r="C358" s="124">
        <v>150.16</v>
      </c>
      <c r="D358" s="125" t="s">
        <v>272</v>
      </c>
      <c r="E358" s="123" t="s">
        <v>1299</v>
      </c>
      <c r="F358" s="124">
        <v>4983</v>
      </c>
      <c r="G358" s="125" t="s">
        <v>272</v>
      </c>
      <c r="H358" s="123" t="s">
        <v>1300</v>
      </c>
      <c r="I358" s="124">
        <v>3105</v>
      </c>
      <c r="J358" s="125" t="s">
        <v>272</v>
      </c>
    </row>
    <row r="359" spans="2:10" ht="27" customHeight="1">
      <c r="B359" s="121" t="s">
        <v>1301</v>
      </c>
      <c r="C359" s="121"/>
      <c r="D359" s="121"/>
      <c r="E359" s="123" t="s">
        <v>1302</v>
      </c>
      <c r="F359" s="124">
        <v>7521</v>
      </c>
      <c r="G359" s="125" t="s">
        <v>272</v>
      </c>
      <c r="H359" s="123" t="s">
        <v>1303</v>
      </c>
      <c r="I359" s="124">
        <v>4951</v>
      </c>
      <c r="J359" s="125" t="s">
        <v>272</v>
      </c>
    </row>
    <row r="360" spans="2:10" ht="12.75" customHeight="1">
      <c r="B360" s="123" t="s">
        <v>1304</v>
      </c>
      <c r="C360" s="124">
        <v>81.47</v>
      </c>
      <c r="D360" s="125" t="s">
        <v>272</v>
      </c>
      <c r="E360" s="123" t="s">
        <v>1305</v>
      </c>
      <c r="F360" s="124">
        <v>14526</v>
      </c>
      <c r="G360" s="125" t="s">
        <v>272</v>
      </c>
      <c r="H360" s="141" t="s">
        <v>1306</v>
      </c>
      <c r="I360" s="142">
        <v>13189.91</v>
      </c>
      <c r="J360" s="143" t="s">
        <v>272</v>
      </c>
    </row>
    <row r="361" spans="2:7" ht="18" customHeight="1">
      <c r="B361" s="123" t="s">
        <v>1307</v>
      </c>
      <c r="C361" s="124">
        <v>127.38</v>
      </c>
      <c r="D361" s="125" t="s">
        <v>272</v>
      </c>
      <c r="E361" s="123" t="s">
        <v>1308</v>
      </c>
      <c r="F361" s="124">
        <v>17841</v>
      </c>
      <c r="G361" s="125" t="s">
        <v>272</v>
      </c>
    </row>
    <row r="362" spans="2:10" s="122" customFormat="1" ht="12.75">
      <c r="B362" s="123" t="s">
        <v>1309</v>
      </c>
      <c r="C362" s="124">
        <v>110.71</v>
      </c>
      <c r="D362" s="125" t="s">
        <v>272</v>
      </c>
      <c r="E362" s="123" t="s">
        <v>1310</v>
      </c>
      <c r="F362" s="124">
        <v>39828</v>
      </c>
      <c r="G362" s="125" t="s">
        <v>272</v>
      </c>
      <c r="H362" s="1"/>
      <c r="I362" s="1"/>
      <c r="J362" s="1"/>
    </row>
    <row r="363" spans="2:10" s="122" customFormat="1" ht="27.75" customHeight="1">
      <c r="B363" s="123" t="s">
        <v>1311</v>
      </c>
      <c r="C363" s="124">
        <v>192.25</v>
      </c>
      <c r="D363" s="125" t="s">
        <v>272</v>
      </c>
      <c r="E363" s="121" t="s">
        <v>1312</v>
      </c>
      <c r="F363" s="121"/>
      <c r="G363" s="121"/>
      <c r="H363" s="1"/>
      <c r="I363" s="1"/>
      <c r="J363" s="1"/>
    </row>
    <row r="364" spans="2:10" s="122" customFormat="1" ht="12.75">
      <c r="B364" s="123" t="s">
        <v>1313</v>
      </c>
      <c r="C364" s="124">
        <v>351.55</v>
      </c>
      <c r="D364" s="125" t="s">
        <v>272</v>
      </c>
      <c r="E364" s="123" t="s">
        <v>1314</v>
      </c>
      <c r="F364" s="124">
        <v>1524</v>
      </c>
      <c r="G364" s="125" t="s">
        <v>272</v>
      </c>
      <c r="H364" s="1"/>
      <c r="I364" s="1"/>
      <c r="J364" s="1"/>
    </row>
    <row r="365" spans="2:10" s="122" customFormat="1" ht="12.75">
      <c r="B365" s="123" t="s">
        <v>1315</v>
      </c>
      <c r="C365" s="124">
        <v>403.04</v>
      </c>
      <c r="D365" s="125" t="s">
        <v>272</v>
      </c>
      <c r="E365" s="123" t="s">
        <v>1316</v>
      </c>
      <c r="F365" s="124">
        <v>2135</v>
      </c>
      <c r="G365" s="125" t="s">
        <v>272</v>
      </c>
      <c r="H365" s="1"/>
      <c r="I365" s="1"/>
      <c r="J365" s="1"/>
    </row>
    <row r="366" spans="2:10" s="122" customFormat="1" ht="12.75">
      <c r="B366" s="123" t="s">
        <v>1317</v>
      </c>
      <c r="C366" s="124">
        <v>662.48</v>
      </c>
      <c r="D366" s="125" t="s">
        <v>272</v>
      </c>
      <c r="E366" s="144" t="s">
        <v>1318</v>
      </c>
      <c r="F366" s="124">
        <v>3412</v>
      </c>
      <c r="G366" s="125" t="s">
        <v>272</v>
      </c>
      <c r="H366" s="1"/>
      <c r="I366" s="1"/>
      <c r="J366" s="1"/>
    </row>
    <row r="367" spans="2:7" ht="27.75" customHeight="1">
      <c r="B367" s="121" t="s">
        <v>1319</v>
      </c>
      <c r="C367" s="121"/>
      <c r="D367" s="121"/>
      <c r="E367" s="144" t="s">
        <v>1320</v>
      </c>
      <c r="F367" s="124">
        <v>5741</v>
      </c>
      <c r="G367" s="125" t="s">
        <v>272</v>
      </c>
    </row>
    <row r="368" spans="2:10" s="122" customFormat="1" ht="12" customHeight="1">
      <c r="B368" s="123" t="s">
        <v>1321</v>
      </c>
      <c r="C368" s="124">
        <v>91.7</v>
      </c>
      <c r="D368" s="125" t="s">
        <v>272</v>
      </c>
      <c r="E368" s="144" t="s">
        <v>1322</v>
      </c>
      <c r="F368" s="124">
        <v>5654</v>
      </c>
      <c r="G368" s="125" t="s">
        <v>272</v>
      </c>
      <c r="H368" s="1"/>
      <c r="I368" s="1"/>
      <c r="J368" s="1"/>
    </row>
    <row r="369" spans="2:10" s="122" customFormat="1" ht="14.25" customHeight="1">
      <c r="B369" s="123" t="s">
        <v>1323</v>
      </c>
      <c r="C369" s="124">
        <v>96.65</v>
      </c>
      <c r="D369" s="125" t="s">
        <v>272</v>
      </c>
      <c r="E369" s="144" t="s">
        <v>1324</v>
      </c>
      <c r="F369" s="124">
        <v>9998</v>
      </c>
      <c r="G369" s="125" t="s">
        <v>272</v>
      </c>
      <c r="H369" s="1"/>
      <c r="I369" s="1"/>
      <c r="J369" s="1"/>
    </row>
    <row r="370" spans="2:10" s="122" customFormat="1" ht="12.75">
      <c r="B370" s="123" t="s">
        <v>1325</v>
      </c>
      <c r="C370" s="124">
        <v>134.43</v>
      </c>
      <c r="D370" s="125" t="s">
        <v>272</v>
      </c>
      <c r="E370" s="144" t="s">
        <v>1326</v>
      </c>
      <c r="F370" s="124">
        <v>14211</v>
      </c>
      <c r="G370" s="125" t="s">
        <v>272</v>
      </c>
      <c r="H370" s="1"/>
      <c r="I370" s="1"/>
      <c r="J370" s="1"/>
    </row>
    <row r="371" spans="2:10" s="122" customFormat="1" ht="12.75">
      <c r="B371" s="123" t="s">
        <v>1327</v>
      </c>
      <c r="C371" s="124">
        <v>224.7</v>
      </c>
      <c r="D371" s="125" t="s">
        <v>272</v>
      </c>
      <c r="E371" s="123" t="s">
        <v>1328</v>
      </c>
      <c r="F371" s="124">
        <v>20852</v>
      </c>
      <c r="G371" s="125" t="s">
        <v>272</v>
      </c>
      <c r="H371" s="1"/>
      <c r="I371" s="1"/>
      <c r="J371" s="1"/>
    </row>
    <row r="372" spans="2:7" ht="15" customHeight="1">
      <c r="B372" s="121" t="s">
        <v>1329</v>
      </c>
      <c r="C372" s="121"/>
      <c r="D372" s="121"/>
      <c r="E372" s="123" t="s">
        <v>1330</v>
      </c>
      <c r="F372" s="124">
        <v>27102</v>
      </c>
      <c r="G372" s="125" t="s">
        <v>272</v>
      </c>
    </row>
    <row r="373" spans="2:10" s="122" customFormat="1" ht="12.75">
      <c r="B373" s="123" t="s">
        <v>1331</v>
      </c>
      <c r="C373" s="124">
        <v>20.52</v>
      </c>
      <c r="D373" s="125" t="s">
        <v>272</v>
      </c>
      <c r="E373" s="123" t="s">
        <v>1332</v>
      </c>
      <c r="F373" s="124">
        <v>49998</v>
      </c>
      <c r="G373" s="125" t="s">
        <v>272</v>
      </c>
      <c r="H373" s="1"/>
      <c r="I373" s="1"/>
      <c r="J373" s="1"/>
    </row>
    <row r="374" spans="2:7" ht="27.75" customHeight="1">
      <c r="B374" s="120" t="s">
        <v>1333</v>
      </c>
      <c r="C374" s="120"/>
      <c r="D374" s="120"/>
      <c r="E374" s="121" t="s">
        <v>1334</v>
      </c>
      <c r="F374" s="121"/>
      <c r="G374" s="121"/>
    </row>
    <row r="375" spans="2:7" ht="15" customHeight="1">
      <c r="B375" s="121" t="s">
        <v>1335</v>
      </c>
      <c r="C375" s="121"/>
      <c r="D375" s="121"/>
      <c r="E375" s="123" t="s">
        <v>1336</v>
      </c>
      <c r="F375" s="124">
        <v>1997</v>
      </c>
      <c r="G375" s="125" t="s">
        <v>272</v>
      </c>
    </row>
    <row r="376" spans="2:10" s="122" customFormat="1" ht="12.75">
      <c r="B376" s="123" t="s">
        <v>1337</v>
      </c>
      <c r="C376" s="124">
        <v>135.02</v>
      </c>
      <c r="D376" s="125" t="s">
        <v>272</v>
      </c>
      <c r="E376" s="123" t="s">
        <v>1338</v>
      </c>
      <c r="F376" s="124">
        <v>3468</v>
      </c>
      <c r="G376" s="125" t="s">
        <v>272</v>
      </c>
      <c r="H376" s="1"/>
      <c r="I376" s="1"/>
      <c r="J376" s="1"/>
    </row>
    <row r="377" spans="2:10" s="122" customFormat="1" ht="12.75">
      <c r="B377" s="123" t="s">
        <v>1339</v>
      </c>
      <c r="C377" s="124">
        <v>165.11</v>
      </c>
      <c r="D377" s="125" t="s">
        <v>272</v>
      </c>
      <c r="E377" s="123" t="s">
        <v>1340</v>
      </c>
      <c r="F377" s="124">
        <v>3998</v>
      </c>
      <c r="G377" s="125" t="s">
        <v>272</v>
      </c>
      <c r="H377" s="1"/>
      <c r="I377" s="1"/>
      <c r="J377" s="1"/>
    </row>
    <row r="378" spans="2:10" s="122" customFormat="1" ht="12.75">
      <c r="B378" s="123" t="s">
        <v>1341</v>
      </c>
      <c r="C378" s="124">
        <v>217.59</v>
      </c>
      <c r="D378" s="125" t="s">
        <v>272</v>
      </c>
      <c r="E378" s="123" t="s">
        <v>1342</v>
      </c>
      <c r="F378" s="124">
        <v>6954</v>
      </c>
      <c r="G378" s="125" t="s">
        <v>272</v>
      </c>
      <c r="H378" s="1"/>
      <c r="I378" s="1"/>
      <c r="J378" s="1"/>
    </row>
    <row r="379" spans="2:10" s="122" customFormat="1" ht="12.75">
      <c r="B379" s="123" t="s">
        <v>1343</v>
      </c>
      <c r="C379" s="124">
        <v>345.59</v>
      </c>
      <c r="D379" s="125" t="s">
        <v>272</v>
      </c>
      <c r="E379" s="123" t="s">
        <v>1344</v>
      </c>
      <c r="F379" s="124">
        <v>12915</v>
      </c>
      <c r="G379" s="125" t="s">
        <v>272</v>
      </c>
      <c r="H379" s="1"/>
      <c r="I379" s="1"/>
      <c r="J379" s="1"/>
    </row>
    <row r="380" spans="2:10" s="122" customFormat="1" ht="27.75" customHeight="1">
      <c r="B380" s="123" t="s">
        <v>1345</v>
      </c>
      <c r="C380" s="124">
        <v>546.19</v>
      </c>
      <c r="D380" s="125" t="s">
        <v>272</v>
      </c>
      <c r="E380" s="121" t="s">
        <v>1346</v>
      </c>
      <c r="F380" s="121"/>
      <c r="G380" s="121"/>
      <c r="H380" s="1"/>
      <c r="I380" s="1"/>
      <c r="J380" s="1"/>
    </row>
    <row r="381" spans="2:10" s="122" customFormat="1" ht="12.75">
      <c r="B381" s="123" t="s">
        <v>1347</v>
      </c>
      <c r="C381" s="124">
        <v>677.14</v>
      </c>
      <c r="D381" s="125" t="s">
        <v>272</v>
      </c>
      <c r="E381" s="123" t="s">
        <v>1348</v>
      </c>
      <c r="F381" s="124">
        <v>377</v>
      </c>
      <c r="G381" s="125" t="s">
        <v>272</v>
      </c>
      <c r="H381" s="1"/>
      <c r="I381" s="1"/>
      <c r="J381" s="1"/>
    </row>
    <row r="382" spans="2:7" ht="15" customHeight="1">
      <c r="B382" s="121" t="s">
        <v>1349</v>
      </c>
      <c r="C382" s="121"/>
      <c r="D382" s="121"/>
      <c r="E382" s="123" t="s">
        <v>1350</v>
      </c>
      <c r="F382" s="124">
        <v>394</v>
      </c>
      <c r="G382" s="125" t="s">
        <v>272</v>
      </c>
    </row>
    <row r="383" spans="2:10" s="122" customFormat="1" ht="12.75">
      <c r="B383" s="123" t="s">
        <v>1351</v>
      </c>
      <c r="C383" s="124">
        <v>101.68</v>
      </c>
      <c r="D383" s="125" t="s">
        <v>272</v>
      </c>
      <c r="E383" s="123" t="s">
        <v>1352</v>
      </c>
      <c r="F383" s="124">
        <v>475</v>
      </c>
      <c r="G383" s="125" t="s">
        <v>272</v>
      </c>
      <c r="H383" s="1"/>
      <c r="I383" s="1"/>
      <c r="J383" s="1"/>
    </row>
    <row r="384" spans="2:10" s="122" customFormat="1" ht="12.75">
      <c r="B384" s="123" t="s">
        <v>1353</v>
      </c>
      <c r="C384" s="124">
        <v>152.72</v>
      </c>
      <c r="D384" s="125" t="s">
        <v>272</v>
      </c>
      <c r="E384" s="123" t="s">
        <v>1354</v>
      </c>
      <c r="F384" s="124">
        <v>543</v>
      </c>
      <c r="G384" s="125" t="s">
        <v>272</v>
      </c>
      <c r="H384" s="1"/>
      <c r="I384" s="1"/>
      <c r="J384" s="1"/>
    </row>
    <row r="385" spans="2:10" s="122" customFormat="1" ht="24.75">
      <c r="B385" s="123" t="s">
        <v>1355</v>
      </c>
      <c r="C385" s="124">
        <v>197.38</v>
      </c>
      <c r="D385" s="125" t="s">
        <v>272</v>
      </c>
      <c r="E385" s="123" t="s">
        <v>1356</v>
      </c>
      <c r="F385" s="124">
        <v>680</v>
      </c>
      <c r="G385" s="125" t="s">
        <v>272</v>
      </c>
      <c r="H385" s="1"/>
      <c r="I385" s="1"/>
      <c r="J385" s="1"/>
    </row>
    <row r="386" spans="2:10" s="122" customFormat="1" ht="24.75">
      <c r="B386" s="123" t="s">
        <v>1357</v>
      </c>
      <c r="C386" s="124">
        <v>296.06</v>
      </c>
      <c r="D386" s="125" t="s">
        <v>272</v>
      </c>
      <c r="E386" s="123" t="s">
        <v>1358</v>
      </c>
      <c r="F386" s="124">
        <v>890</v>
      </c>
      <c r="G386" s="125" t="s">
        <v>272</v>
      </c>
      <c r="H386" s="1"/>
      <c r="I386" s="1"/>
      <c r="J386" s="1"/>
    </row>
    <row r="387" spans="2:10" s="122" customFormat="1" ht="24.75">
      <c r="B387" s="123" t="s">
        <v>1359</v>
      </c>
      <c r="C387" s="124">
        <v>491.14</v>
      </c>
      <c r="D387" s="125" t="s">
        <v>272</v>
      </c>
      <c r="E387" s="123" t="s">
        <v>1360</v>
      </c>
      <c r="F387" s="124">
        <v>998</v>
      </c>
      <c r="G387" s="125" t="s">
        <v>272</v>
      </c>
      <c r="H387" s="1"/>
      <c r="I387" s="1"/>
      <c r="J387" s="1"/>
    </row>
    <row r="388" spans="2:10" s="122" customFormat="1" ht="24.75">
      <c r="B388" s="123" t="s">
        <v>1361</v>
      </c>
      <c r="C388" s="124">
        <v>638.23</v>
      </c>
      <c r="D388" s="125" t="s">
        <v>272</v>
      </c>
      <c r="E388" s="123" t="s">
        <v>1362</v>
      </c>
      <c r="F388" s="124">
        <v>2310</v>
      </c>
      <c r="G388" s="125" t="s">
        <v>272</v>
      </c>
      <c r="H388" s="1"/>
      <c r="I388" s="1"/>
      <c r="J388" s="1"/>
    </row>
    <row r="389" spans="2:10" s="122" customFormat="1" ht="36" customHeight="1">
      <c r="B389" s="129" t="s">
        <v>1363</v>
      </c>
      <c r="C389" s="129"/>
      <c r="D389" s="129"/>
      <c r="E389" s="123" t="s">
        <v>1364</v>
      </c>
      <c r="F389" s="124">
        <v>3982</v>
      </c>
      <c r="G389" s="125" t="s">
        <v>272</v>
      </c>
      <c r="H389" s="1"/>
      <c r="I389" s="1"/>
      <c r="J389" s="1"/>
    </row>
    <row r="390" spans="2:10" s="122" customFormat="1" ht="24.75">
      <c r="B390" s="123" t="s">
        <v>1365</v>
      </c>
      <c r="C390" s="124">
        <v>1704.2</v>
      </c>
      <c r="D390" s="125" t="s">
        <v>272</v>
      </c>
      <c r="E390" s="123" t="s">
        <v>1366</v>
      </c>
      <c r="F390" s="124">
        <v>3856</v>
      </c>
      <c r="G390" s="125" t="s">
        <v>272</v>
      </c>
      <c r="H390" s="1"/>
      <c r="I390" s="1"/>
      <c r="J390" s="1"/>
    </row>
    <row r="391" spans="2:10" s="122" customFormat="1" ht="24.75">
      <c r="B391" s="123" t="s">
        <v>1367</v>
      </c>
      <c r="C391" s="124">
        <v>2639.94</v>
      </c>
      <c r="D391" s="125" t="s">
        <v>272</v>
      </c>
      <c r="E391" s="123" t="s">
        <v>1368</v>
      </c>
      <c r="F391" s="124">
        <v>5521</v>
      </c>
      <c r="G391" s="125" t="s">
        <v>272</v>
      </c>
      <c r="H391" s="1"/>
      <c r="I391" s="1"/>
      <c r="J391" s="1"/>
    </row>
    <row r="392" spans="2:10" s="122" customFormat="1" ht="24.75">
      <c r="B392" s="123" t="s">
        <v>1369</v>
      </c>
      <c r="C392" s="124">
        <v>3450.15</v>
      </c>
      <c r="D392" s="125" t="s">
        <v>272</v>
      </c>
      <c r="E392" s="123" t="s">
        <v>1370</v>
      </c>
      <c r="F392" s="124">
        <v>5896</v>
      </c>
      <c r="G392" s="125" t="s">
        <v>272</v>
      </c>
      <c r="H392" s="1"/>
      <c r="I392" s="1"/>
      <c r="J392" s="1"/>
    </row>
    <row r="393" spans="2:7" ht="24.75" customHeight="1">
      <c r="B393" s="121" t="s">
        <v>1371</v>
      </c>
      <c r="C393" s="121"/>
      <c r="D393" s="121"/>
      <c r="E393" s="123" t="s">
        <v>1372</v>
      </c>
      <c r="F393" s="124">
        <v>12841</v>
      </c>
      <c r="G393" s="125" t="s">
        <v>272</v>
      </c>
    </row>
    <row r="394" spans="2:10" s="122" customFormat="1" ht="24.75">
      <c r="B394" s="123" t="s">
        <v>1373</v>
      </c>
      <c r="C394" s="124">
        <v>2223.4</v>
      </c>
      <c r="D394" s="125" t="s">
        <v>272</v>
      </c>
      <c r="E394" s="123" t="s">
        <v>1374</v>
      </c>
      <c r="F394" s="124">
        <v>191562</v>
      </c>
      <c r="G394" s="125" t="s">
        <v>272</v>
      </c>
      <c r="H394" s="1"/>
      <c r="I394" s="1"/>
      <c r="J394" s="1"/>
    </row>
    <row r="395" spans="2:10" s="122" customFormat="1" ht="24.75">
      <c r="B395" s="123" t="s">
        <v>1375</v>
      </c>
      <c r="C395" s="124">
        <v>2483</v>
      </c>
      <c r="D395" s="125" t="s">
        <v>272</v>
      </c>
      <c r="E395" s="123" t="s">
        <v>1376</v>
      </c>
      <c r="F395" s="134">
        <v>36852</v>
      </c>
      <c r="G395" s="125" t="s">
        <v>272</v>
      </c>
      <c r="H395" s="1"/>
      <c r="I395" s="1"/>
      <c r="J395" s="1"/>
    </row>
    <row r="396" spans="2:10" s="122" customFormat="1" ht="41.25" customHeight="1">
      <c r="B396" s="123" t="s">
        <v>1377</v>
      </c>
      <c r="C396" s="124">
        <v>3135.24</v>
      </c>
      <c r="D396" s="125" t="s">
        <v>272</v>
      </c>
      <c r="E396" s="121" t="s">
        <v>1378</v>
      </c>
      <c r="F396" s="121"/>
      <c r="G396" s="121"/>
      <c r="H396" s="1"/>
      <c r="I396" s="1"/>
      <c r="J396" s="1"/>
    </row>
    <row r="397" spans="2:10" s="122" customFormat="1" ht="24.75">
      <c r="B397" s="123" t="s">
        <v>1379</v>
      </c>
      <c r="C397" s="124">
        <v>5960.43</v>
      </c>
      <c r="D397" s="125" t="s">
        <v>272</v>
      </c>
      <c r="E397" s="123" t="s">
        <v>1380</v>
      </c>
      <c r="F397" s="124">
        <v>27692.63</v>
      </c>
      <c r="G397" s="125" t="s">
        <v>272</v>
      </c>
      <c r="H397" s="1"/>
      <c r="I397" s="1"/>
      <c r="J397" s="1"/>
    </row>
    <row r="398" spans="2:10" s="122" customFormat="1" ht="24.75">
      <c r="B398" s="123" t="s">
        <v>1381</v>
      </c>
      <c r="C398" s="124">
        <v>6197.31</v>
      </c>
      <c r="D398" s="125" t="s">
        <v>272</v>
      </c>
      <c r="E398" s="123" t="s">
        <v>1382</v>
      </c>
      <c r="F398" s="124">
        <v>27692.63</v>
      </c>
      <c r="G398" s="125" t="s">
        <v>272</v>
      </c>
      <c r="H398" s="1"/>
      <c r="I398" s="1"/>
      <c r="J398" s="1"/>
    </row>
    <row r="399" spans="2:7" ht="27.75" customHeight="1">
      <c r="B399" s="121" t="s">
        <v>1383</v>
      </c>
      <c r="C399" s="121"/>
      <c r="D399" s="121"/>
      <c r="E399" s="123" t="s">
        <v>1384</v>
      </c>
      <c r="F399" s="124">
        <v>27692.63</v>
      </c>
      <c r="G399" s="125" t="s">
        <v>272</v>
      </c>
    </row>
    <row r="400" spans="2:10" s="122" customFormat="1" ht="24.75">
      <c r="B400" s="123" t="s">
        <v>1385</v>
      </c>
      <c r="C400" s="124">
        <v>2119.56</v>
      </c>
      <c r="D400" s="125" t="s">
        <v>272</v>
      </c>
      <c r="E400" s="123" t="s">
        <v>1386</v>
      </c>
      <c r="F400" s="124">
        <v>27692.63</v>
      </c>
      <c r="G400" s="125" t="s">
        <v>272</v>
      </c>
      <c r="H400" s="1"/>
      <c r="I400" s="1"/>
      <c r="J400" s="1"/>
    </row>
    <row r="401" spans="2:10" s="122" customFormat="1" ht="24.75">
      <c r="B401" s="123" t="s">
        <v>1387</v>
      </c>
      <c r="C401" s="124">
        <v>2234.02</v>
      </c>
      <c r="D401" s="125" t="s">
        <v>272</v>
      </c>
      <c r="E401" s="123" t="s">
        <v>1388</v>
      </c>
      <c r="F401" s="124">
        <v>27692.63</v>
      </c>
      <c r="G401" s="125" t="s">
        <v>272</v>
      </c>
      <c r="H401" s="1"/>
      <c r="I401" s="1"/>
      <c r="J401" s="1"/>
    </row>
    <row r="402" spans="2:10" s="122" customFormat="1" ht="24.75">
      <c r="B402" s="123" t="s">
        <v>1389</v>
      </c>
      <c r="C402" s="124">
        <v>2895.7</v>
      </c>
      <c r="D402" s="125" t="s">
        <v>272</v>
      </c>
      <c r="E402" s="123" t="s">
        <v>1390</v>
      </c>
      <c r="F402" s="124">
        <v>27692.63</v>
      </c>
      <c r="G402" s="125" t="s">
        <v>272</v>
      </c>
      <c r="H402" s="1"/>
      <c r="I402" s="1"/>
      <c r="J402" s="1"/>
    </row>
    <row r="403" spans="2:10" s="122" customFormat="1" ht="24.75">
      <c r="B403" s="123" t="s">
        <v>1391</v>
      </c>
      <c r="C403" s="124">
        <v>4989.89</v>
      </c>
      <c r="D403" s="125" t="s">
        <v>272</v>
      </c>
      <c r="E403" s="123" t="s">
        <v>1392</v>
      </c>
      <c r="F403" s="124">
        <v>27692.63</v>
      </c>
      <c r="G403" s="125" t="s">
        <v>272</v>
      </c>
      <c r="H403" s="1"/>
      <c r="I403" s="1"/>
      <c r="J403" s="1"/>
    </row>
    <row r="404" spans="2:10" s="122" customFormat="1" ht="24.75">
      <c r="B404" s="123" t="s">
        <v>1393</v>
      </c>
      <c r="C404" s="124">
        <v>5689.92</v>
      </c>
      <c r="D404" s="125" t="s">
        <v>272</v>
      </c>
      <c r="E404" s="123" t="s">
        <v>1394</v>
      </c>
      <c r="F404" s="124">
        <v>27692.63</v>
      </c>
      <c r="G404" s="125" t="s">
        <v>272</v>
      </c>
      <c r="H404" s="1"/>
      <c r="I404" s="1"/>
      <c r="J404" s="1"/>
    </row>
    <row r="405" spans="2:7" ht="27.75" customHeight="1">
      <c r="B405" s="121" t="s">
        <v>1395</v>
      </c>
      <c r="C405" s="121"/>
      <c r="D405" s="121"/>
      <c r="E405" s="123" t="s">
        <v>1396</v>
      </c>
      <c r="F405" s="124">
        <v>27692.63</v>
      </c>
      <c r="G405" s="125" t="s">
        <v>272</v>
      </c>
    </row>
    <row r="406" spans="2:10" s="122" customFormat="1" ht="24.75">
      <c r="B406" s="123" t="s">
        <v>1397</v>
      </c>
      <c r="C406" s="124">
        <v>73.62</v>
      </c>
      <c r="D406" s="125" t="s">
        <v>272</v>
      </c>
      <c r="E406" s="123" t="s">
        <v>1398</v>
      </c>
      <c r="F406" s="124">
        <v>27692.63</v>
      </c>
      <c r="G406" s="125" t="s">
        <v>272</v>
      </c>
      <c r="H406" s="1"/>
      <c r="I406" s="1"/>
      <c r="J406" s="1"/>
    </row>
    <row r="407" spans="2:10" s="122" customFormat="1" ht="24.75">
      <c r="B407" s="123" t="s">
        <v>1399</v>
      </c>
      <c r="C407" s="124">
        <v>99.96</v>
      </c>
      <c r="D407" s="125" t="s">
        <v>272</v>
      </c>
      <c r="E407" s="123" t="s">
        <v>1400</v>
      </c>
      <c r="F407" s="124">
        <v>27692.63</v>
      </c>
      <c r="G407" s="125" t="s">
        <v>272</v>
      </c>
      <c r="H407" s="1"/>
      <c r="I407" s="1"/>
      <c r="J407" s="1"/>
    </row>
    <row r="408" spans="2:10" s="122" customFormat="1" ht="24.75">
      <c r="B408" s="123" t="s">
        <v>1401</v>
      </c>
      <c r="C408" s="124">
        <v>133.87</v>
      </c>
      <c r="D408" s="125" t="s">
        <v>272</v>
      </c>
      <c r="E408" s="123" t="s">
        <v>1402</v>
      </c>
      <c r="F408" s="124">
        <v>27692.63</v>
      </c>
      <c r="G408" s="125" t="s">
        <v>272</v>
      </c>
      <c r="H408" s="1"/>
      <c r="I408" s="1"/>
      <c r="J408" s="1"/>
    </row>
    <row r="409" spans="2:10" s="122" customFormat="1" ht="24.75">
      <c r="B409" s="123" t="s">
        <v>1403</v>
      </c>
      <c r="C409" s="124">
        <v>204.64</v>
      </c>
      <c r="D409" s="125" t="s">
        <v>272</v>
      </c>
      <c r="E409" s="123" t="s">
        <v>1404</v>
      </c>
      <c r="F409" s="124">
        <v>27692.63</v>
      </c>
      <c r="G409" s="125" t="s">
        <v>272</v>
      </c>
      <c r="H409" s="1"/>
      <c r="I409" s="1"/>
      <c r="J409" s="1"/>
    </row>
    <row r="410" spans="2:10" s="122" customFormat="1" ht="24.75">
      <c r="B410" s="123" t="s">
        <v>1405</v>
      </c>
      <c r="C410" s="124">
        <v>281.87</v>
      </c>
      <c r="D410" s="125" t="s">
        <v>272</v>
      </c>
      <c r="E410" s="123" t="s">
        <v>1406</v>
      </c>
      <c r="F410" s="124">
        <v>27692.63</v>
      </c>
      <c r="G410" s="125" t="s">
        <v>272</v>
      </c>
      <c r="H410" s="1"/>
      <c r="I410" s="1"/>
      <c r="J410" s="1"/>
    </row>
    <row r="411" spans="2:10" s="122" customFormat="1" ht="24.75">
      <c r="B411" s="123" t="s">
        <v>1407</v>
      </c>
      <c r="C411" s="124">
        <v>395.71</v>
      </c>
      <c r="D411" s="125" t="s">
        <v>272</v>
      </c>
      <c r="E411" s="123" t="s">
        <v>1408</v>
      </c>
      <c r="F411" s="124">
        <v>27692.63</v>
      </c>
      <c r="G411" s="125" t="s">
        <v>272</v>
      </c>
      <c r="H411" s="1"/>
      <c r="I411" s="1"/>
      <c r="J411" s="1"/>
    </row>
    <row r="412" spans="2:7" ht="24.75" customHeight="1">
      <c r="B412" s="121" t="s">
        <v>1409</v>
      </c>
      <c r="C412" s="121"/>
      <c r="D412" s="121"/>
      <c r="E412" s="123" t="s">
        <v>1410</v>
      </c>
      <c r="F412" s="124">
        <v>27692.63</v>
      </c>
      <c r="G412" s="125" t="s">
        <v>272</v>
      </c>
    </row>
    <row r="413" spans="2:10" s="122" customFormat="1" ht="24.75">
      <c r="B413" s="123" t="s">
        <v>1411</v>
      </c>
      <c r="C413" s="124">
        <v>121.48</v>
      </c>
      <c r="D413" s="125" t="s">
        <v>272</v>
      </c>
      <c r="E413" s="123" t="s">
        <v>1412</v>
      </c>
      <c r="F413" s="124">
        <v>27692.63</v>
      </c>
      <c r="G413" s="125" t="s">
        <v>272</v>
      </c>
      <c r="H413" s="1"/>
      <c r="I413" s="1"/>
      <c r="J413" s="1"/>
    </row>
    <row r="414" spans="2:10" s="122" customFormat="1" ht="24.75">
      <c r="B414" s="123" t="s">
        <v>1413</v>
      </c>
      <c r="C414" s="124">
        <v>154.49</v>
      </c>
      <c r="D414" s="125" t="s">
        <v>272</v>
      </c>
      <c r="E414" s="123" t="s">
        <v>1414</v>
      </c>
      <c r="F414" s="124">
        <v>27692.63</v>
      </c>
      <c r="G414" s="125" t="s">
        <v>272</v>
      </c>
      <c r="H414" s="1"/>
      <c r="I414" s="1"/>
      <c r="J414" s="1"/>
    </row>
    <row r="415" spans="2:10" s="122" customFormat="1" ht="24.75">
      <c r="B415" s="123" t="s">
        <v>1415</v>
      </c>
      <c r="C415" s="124">
        <v>205.23</v>
      </c>
      <c r="D415" s="125" t="s">
        <v>272</v>
      </c>
      <c r="E415" s="123" t="s">
        <v>1416</v>
      </c>
      <c r="F415" s="124">
        <v>27692.63</v>
      </c>
      <c r="G415" s="125" t="s">
        <v>272</v>
      </c>
      <c r="H415" s="1"/>
      <c r="I415" s="1"/>
      <c r="J415" s="1"/>
    </row>
    <row r="416" spans="2:10" s="122" customFormat="1" ht="24.75">
      <c r="B416" s="123" t="s">
        <v>1417</v>
      </c>
      <c r="C416" s="124">
        <v>256.47</v>
      </c>
      <c r="D416" s="125" t="s">
        <v>272</v>
      </c>
      <c r="E416" s="123" t="s">
        <v>1418</v>
      </c>
      <c r="F416" s="124">
        <v>27692.63</v>
      </c>
      <c r="G416" s="125" t="s">
        <v>272</v>
      </c>
      <c r="H416" s="1"/>
      <c r="I416" s="1"/>
      <c r="J416" s="1"/>
    </row>
    <row r="417" spans="2:10" s="122" customFormat="1" ht="24.75">
      <c r="B417" s="123" t="s">
        <v>1419</v>
      </c>
      <c r="C417" s="124">
        <v>383.91</v>
      </c>
      <c r="D417" s="125" t="s">
        <v>272</v>
      </c>
      <c r="E417" s="123" t="s">
        <v>1420</v>
      </c>
      <c r="F417" s="124">
        <v>27692.63</v>
      </c>
      <c r="G417" s="125" t="s">
        <v>272</v>
      </c>
      <c r="H417" s="1"/>
      <c r="I417" s="1"/>
      <c r="J417" s="1"/>
    </row>
    <row r="418" spans="2:10" s="122" customFormat="1" ht="24.75">
      <c r="B418" s="123" t="s">
        <v>1421</v>
      </c>
      <c r="C418" s="124">
        <v>992.7</v>
      </c>
      <c r="D418" s="125" t="s">
        <v>272</v>
      </c>
      <c r="E418" s="123" t="s">
        <v>1422</v>
      </c>
      <c r="F418" s="124">
        <v>27692.63</v>
      </c>
      <c r="G418" s="125" t="s">
        <v>272</v>
      </c>
      <c r="H418" s="1"/>
      <c r="I418" s="1"/>
      <c r="J418" s="1"/>
    </row>
    <row r="419" spans="2:7" ht="24.75" customHeight="1">
      <c r="B419" s="121" t="s">
        <v>1423</v>
      </c>
      <c r="C419" s="121"/>
      <c r="D419" s="121"/>
      <c r="E419" s="123" t="s">
        <v>1424</v>
      </c>
      <c r="F419" s="124">
        <v>18949.22</v>
      </c>
      <c r="G419" s="125" t="s">
        <v>272</v>
      </c>
    </row>
    <row r="420" spans="2:10" s="122" customFormat="1" ht="24.75">
      <c r="B420" s="123" t="s">
        <v>1425</v>
      </c>
      <c r="C420" s="124">
        <v>654.69</v>
      </c>
      <c r="D420" s="125" t="s">
        <v>272</v>
      </c>
      <c r="E420" s="123" t="s">
        <v>1426</v>
      </c>
      <c r="F420" s="124">
        <v>26948.69</v>
      </c>
      <c r="G420" s="125" t="s">
        <v>272</v>
      </c>
      <c r="H420" s="1"/>
      <c r="I420" s="1"/>
      <c r="J420" s="1"/>
    </row>
    <row r="421" spans="2:10" s="122" customFormat="1" ht="24.75">
      <c r="B421" s="123" t="s">
        <v>1427</v>
      </c>
      <c r="C421" s="124">
        <v>819.8</v>
      </c>
      <c r="D421" s="125" t="s">
        <v>272</v>
      </c>
      <c r="E421" s="123" t="s">
        <v>1428</v>
      </c>
      <c r="F421" s="124">
        <v>26948.69</v>
      </c>
      <c r="G421" s="125" t="s">
        <v>272</v>
      </c>
      <c r="H421" s="1"/>
      <c r="I421" s="1"/>
      <c r="J421" s="1"/>
    </row>
    <row r="422" spans="2:10" s="122" customFormat="1" ht="24.75">
      <c r="B422" s="123" t="s">
        <v>1429</v>
      </c>
      <c r="C422" s="124">
        <v>1439.88</v>
      </c>
      <c r="D422" s="125" t="s">
        <v>272</v>
      </c>
      <c r="E422" s="123" t="s">
        <v>1430</v>
      </c>
      <c r="F422" s="124">
        <v>26948.69</v>
      </c>
      <c r="G422" s="125" t="s">
        <v>272</v>
      </c>
      <c r="H422" s="1"/>
      <c r="I422" s="1"/>
      <c r="J422" s="1"/>
    </row>
    <row r="423" spans="2:10" s="122" customFormat="1" ht="24.75">
      <c r="B423" s="123" t="s">
        <v>1431</v>
      </c>
      <c r="C423" s="124">
        <v>1549.62</v>
      </c>
      <c r="D423" s="125" t="s">
        <v>272</v>
      </c>
      <c r="E423" s="123" t="s">
        <v>1432</v>
      </c>
      <c r="F423" s="124">
        <v>26948.69</v>
      </c>
      <c r="G423" s="125" t="s">
        <v>272</v>
      </c>
      <c r="H423" s="1"/>
      <c r="I423" s="1"/>
      <c r="J423" s="1"/>
    </row>
    <row r="424" spans="2:7" ht="27.75" customHeight="1">
      <c r="B424" s="121" t="s">
        <v>1433</v>
      </c>
      <c r="C424" s="121"/>
      <c r="D424" s="121"/>
      <c r="E424" s="123" t="s">
        <v>1434</v>
      </c>
      <c r="F424" s="124">
        <v>27305.07</v>
      </c>
      <c r="G424" s="125" t="s">
        <v>272</v>
      </c>
    </row>
    <row r="425" spans="2:10" s="122" customFormat="1" ht="24.75">
      <c r="B425" s="123" t="s">
        <v>1435</v>
      </c>
      <c r="C425" s="124">
        <v>2330.19</v>
      </c>
      <c r="D425" s="125" t="s">
        <v>272</v>
      </c>
      <c r="E425" s="123" t="s">
        <v>1436</v>
      </c>
      <c r="F425" s="124">
        <v>27305.07</v>
      </c>
      <c r="G425" s="125" t="s">
        <v>272</v>
      </c>
      <c r="H425" s="1"/>
      <c r="I425" s="1"/>
      <c r="J425" s="1"/>
    </row>
    <row r="426" spans="2:10" s="122" customFormat="1" ht="24.75">
      <c r="B426" s="123" t="s">
        <v>1437</v>
      </c>
      <c r="C426" s="124">
        <v>2625.19</v>
      </c>
      <c r="D426" s="125" t="s">
        <v>272</v>
      </c>
      <c r="E426" s="123" t="s">
        <v>1438</v>
      </c>
      <c r="F426" s="124">
        <v>27305.07</v>
      </c>
      <c r="G426" s="125" t="s">
        <v>272</v>
      </c>
      <c r="H426" s="1"/>
      <c r="I426" s="1"/>
      <c r="J426" s="1"/>
    </row>
    <row r="427" spans="2:10" s="122" customFormat="1" ht="24.75">
      <c r="B427" s="123" t="s">
        <v>1439</v>
      </c>
      <c r="C427" s="124">
        <v>3077.72</v>
      </c>
      <c r="D427" s="125" t="s">
        <v>272</v>
      </c>
      <c r="E427" s="123" t="s">
        <v>1440</v>
      </c>
      <c r="F427" s="124">
        <v>27305.07</v>
      </c>
      <c r="G427" s="125" t="s">
        <v>272</v>
      </c>
      <c r="H427" s="1"/>
      <c r="I427" s="1"/>
      <c r="J427" s="1"/>
    </row>
    <row r="428" spans="2:10" s="122" customFormat="1" ht="24.75">
      <c r="B428" s="123" t="s">
        <v>1441</v>
      </c>
      <c r="C428" s="124">
        <v>6480.81</v>
      </c>
      <c r="D428" s="125" t="s">
        <v>272</v>
      </c>
      <c r="E428" s="123" t="s">
        <v>1442</v>
      </c>
      <c r="F428" s="124">
        <v>27305.07</v>
      </c>
      <c r="G428" s="125" t="s">
        <v>272</v>
      </c>
      <c r="H428" s="1"/>
      <c r="I428" s="1"/>
      <c r="J428" s="1"/>
    </row>
    <row r="429" spans="2:10" s="122" customFormat="1" ht="24.75">
      <c r="B429" s="123" t="s">
        <v>1443</v>
      </c>
      <c r="C429" s="124">
        <v>8959.69</v>
      </c>
      <c r="D429" s="125" t="s">
        <v>272</v>
      </c>
      <c r="E429" s="123" t="s">
        <v>1444</v>
      </c>
      <c r="F429" s="124">
        <v>27305.07</v>
      </c>
      <c r="G429" s="125" t="s">
        <v>272</v>
      </c>
      <c r="H429" s="1"/>
      <c r="I429" s="1"/>
      <c r="J429" s="1"/>
    </row>
    <row r="430" spans="2:10" s="122" customFormat="1" ht="24.75">
      <c r="B430" s="123" t="s">
        <v>1445</v>
      </c>
      <c r="C430" s="124">
        <v>9906.05</v>
      </c>
      <c r="D430" s="125" t="s">
        <v>272</v>
      </c>
      <c r="E430" s="123" t="s">
        <v>1446</v>
      </c>
      <c r="F430" s="124">
        <v>27305.07</v>
      </c>
      <c r="G430" s="125" t="s">
        <v>272</v>
      </c>
      <c r="H430" s="1"/>
      <c r="I430" s="1"/>
      <c r="J430" s="1"/>
    </row>
    <row r="431" spans="2:10" s="122" customFormat="1" ht="24.75">
      <c r="B431" s="123" t="s">
        <v>1447</v>
      </c>
      <c r="C431" s="124">
        <v>15227.75</v>
      </c>
      <c r="D431" s="125" t="s">
        <v>272</v>
      </c>
      <c r="E431" s="123" t="s">
        <v>1448</v>
      </c>
      <c r="F431" s="124">
        <v>27305.07</v>
      </c>
      <c r="G431" s="125" t="s">
        <v>272</v>
      </c>
      <c r="H431" s="1"/>
      <c r="I431" s="1"/>
      <c r="J431" s="1"/>
    </row>
    <row r="432" spans="2:7" ht="27.75" customHeight="1">
      <c r="B432" s="121" t="s">
        <v>1449</v>
      </c>
      <c r="C432" s="121"/>
      <c r="D432" s="121"/>
      <c r="E432" s="123" t="s">
        <v>1450</v>
      </c>
      <c r="F432" s="124">
        <v>27305.07</v>
      </c>
      <c r="G432" s="125" t="s">
        <v>272</v>
      </c>
    </row>
    <row r="433" spans="2:10" s="122" customFormat="1" ht="24.75">
      <c r="B433" s="123" t="s">
        <v>1451</v>
      </c>
      <c r="C433" s="124">
        <v>3999.56</v>
      </c>
      <c r="D433" s="125" t="s">
        <v>272</v>
      </c>
      <c r="E433" s="123" t="s">
        <v>1452</v>
      </c>
      <c r="F433" s="124">
        <v>27839.32</v>
      </c>
      <c r="G433" s="125" t="s">
        <v>272</v>
      </c>
      <c r="H433" s="1"/>
      <c r="I433" s="1"/>
      <c r="J433" s="1"/>
    </row>
    <row r="434" spans="2:10" s="122" customFormat="1" ht="24.75">
      <c r="B434" s="123" t="s">
        <v>1453</v>
      </c>
      <c r="C434" s="124">
        <v>9720.74</v>
      </c>
      <c r="D434" s="125" t="s">
        <v>272</v>
      </c>
      <c r="E434" s="123" t="s">
        <v>1454</v>
      </c>
      <c r="F434" s="124">
        <v>27839.32</v>
      </c>
      <c r="G434" s="125" t="s">
        <v>272</v>
      </c>
      <c r="H434" s="1"/>
      <c r="I434" s="1"/>
      <c r="J434" s="1"/>
    </row>
    <row r="435" spans="2:10" s="122" customFormat="1" ht="24.75">
      <c r="B435" s="123" t="s">
        <v>1455</v>
      </c>
      <c r="C435" s="124">
        <v>11229.96</v>
      </c>
      <c r="D435" s="125" t="s">
        <v>272</v>
      </c>
      <c r="E435" s="123" t="s">
        <v>1456</v>
      </c>
      <c r="F435" s="124">
        <v>27839.32</v>
      </c>
      <c r="G435" s="125" t="s">
        <v>272</v>
      </c>
      <c r="H435" s="1"/>
      <c r="I435" s="1"/>
      <c r="J435" s="1"/>
    </row>
    <row r="436" spans="2:7" ht="24.75" customHeight="1">
      <c r="B436" s="121" t="s">
        <v>1457</v>
      </c>
      <c r="C436" s="121"/>
      <c r="D436" s="121"/>
      <c r="E436" s="123" t="s">
        <v>1458</v>
      </c>
      <c r="F436" s="124">
        <v>27839.32</v>
      </c>
      <c r="G436" s="125" t="s">
        <v>272</v>
      </c>
    </row>
    <row r="437" spans="2:10" s="122" customFormat="1" ht="24.75">
      <c r="B437" s="123" t="s">
        <v>1459</v>
      </c>
      <c r="C437" s="124">
        <v>1575.58</v>
      </c>
      <c r="D437" s="125" t="s">
        <v>272</v>
      </c>
      <c r="E437" s="123" t="s">
        <v>1460</v>
      </c>
      <c r="F437" s="124">
        <v>27839.32</v>
      </c>
      <c r="G437" s="125" t="s">
        <v>272</v>
      </c>
      <c r="H437" s="1"/>
      <c r="I437" s="1"/>
      <c r="J437" s="1"/>
    </row>
    <row r="438" spans="2:10" s="122" customFormat="1" ht="24.75">
      <c r="B438" s="123" t="s">
        <v>1461</v>
      </c>
      <c r="C438" s="124">
        <v>1846.39</v>
      </c>
      <c r="D438" s="125" t="s">
        <v>272</v>
      </c>
      <c r="E438" s="123" t="s">
        <v>1462</v>
      </c>
      <c r="F438" s="124">
        <v>27839.32</v>
      </c>
      <c r="G438" s="125" t="s">
        <v>272</v>
      </c>
      <c r="H438" s="1"/>
      <c r="I438" s="1"/>
      <c r="J438" s="1"/>
    </row>
    <row r="439" spans="2:10" s="122" customFormat="1" ht="24.75">
      <c r="B439" s="123" t="s">
        <v>1463</v>
      </c>
      <c r="C439" s="124">
        <v>1983.86</v>
      </c>
      <c r="D439" s="125" t="s">
        <v>272</v>
      </c>
      <c r="E439" s="123" t="s">
        <v>1464</v>
      </c>
      <c r="F439" s="124">
        <v>27839.32</v>
      </c>
      <c r="G439" s="125" t="s">
        <v>272</v>
      </c>
      <c r="H439" s="1"/>
      <c r="I439" s="1"/>
      <c r="J439" s="1"/>
    </row>
    <row r="440" spans="2:10" s="122" customFormat="1" ht="24.75">
      <c r="B440" s="123" t="s">
        <v>1465</v>
      </c>
      <c r="C440" s="124">
        <v>2289.48</v>
      </c>
      <c r="D440" s="125" t="s">
        <v>272</v>
      </c>
      <c r="E440" s="123" t="s">
        <v>1466</v>
      </c>
      <c r="F440" s="124">
        <v>27839.32</v>
      </c>
      <c r="G440" s="125" t="s">
        <v>272</v>
      </c>
      <c r="H440" s="1"/>
      <c r="I440" s="1"/>
      <c r="J440" s="1"/>
    </row>
    <row r="441" spans="2:10" s="122" customFormat="1" ht="24.75">
      <c r="B441" s="123" t="s">
        <v>1467</v>
      </c>
      <c r="C441" s="124">
        <v>2700.12</v>
      </c>
      <c r="D441" s="125" t="s">
        <v>272</v>
      </c>
      <c r="E441" s="123" t="s">
        <v>1468</v>
      </c>
      <c r="F441" s="124">
        <v>27839.32</v>
      </c>
      <c r="G441" s="125" t="s">
        <v>272</v>
      </c>
      <c r="H441" s="1"/>
      <c r="I441" s="1"/>
      <c r="J441" s="1"/>
    </row>
    <row r="442" spans="2:10" s="122" customFormat="1" ht="24.75">
      <c r="B442" s="123" t="s">
        <v>1469</v>
      </c>
      <c r="C442" s="124">
        <v>3711.08</v>
      </c>
      <c r="D442" s="125" t="s">
        <v>272</v>
      </c>
      <c r="E442" s="123" t="s">
        <v>1470</v>
      </c>
      <c r="F442" s="124">
        <v>28978.6</v>
      </c>
      <c r="G442" s="125" t="s">
        <v>272</v>
      </c>
      <c r="H442" s="1"/>
      <c r="I442" s="1"/>
      <c r="J442" s="1"/>
    </row>
    <row r="443" spans="2:10" s="122" customFormat="1" ht="24.75">
      <c r="B443" s="123" t="s">
        <v>1471</v>
      </c>
      <c r="C443" s="124">
        <v>4819.69</v>
      </c>
      <c r="D443" s="125" t="s">
        <v>272</v>
      </c>
      <c r="E443" s="123" t="s">
        <v>1472</v>
      </c>
      <c r="F443" s="124">
        <v>28978.6</v>
      </c>
      <c r="G443" s="125" t="s">
        <v>272</v>
      </c>
      <c r="H443" s="1"/>
      <c r="I443" s="1"/>
      <c r="J443" s="1"/>
    </row>
    <row r="444" spans="2:10" s="122" customFormat="1" ht="24.75">
      <c r="B444" s="123" t="s">
        <v>1473</v>
      </c>
      <c r="C444" s="124">
        <v>5272.22</v>
      </c>
      <c r="D444" s="125" t="s">
        <v>272</v>
      </c>
      <c r="E444" s="123" t="s">
        <v>1474</v>
      </c>
      <c r="F444" s="124">
        <v>28978.6</v>
      </c>
      <c r="G444" s="125" t="s">
        <v>272</v>
      </c>
      <c r="H444" s="1"/>
      <c r="I444" s="1"/>
      <c r="J444" s="1"/>
    </row>
    <row r="445" spans="2:10" s="122" customFormat="1" ht="24.75">
      <c r="B445" s="123" t="s">
        <v>1475</v>
      </c>
      <c r="C445" s="124">
        <v>6245.13</v>
      </c>
      <c r="D445" s="125" t="s">
        <v>272</v>
      </c>
      <c r="E445" s="123" t="s">
        <v>1476</v>
      </c>
      <c r="F445" s="124">
        <v>28978.6</v>
      </c>
      <c r="G445" s="125" t="s">
        <v>272</v>
      </c>
      <c r="H445" s="1"/>
      <c r="I445" s="1"/>
      <c r="J445" s="1"/>
    </row>
    <row r="446" spans="2:10" s="122" customFormat="1" ht="24.75">
      <c r="B446" s="123" t="s">
        <v>1477</v>
      </c>
      <c r="C446" s="124">
        <v>11381.29</v>
      </c>
      <c r="D446" s="125" t="s">
        <v>272</v>
      </c>
      <c r="E446" s="123" t="s">
        <v>1478</v>
      </c>
      <c r="F446" s="124">
        <v>28978.6</v>
      </c>
      <c r="G446" s="125" t="s">
        <v>272</v>
      </c>
      <c r="H446" s="1"/>
      <c r="I446" s="1"/>
      <c r="J446" s="1"/>
    </row>
    <row r="447" spans="2:10" s="122" customFormat="1" ht="24.75">
      <c r="B447" s="123" t="s">
        <v>1479</v>
      </c>
      <c r="C447" s="124">
        <v>13750.44</v>
      </c>
      <c r="D447" s="125" t="s">
        <v>272</v>
      </c>
      <c r="E447" s="123" t="s">
        <v>1480</v>
      </c>
      <c r="F447" s="124">
        <v>28978.6</v>
      </c>
      <c r="G447" s="125" t="s">
        <v>272</v>
      </c>
      <c r="H447" s="1"/>
      <c r="I447" s="1"/>
      <c r="J447" s="1"/>
    </row>
    <row r="448" spans="2:10" s="122" customFormat="1" ht="24.75">
      <c r="B448" s="123" t="s">
        <v>1481</v>
      </c>
      <c r="C448" s="124">
        <v>19875.23</v>
      </c>
      <c r="D448" s="125" t="s">
        <v>272</v>
      </c>
      <c r="E448" s="123" t="s">
        <v>1482</v>
      </c>
      <c r="F448" s="124">
        <v>28978.6</v>
      </c>
      <c r="G448" s="125" t="s">
        <v>272</v>
      </c>
      <c r="H448" s="1"/>
      <c r="I448" s="1"/>
      <c r="J448" s="1"/>
    </row>
    <row r="449" spans="2:7" ht="27.75" customHeight="1">
      <c r="B449" s="121" t="s">
        <v>1483</v>
      </c>
      <c r="C449" s="121"/>
      <c r="D449" s="121"/>
      <c r="E449" s="123" t="s">
        <v>1484</v>
      </c>
      <c r="F449" s="124">
        <v>28978.6</v>
      </c>
      <c r="G449" s="125" t="s">
        <v>272</v>
      </c>
    </row>
    <row r="450" spans="2:10" s="122" customFormat="1" ht="24.75">
      <c r="B450" s="123" t="s">
        <v>1485</v>
      </c>
      <c r="C450" s="124">
        <v>1751.4</v>
      </c>
      <c r="D450" s="125" t="s">
        <v>272</v>
      </c>
      <c r="E450" s="123" t="s">
        <v>1486</v>
      </c>
      <c r="F450" s="124">
        <v>28978.6</v>
      </c>
      <c r="G450" s="125" t="s">
        <v>272</v>
      </c>
      <c r="H450" s="1"/>
      <c r="I450" s="1"/>
      <c r="J450" s="1"/>
    </row>
    <row r="451" spans="2:7" ht="27.75" customHeight="1">
      <c r="B451" s="121" t="s">
        <v>1487</v>
      </c>
      <c r="C451" s="121"/>
      <c r="D451" s="121"/>
      <c r="E451" s="123" t="s">
        <v>1488</v>
      </c>
      <c r="F451" s="124">
        <v>43869.2</v>
      </c>
      <c r="G451" s="125" t="s">
        <v>272</v>
      </c>
    </row>
    <row r="452" spans="2:10" s="122" customFormat="1" ht="24.75">
      <c r="B452" s="123" t="s">
        <v>1489</v>
      </c>
      <c r="C452" s="124">
        <v>1344.01</v>
      </c>
      <c r="D452" s="125" t="s">
        <v>272</v>
      </c>
      <c r="E452" s="123" t="s">
        <v>1490</v>
      </c>
      <c r="F452" s="124">
        <v>43869.2</v>
      </c>
      <c r="G452" s="125" t="s">
        <v>272</v>
      </c>
      <c r="H452" s="1"/>
      <c r="I452" s="1"/>
      <c r="J452" s="1"/>
    </row>
    <row r="453" spans="2:10" s="122" customFormat="1" ht="24.75">
      <c r="B453" s="123" t="s">
        <v>1491</v>
      </c>
      <c r="C453" s="124">
        <v>3979.82</v>
      </c>
      <c r="D453" s="125" t="s">
        <v>272</v>
      </c>
      <c r="E453" s="123" t="s">
        <v>1492</v>
      </c>
      <c r="F453" s="124">
        <v>43869.2</v>
      </c>
      <c r="G453" s="125" t="s">
        <v>272</v>
      </c>
      <c r="H453" s="1"/>
      <c r="I453" s="1"/>
      <c r="J453" s="1"/>
    </row>
    <row r="454" spans="2:10" s="122" customFormat="1" ht="24.75">
      <c r="B454" s="123" t="s">
        <v>1493</v>
      </c>
      <c r="C454" s="124">
        <v>4059.77</v>
      </c>
      <c r="D454" s="125" t="s">
        <v>272</v>
      </c>
      <c r="E454" s="123" t="s">
        <v>1494</v>
      </c>
      <c r="F454" s="124">
        <v>43869.2</v>
      </c>
      <c r="G454" s="125" t="s">
        <v>272</v>
      </c>
      <c r="H454" s="1"/>
      <c r="I454" s="1"/>
      <c r="J454" s="1"/>
    </row>
    <row r="455" spans="2:10" s="122" customFormat="1" ht="24.75">
      <c r="B455" s="123" t="s">
        <v>1495</v>
      </c>
      <c r="C455" s="124">
        <v>3880.11</v>
      </c>
      <c r="D455" s="125" t="s">
        <v>272</v>
      </c>
      <c r="E455" s="123" t="s">
        <v>1496</v>
      </c>
      <c r="F455" s="124">
        <v>43869.2</v>
      </c>
      <c r="G455" s="125" t="s">
        <v>272</v>
      </c>
      <c r="H455" s="1"/>
      <c r="I455" s="1"/>
      <c r="J455" s="1"/>
    </row>
    <row r="456" spans="2:10" s="122" customFormat="1" ht="24.75">
      <c r="B456" s="123" t="s">
        <v>1497</v>
      </c>
      <c r="C456" s="124">
        <v>3104.56</v>
      </c>
      <c r="D456" s="125" t="s">
        <v>272</v>
      </c>
      <c r="E456" s="123" t="s">
        <v>1498</v>
      </c>
      <c r="F456" s="124">
        <v>43869.2</v>
      </c>
      <c r="G456" s="125" t="s">
        <v>272</v>
      </c>
      <c r="H456" s="1"/>
      <c r="I456" s="1"/>
      <c r="J456" s="1"/>
    </row>
    <row r="457" spans="2:10" s="122" customFormat="1" ht="24.75">
      <c r="B457" s="123" t="s">
        <v>1499</v>
      </c>
      <c r="C457" s="124">
        <v>3250.29</v>
      </c>
      <c r="D457" s="125" t="s">
        <v>272</v>
      </c>
      <c r="E457" s="123" t="s">
        <v>1500</v>
      </c>
      <c r="F457" s="124">
        <v>43869.2</v>
      </c>
      <c r="G457" s="125" t="s">
        <v>272</v>
      </c>
      <c r="H457" s="1"/>
      <c r="I457" s="1"/>
      <c r="J457" s="1"/>
    </row>
    <row r="458" spans="2:7" ht="27.75" customHeight="1">
      <c r="B458" s="145" t="s">
        <v>1501</v>
      </c>
      <c r="C458" s="145"/>
      <c r="D458" s="145"/>
      <c r="E458" s="123" t="s">
        <v>1502</v>
      </c>
      <c r="F458" s="124">
        <v>43869.2</v>
      </c>
      <c r="G458" s="125" t="s">
        <v>272</v>
      </c>
    </row>
    <row r="459" spans="2:10" s="122" customFormat="1" ht="24.75">
      <c r="B459" s="123" t="s">
        <v>1503</v>
      </c>
      <c r="C459" s="124">
        <v>304.94</v>
      </c>
      <c r="D459" s="125" t="s">
        <v>272</v>
      </c>
      <c r="E459" s="123" t="s">
        <v>1504</v>
      </c>
      <c r="F459" s="124">
        <v>43869.2</v>
      </c>
      <c r="G459" s="125" t="s">
        <v>272</v>
      </c>
      <c r="H459" s="1"/>
      <c r="I459" s="1"/>
      <c r="J459" s="1"/>
    </row>
    <row r="460" spans="2:10" s="122" customFormat="1" ht="24.75">
      <c r="B460" s="123" t="s">
        <v>1505</v>
      </c>
      <c r="C460" s="124">
        <v>304.94</v>
      </c>
      <c r="D460" s="125" t="s">
        <v>272</v>
      </c>
      <c r="E460" s="123" t="s">
        <v>1506</v>
      </c>
      <c r="F460" s="124">
        <v>55642.06</v>
      </c>
      <c r="G460" s="125" t="s">
        <v>272</v>
      </c>
      <c r="H460" s="1"/>
      <c r="I460" s="1"/>
      <c r="J460" s="1"/>
    </row>
    <row r="461" spans="2:10" s="122" customFormat="1" ht="24.75">
      <c r="B461" s="123" t="s">
        <v>1507</v>
      </c>
      <c r="C461" s="124">
        <v>304.94</v>
      </c>
      <c r="D461" s="125" t="s">
        <v>272</v>
      </c>
      <c r="E461" s="123" t="s">
        <v>1508</v>
      </c>
      <c r="F461" s="124">
        <v>55642.06</v>
      </c>
      <c r="G461" s="125" t="s">
        <v>272</v>
      </c>
      <c r="H461" s="1"/>
      <c r="I461" s="1"/>
      <c r="J461" s="1"/>
    </row>
    <row r="462" spans="2:10" s="122" customFormat="1" ht="24.75">
      <c r="B462" s="123" t="s">
        <v>1509</v>
      </c>
      <c r="C462" s="124">
        <v>387.48</v>
      </c>
      <c r="D462" s="125" t="s">
        <v>272</v>
      </c>
      <c r="E462" s="123" t="s">
        <v>1510</v>
      </c>
      <c r="F462" s="124">
        <v>55642.06</v>
      </c>
      <c r="G462" s="125" t="s">
        <v>272</v>
      </c>
      <c r="H462" s="1"/>
      <c r="I462" s="1"/>
      <c r="J462" s="1"/>
    </row>
    <row r="463" spans="2:10" s="122" customFormat="1" ht="24.75">
      <c r="B463" s="123" t="s">
        <v>1511</v>
      </c>
      <c r="C463" s="124">
        <v>387.48</v>
      </c>
      <c r="D463" s="125" t="s">
        <v>272</v>
      </c>
      <c r="E463" s="123" t="s">
        <v>1512</v>
      </c>
      <c r="F463" s="124">
        <v>55642.06</v>
      </c>
      <c r="G463" s="125" t="s">
        <v>272</v>
      </c>
      <c r="H463" s="1"/>
      <c r="I463" s="1"/>
      <c r="J463" s="1"/>
    </row>
    <row r="464" spans="2:7" ht="24.75" customHeight="1">
      <c r="B464" s="121" t="s">
        <v>1513</v>
      </c>
      <c r="C464" s="121"/>
      <c r="D464" s="121"/>
      <c r="E464" s="123" t="s">
        <v>1514</v>
      </c>
      <c r="F464" s="124">
        <v>55642.06</v>
      </c>
      <c r="G464" s="125" t="s">
        <v>272</v>
      </c>
    </row>
    <row r="465" spans="2:10" s="122" customFormat="1" ht="24.75">
      <c r="B465" s="123" t="s">
        <v>1515</v>
      </c>
      <c r="C465" s="124">
        <v>1928.4</v>
      </c>
      <c r="D465" s="125" t="s">
        <v>272</v>
      </c>
      <c r="E465" s="123" t="s">
        <v>1516</v>
      </c>
      <c r="F465" s="124">
        <v>55642.06</v>
      </c>
      <c r="G465" s="125" t="s">
        <v>272</v>
      </c>
      <c r="H465" s="1"/>
      <c r="I465" s="1"/>
      <c r="J465" s="1"/>
    </row>
    <row r="466" spans="2:10" s="122" customFormat="1" ht="24.75">
      <c r="B466" s="123" t="s">
        <v>1517</v>
      </c>
      <c r="C466" s="124">
        <v>2051.12</v>
      </c>
      <c r="D466" s="125" t="s">
        <v>272</v>
      </c>
      <c r="E466" s="123" t="s">
        <v>1518</v>
      </c>
      <c r="F466" s="124">
        <v>55642.06</v>
      </c>
      <c r="G466" s="125" t="s">
        <v>272</v>
      </c>
      <c r="H466" s="1"/>
      <c r="I466" s="1"/>
      <c r="J466" s="1"/>
    </row>
    <row r="467" spans="2:7" ht="24.75" customHeight="1">
      <c r="B467" s="121" t="s">
        <v>1519</v>
      </c>
      <c r="C467" s="121"/>
      <c r="D467" s="121"/>
      <c r="E467" s="123" t="s">
        <v>1520</v>
      </c>
      <c r="F467" s="124">
        <v>55642.06</v>
      </c>
      <c r="G467" s="125" t="s">
        <v>272</v>
      </c>
    </row>
    <row r="468" spans="2:10" s="122" customFormat="1" ht="24.75">
      <c r="B468" s="123" t="s">
        <v>1521</v>
      </c>
      <c r="C468" s="124">
        <v>1190.61</v>
      </c>
      <c r="D468" s="125" t="s">
        <v>272</v>
      </c>
      <c r="E468" s="123" t="s">
        <v>1522</v>
      </c>
      <c r="F468" s="124">
        <v>55642.06</v>
      </c>
      <c r="G468" s="125" t="s">
        <v>272</v>
      </c>
      <c r="H468" s="1"/>
      <c r="I468" s="1"/>
      <c r="J468" s="1"/>
    </row>
    <row r="469" spans="2:10" s="122" customFormat="1" ht="24.75">
      <c r="B469" s="123" t="s">
        <v>1523</v>
      </c>
      <c r="C469" s="124">
        <v>1367.9</v>
      </c>
      <c r="D469" s="125" t="s">
        <v>272</v>
      </c>
      <c r="E469" s="123" t="s">
        <v>1524</v>
      </c>
      <c r="F469" s="124">
        <v>64743.4</v>
      </c>
      <c r="G469" s="125" t="s">
        <v>272</v>
      </c>
      <c r="H469" s="1"/>
      <c r="I469" s="1"/>
      <c r="J469" s="1"/>
    </row>
    <row r="470" spans="2:10" s="122" customFormat="1" ht="24.75">
      <c r="B470" s="123" t="s">
        <v>1525</v>
      </c>
      <c r="C470" s="124">
        <v>1649.33</v>
      </c>
      <c r="D470" s="125" t="s">
        <v>272</v>
      </c>
      <c r="E470" s="123" t="s">
        <v>1526</v>
      </c>
      <c r="F470" s="124">
        <v>64743.4</v>
      </c>
      <c r="G470" s="125" t="s">
        <v>272</v>
      </c>
      <c r="H470" s="1"/>
      <c r="I470" s="1"/>
      <c r="J470" s="1"/>
    </row>
    <row r="471" spans="2:10" s="122" customFormat="1" ht="24.75">
      <c r="B471" s="123" t="s">
        <v>1527</v>
      </c>
      <c r="C471" s="124">
        <v>1883.56</v>
      </c>
      <c r="D471" s="125" t="s">
        <v>272</v>
      </c>
      <c r="E471" s="123" t="s">
        <v>1528</v>
      </c>
      <c r="F471" s="124">
        <v>64743.4</v>
      </c>
      <c r="G471" s="125" t="s">
        <v>272</v>
      </c>
      <c r="H471" s="1"/>
      <c r="I471" s="1"/>
      <c r="J471" s="1"/>
    </row>
    <row r="472" spans="2:10" s="122" customFormat="1" ht="24.75">
      <c r="B472" s="123" t="s">
        <v>1529</v>
      </c>
      <c r="C472" s="124">
        <v>2268.24</v>
      </c>
      <c r="D472" s="125" t="s">
        <v>272</v>
      </c>
      <c r="E472" s="123" t="s">
        <v>1530</v>
      </c>
      <c r="F472" s="124">
        <v>64743.4</v>
      </c>
      <c r="G472" s="125" t="s">
        <v>272</v>
      </c>
      <c r="H472" s="1"/>
      <c r="I472" s="1"/>
      <c r="J472" s="1"/>
    </row>
    <row r="473" spans="2:10" s="122" customFormat="1" ht="24.75">
      <c r="B473" s="123" t="s">
        <v>1531</v>
      </c>
      <c r="C473" s="124">
        <v>2546.72</v>
      </c>
      <c r="D473" s="125" t="s">
        <v>272</v>
      </c>
      <c r="E473" s="123" t="s">
        <v>1532</v>
      </c>
      <c r="F473" s="124">
        <v>64743.4</v>
      </c>
      <c r="G473" s="125" t="s">
        <v>272</v>
      </c>
      <c r="H473" s="1"/>
      <c r="I473" s="1"/>
      <c r="J473" s="1"/>
    </row>
    <row r="474" spans="2:10" s="122" customFormat="1" ht="24.75">
      <c r="B474" s="123" t="s">
        <v>1533</v>
      </c>
      <c r="C474" s="124">
        <v>3674.49</v>
      </c>
      <c r="D474" s="125" t="s">
        <v>272</v>
      </c>
      <c r="E474" s="123" t="s">
        <v>1534</v>
      </c>
      <c r="F474" s="124">
        <v>64743.4</v>
      </c>
      <c r="G474" s="125" t="s">
        <v>272</v>
      </c>
      <c r="H474" s="1"/>
      <c r="I474" s="1"/>
      <c r="J474" s="1"/>
    </row>
    <row r="475" spans="2:10" s="122" customFormat="1" ht="24.75">
      <c r="B475" s="123" t="s">
        <v>1535</v>
      </c>
      <c r="C475" s="124">
        <v>3989.85</v>
      </c>
      <c r="D475" s="125" t="s">
        <v>272</v>
      </c>
      <c r="E475" s="123" t="s">
        <v>1536</v>
      </c>
      <c r="F475" s="124">
        <v>64743.4</v>
      </c>
      <c r="G475" s="125" t="s">
        <v>272</v>
      </c>
      <c r="H475" s="1"/>
      <c r="I475" s="1"/>
      <c r="J475" s="1"/>
    </row>
    <row r="476" spans="2:10" s="122" customFormat="1" ht="24.75">
      <c r="B476" s="123" t="s">
        <v>1537</v>
      </c>
      <c r="C476" s="124">
        <v>5150.08</v>
      </c>
      <c r="D476" s="125" t="s">
        <v>272</v>
      </c>
      <c r="E476" s="123" t="s">
        <v>1538</v>
      </c>
      <c r="F476" s="124">
        <v>64743.4</v>
      </c>
      <c r="G476" s="125" t="s">
        <v>272</v>
      </c>
      <c r="H476" s="1"/>
      <c r="I476" s="1"/>
      <c r="J476" s="1"/>
    </row>
    <row r="477" spans="2:10" s="122" customFormat="1" ht="24.75">
      <c r="B477" s="123" t="s">
        <v>1539</v>
      </c>
      <c r="C477" s="124">
        <v>7915.39</v>
      </c>
      <c r="D477" s="125" t="s">
        <v>272</v>
      </c>
      <c r="E477" s="123" t="s">
        <v>1540</v>
      </c>
      <c r="F477" s="124">
        <v>64743.4</v>
      </c>
      <c r="G477" s="125" t="s">
        <v>272</v>
      </c>
      <c r="H477" s="1"/>
      <c r="I477" s="1"/>
      <c r="J477" s="1"/>
    </row>
    <row r="478" spans="2:10" s="122" customFormat="1" ht="24.75">
      <c r="B478" s="123" t="s">
        <v>1541</v>
      </c>
      <c r="C478" s="124">
        <v>9989.2</v>
      </c>
      <c r="D478" s="125" t="s">
        <v>272</v>
      </c>
      <c r="E478" s="123" t="s">
        <v>1542</v>
      </c>
      <c r="F478" s="124">
        <v>102123.34</v>
      </c>
      <c r="G478" s="125" t="s">
        <v>272</v>
      </c>
      <c r="H478" s="1"/>
      <c r="I478" s="1"/>
      <c r="J478" s="1"/>
    </row>
    <row r="479" spans="2:7" ht="27.75" customHeight="1">
      <c r="B479" s="121" t="s">
        <v>1543</v>
      </c>
      <c r="C479" s="121"/>
      <c r="D479" s="121"/>
      <c r="E479" s="123" t="s">
        <v>1544</v>
      </c>
      <c r="F479" s="124">
        <v>102123.34</v>
      </c>
      <c r="G479" s="125" t="s">
        <v>272</v>
      </c>
    </row>
    <row r="480" spans="2:10" s="122" customFormat="1" ht="24.75">
      <c r="B480" s="123" t="s">
        <v>1545</v>
      </c>
      <c r="C480" s="124">
        <v>579.82</v>
      </c>
      <c r="D480" s="125" t="s">
        <v>272</v>
      </c>
      <c r="E480" s="123" t="s">
        <v>1546</v>
      </c>
      <c r="F480" s="124">
        <v>102123.34</v>
      </c>
      <c r="G480" s="125" t="s">
        <v>272</v>
      </c>
      <c r="H480" s="1"/>
      <c r="I480" s="1"/>
      <c r="J480" s="1"/>
    </row>
    <row r="481" spans="2:7" ht="24.75" customHeight="1">
      <c r="B481" s="121" t="s">
        <v>1547</v>
      </c>
      <c r="C481" s="121"/>
      <c r="D481" s="121"/>
      <c r="E481" s="123" t="s">
        <v>1548</v>
      </c>
      <c r="F481" s="124">
        <v>102123.34</v>
      </c>
      <c r="G481" s="125" t="s">
        <v>272</v>
      </c>
    </row>
    <row r="482" spans="2:10" s="122" customFormat="1" ht="24.75">
      <c r="B482" s="123" t="s">
        <v>1549</v>
      </c>
      <c r="C482" s="124">
        <v>1259.64</v>
      </c>
      <c r="D482" s="125" t="s">
        <v>272</v>
      </c>
      <c r="E482" s="123" t="s">
        <v>1550</v>
      </c>
      <c r="F482" s="124">
        <v>102123.34</v>
      </c>
      <c r="G482" s="125" t="s">
        <v>272</v>
      </c>
      <c r="H482" s="1"/>
      <c r="I482" s="1"/>
      <c r="J482" s="1"/>
    </row>
    <row r="483" spans="2:10" s="122" customFormat="1" ht="24.75">
      <c r="B483" s="123" t="s">
        <v>1551</v>
      </c>
      <c r="C483" s="124">
        <v>2373.85</v>
      </c>
      <c r="D483" s="125" t="s">
        <v>272</v>
      </c>
      <c r="E483" s="123" t="s">
        <v>1552</v>
      </c>
      <c r="F483" s="124">
        <v>102123.34</v>
      </c>
      <c r="G483" s="125" t="s">
        <v>272</v>
      </c>
      <c r="H483" s="1"/>
      <c r="I483" s="1"/>
      <c r="J483" s="1"/>
    </row>
    <row r="484" spans="2:10" s="122" customFormat="1" ht="24.75">
      <c r="B484" s="123" t="s">
        <v>1553</v>
      </c>
      <c r="C484" s="124">
        <v>2937.59</v>
      </c>
      <c r="D484" s="125" t="s">
        <v>272</v>
      </c>
      <c r="E484" s="123" t="s">
        <v>1554</v>
      </c>
      <c r="F484" s="124">
        <v>102123.34</v>
      </c>
      <c r="G484" s="125" t="s">
        <v>272</v>
      </c>
      <c r="H484" s="1"/>
      <c r="I484" s="1"/>
      <c r="J484" s="1"/>
    </row>
    <row r="485" spans="2:10" s="122" customFormat="1" ht="24.75">
      <c r="B485" s="123" t="s">
        <v>1555</v>
      </c>
      <c r="C485" s="124">
        <v>4250.04</v>
      </c>
      <c r="D485" s="125" t="s">
        <v>272</v>
      </c>
      <c r="E485" s="123" t="s">
        <v>1556</v>
      </c>
      <c r="F485" s="124">
        <v>102123.34</v>
      </c>
      <c r="G485" s="125" t="s">
        <v>272</v>
      </c>
      <c r="H485" s="1"/>
      <c r="I485" s="1"/>
      <c r="J485" s="1"/>
    </row>
    <row r="486" spans="2:10" s="122" customFormat="1" ht="24.75">
      <c r="B486" s="123" t="s">
        <v>1557</v>
      </c>
      <c r="C486" s="124">
        <v>5768.39</v>
      </c>
      <c r="D486" s="125" t="s">
        <v>272</v>
      </c>
      <c r="E486" s="141" t="s">
        <v>1558</v>
      </c>
      <c r="F486" s="142">
        <v>102123.34</v>
      </c>
      <c r="G486" s="143" t="s">
        <v>272</v>
      </c>
      <c r="H486" s="1"/>
      <c r="I486" s="1"/>
      <c r="J486" s="1"/>
    </row>
    <row r="487" spans="2:10" s="122" customFormat="1" ht="12.75">
      <c r="B487" s="123" t="s">
        <v>1559</v>
      </c>
      <c r="C487" s="124">
        <v>9900.39</v>
      </c>
      <c r="D487" s="125" t="s">
        <v>272</v>
      </c>
      <c r="H487" s="1"/>
      <c r="I487" s="1"/>
      <c r="J487" s="1"/>
    </row>
    <row r="488" spans="2:10" s="122" customFormat="1" ht="12.75">
      <c r="B488" s="123" t="s">
        <v>1560</v>
      </c>
      <c r="C488" s="124">
        <v>17662.14</v>
      </c>
      <c r="D488" s="125" t="s">
        <v>272</v>
      </c>
      <c r="H488" s="1"/>
      <c r="I488" s="1"/>
      <c r="J488" s="1"/>
    </row>
    <row r="489" spans="2:7" ht="27.75" customHeight="1">
      <c r="B489" s="121" t="s">
        <v>1561</v>
      </c>
      <c r="C489" s="121"/>
      <c r="D489" s="121"/>
      <c r="E489" s="122"/>
      <c r="F489" s="122"/>
      <c r="G489" s="122"/>
    </row>
    <row r="490" spans="2:10" s="122" customFormat="1" ht="12.75">
      <c r="B490" s="123" t="s">
        <v>1562</v>
      </c>
      <c r="C490" s="124">
        <v>489.52</v>
      </c>
      <c r="D490" s="125" t="s">
        <v>272</v>
      </c>
      <c r="H490" s="1"/>
      <c r="I490" s="1"/>
      <c r="J490" s="1"/>
    </row>
    <row r="491" spans="2:7" ht="27.75" customHeight="1">
      <c r="B491" s="121" t="s">
        <v>1563</v>
      </c>
      <c r="C491" s="121"/>
      <c r="D491" s="121"/>
      <c r="E491" s="122"/>
      <c r="F491" s="122"/>
      <c r="G491" s="122"/>
    </row>
    <row r="492" spans="2:10" s="122" customFormat="1" ht="12.75">
      <c r="B492" s="123" t="s">
        <v>1564</v>
      </c>
      <c r="C492" s="124">
        <v>496.6</v>
      </c>
      <c r="D492" s="125" t="s">
        <v>272</v>
      </c>
      <c r="E492" s="1"/>
      <c r="F492" s="1"/>
      <c r="G492" s="1"/>
      <c r="H492" s="1"/>
      <c r="I492" s="1"/>
      <c r="J492" s="1"/>
    </row>
    <row r="493" spans="2:4" ht="41.25" customHeight="1">
      <c r="B493" s="121" t="s">
        <v>1565</v>
      </c>
      <c r="C493" s="121"/>
      <c r="D493" s="121"/>
    </row>
    <row r="494" spans="2:10" s="122" customFormat="1" ht="12.75">
      <c r="B494" s="123" t="s">
        <v>1566</v>
      </c>
      <c r="C494" s="124">
        <v>1728.39</v>
      </c>
      <c r="D494" s="125" t="s">
        <v>272</v>
      </c>
      <c r="E494" s="1"/>
      <c r="F494" s="1"/>
      <c r="G494" s="1"/>
      <c r="H494" s="1"/>
      <c r="I494" s="1"/>
      <c r="J494" s="1"/>
    </row>
    <row r="495" spans="2:4" ht="27.75" customHeight="1">
      <c r="B495" s="121" t="s">
        <v>1567</v>
      </c>
      <c r="C495" s="121"/>
      <c r="D495" s="121"/>
    </row>
    <row r="496" spans="2:10" s="122" customFormat="1" ht="12.75">
      <c r="B496" s="123" t="s">
        <v>1568</v>
      </c>
      <c r="C496" s="124">
        <v>280.1</v>
      </c>
      <c r="D496" s="146" t="s">
        <v>272</v>
      </c>
      <c r="E496" s="1"/>
      <c r="F496" s="1"/>
      <c r="G496" s="1"/>
      <c r="H496" s="1"/>
      <c r="I496" s="1"/>
      <c r="J496" s="1"/>
    </row>
    <row r="497" spans="2:10" s="122" customFormat="1" ht="12.75">
      <c r="B497" s="123" t="s">
        <v>1569</v>
      </c>
      <c r="C497" s="124">
        <v>367.39</v>
      </c>
      <c r="D497" s="146" t="s">
        <v>272</v>
      </c>
      <c r="E497" s="1"/>
      <c r="F497" s="1"/>
      <c r="G497" s="1"/>
      <c r="H497" s="1"/>
      <c r="I497" s="1"/>
      <c r="J497" s="1"/>
    </row>
    <row r="498" spans="2:10" s="122" customFormat="1" ht="12.75">
      <c r="B498" s="123" t="s">
        <v>1570</v>
      </c>
      <c r="C498" s="124">
        <v>454.68</v>
      </c>
      <c r="D498" s="146" t="s">
        <v>272</v>
      </c>
      <c r="E498" s="1"/>
      <c r="F498" s="1"/>
      <c r="G498" s="1"/>
      <c r="H498" s="1"/>
      <c r="I498" s="1"/>
      <c r="J498" s="1"/>
    </row>
    <row r="499" spans="2:10" s="122" customFormat="1" ht="12.75">
      <c r="B499" s="141" t="s">
        <v>1571</v>
      </c>
      <c r="C499" s="142">
        <v>690.09</v>
      </c>
      <c r="D499" s="147" t="s">
        <v>272</v>
      </c>
      <c r="E499" s="1"/>
      <c r="F499" s="1"/>
      <c r="G499" s="1"/>
      <c r="H499" s="1"/>
      <c r="I499" s="1"/>
      <c r="J499" s="1"/>
    </row>
    <row r="500" s="1" customFormat="1" ht="12.75"/>
    <row r="501" spans="2:10" s="122" customFormat="1" ht="12.75">
      <c r="B501" s="1"/>
      <c r="C501" s="1"/>
      <c r="D501" s="1"/>
      <c r="E501" s="1"/>
      <c r="F501" s="1"/>
      <c r="G501" s="1"/>
      <c r="H501" s="1"/>
      <c r="I501" s="1"/>
      <c r="J501" s="1"/>
    </row>
    <row r="502" spans="2:10" s="122" customFormat="1" ht="12.75">
      <c r="B502" s="1"/>
      <c r="C502" s="1"/>
      <c r="D502" s="1"/>
      <c r="E502" s="1"/>
      <c r="F502" s="1"/>
      <c r="G502" s="1"/>
      <c r="H502" s="1"/>
      <c r="I502" s="1"/>
      <c r="J502" s="1"/>
    </row>
    <row r="503" s="1" customFormat="1" ht="12.75"/>
    <row r="504" s="1" customFormat="1" ht="12.75"/>
    <row r="505" spans="2:10" s="122" customFormat="1" ht="12.75">
      <c r="B505" s="1"/>
      <c r="C505" s="1"/>
      <c r="D505" s="1"/>
      <c r="E505" s="1"/>
      <c r="F505" s="1"/>
      <c r="G505" s="1"/>
      <c r="H505" s="1"/>
      <c r="I505" s="1"/>
      <c r="J505" s="1"/>
    </row>
    <row r="506" s="1" customFormat="1" ht="12.75"/>
    <row r="507" spans="2:10" s="122" customFormat="1" ht="12.75">
      <c r="B507" s="1"/>
      <c r="C507" s="1"/>
      <c r="D507" s="1"/>
      <c r="E507" s="1"/>
      <c r="F507" s="1"/>
      <c r="G507" s="1"/>
      <c r="H507" s="1"/>
      <c r="I507" s="1"/>
      <c r="J507" s="1"/>
    </row>
    <row r="508" s="1" customFormat="1" ht="12.75"/>
    <row r="509" spans="2:10" s="122" customFormat="1" ht="12.75">
      <c r="B509" s="1"/>
      <c r="C509" s="1"/>
      <c r="D509" s="1"/>
      <c r="E509" s="1"/>
      <c r="F509" s="1"/>
      <c r="G509" s="1"/>
      <c r="H509" s="1"/>
      <c r="I509" s="1"/>
      <c r="J509" s="1"/>
    </row>
    <row r="510" s="1" customFormat="1" ht="12.75"/>
    <row r="511" spans="2:10" s="122" customFormat="1" ht="12.75">
      <c r="B511" s="1"/>
      <c r="C511" s="1"/>
      <c r="D511" s="1"/>
      <c r="E511" s="1"/>
      <c r="F511" s="1"/>
      <c r="G511" s="1"/>
      <c r="H511" s="1"/>
      <c r="I511" s="1"/>
      <c r="J511" s="1"/>
    </row>
    <row r="512" s="1" customFormat="1" ht="12.75"/>
    <row r="513" s="1" customFormat="1" ht="12.75"/>
    <row r="514" spans="1:10" s="122" customFormat="1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s="122" customFormat="1" ht="12.75">
      <c r="A515" s="1"/>
      <c r="B515" s="1"/>
      <c r="C515" s="1"/>
      <c r="D515" s="1"/>
      <c r="H515" s="1"/>
      <c r="I515" s="1"/>
      <c r="J515" s="1"/>
    </row>
    <row r="516" spans="1:10" s="122" customFormat="1" ht="12.75">
      <c r="A516" s="1"/>
      <c r="B516" s="1"/>
      <c r="C516" s="1"/>
      <c r="D516" s="1"/>
      <c r="H516" s="1"/>
      <c r="I516" s="1"/>
      <c r="J516" s="1"/>
    </row>
    <row r="517" spans="5:7" s="1" customFormat="1" ht="12.75">
      <c r="E517" s="122"/>
      <c r="F517" s="122"/>
      <c r="G517" s="122"/>
    </row>
    <row r="518" spans="1:10" s="122" customFormat="1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s="122" customFormat="1" ht="12.75">
      <c r="A519" s="1"/>
      <c r="B519" s="1"/>
      <c r="C519" s="1"/>
      <c r="D519" s="1"/>
      <c r="H519" s="1"/>
      <c r="I519" s="1"/>
      <c r="J519" s="1"/>
    </row>
    <row r="520" spans="5:7" s="1" customFormat="1" ht="12.75">
      <c r="E520" s="122"/>
      <c r="F520" s="122"/>
      <c r="G520" s="122"/>
    </row>
    <row r="521" spans="1:10" s="122" customFormat="1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s="122" customFormat="1" ht="12.75">
      <c r="A522" s="1"/>
      <c r="B522" s="1"/>
      <c r="C522" s="1"/>
      <c r="D522" s="1"/>
      <c r="H522" s="1"/>
      <c r="I522" s="1"/>
      <c r="J522" s="1"/>
    </row>
    <row r="523" spans="1:7" s="122" customFormat="1" ht="12.75">
      <c r="A523" s="1"/>
      <c r="B523" s="1"/>
      <c r="C523" s="1"/>
      <c r="D523" s="1"/>
      <c r="E523" s="1"/>
      <c r="F523" s="1"/>
      <c r="G523" s="1"/>
    </row>
    <row r="524" spans="1:4" s="122" customFormat="1" ht="12.75">
      <c r="A524" s="1"/>
      <c r="B524" s="1"/>
      <c r="C524" s="1"/>
      <c r="D524" s="1"/>
    </row>
    <row r="525" spans="1:4" s="122" customFormat="1" ht="12.75">
      <c r="A525" s="1"/>
      <c r="B525" s="1"/>
      <c r="C525" s="1"/>
      <c r="D525" s="1"/>
    </row>
    <row r="526" spans="5:10" s="1" customFormat="1" ht="12.75">
      <c r="E526" s="122"/>
      <c r="F526" s="122"/>
      <c r="G526" s="122"/>
      <c r="H526" s="122"/>
      <c r="I526" s="122"/>
      <c r="J526" s="122"/>
    </row>
    <row r="527" spans="1:4" s="122" customFormat="1" ht="12.75">
      <c r="A527" s="1"/>
      <c r="B527" s="1"/>
      <c r="C527" s="1"/>
      <c r="D527" s="1"/>
    </row>
    <row r="528" spans="5:10" s="1" customFormat="1" ht="12.75">
      <c r="E528" s="122"/>
      <c r="F528" s="122"/>
      <c r="G528" s="122"/>
      <c r="H528" s="122"/>
      <c r="I528" s="122"/>
      <c r="J528" s="122"/>
    </row>
    <row r="529" spans="1:7" s="122" customFormat="1" ht="12.75">
      <c r="A529" s="1"/>
      <c r="B529" s="1"/>
      <c r="C529" s="1"/>
      <c r="D529" s="1"/>
      <c r="E529" s="1"/>
      <c r="F529" s="1"/>
      <c r="G529" s="1"/>
    </row>
    <row r="530" spans="1:4" s="122" customFormat="1" ht="12.75">
      <c r="A530" s="1"/>
      <c r="B530" s="1"/>
      <c r="C530" s="1"/>
      <c r="D530" s="1"/>
    </row>
    <row r="531" spans="1:7" s="122" customFormat="1" ht="12.75">
      <c r="A531" s="1"/>
      <c r="B531" s="1"/>
      <c r="C531" s="1"/>
      <c r="D531" s="1"/>
      <c r="E531" s="1"/>
      <c r="F531" s="1"/>
      <c r="G531" s="1"/>
    </row>
    <row r="532" spans="5:10" s="1" customFormat="1" ht="12.75">
      <c r="E532" s="122"/>
      <c r="F532" s="122"/>
      <c r="G532" s="122"/>
      <c r="H532" s="122"/>
      <c r="I532" s="122"/>
      <c r="J532" s="122"/>
    </row>
    <row r="533" spans="1:4" s="122" customFormat="1" ht="12.75">
      <c r="A533" s="1"/>
      <c r="B533" s="1"/>
      <c r="C533" s="1"/>
      <c r="D533" s="1"/>
    </row>
    <row r="534" spans="1:4" s="122" customFormat="1" ht="12.75">
      <c r="A534" s="1"/>
      <c r="B534" s="1"/>
      <c r="C534" s="1"/>
      <c r="D534" s="1"/>
    </row>
    <row r="535" spans="1:4" s="122" customFormat="1" ht="12.75">
      <c r="A535" s="1"/>
      <c r="B535" s="1"/>
      <c r="C535" s="1"/>
      <c r="D535" s="1"/>
    </row>
    <row r="536" spans="5:10" s="1" customFormat="1" ht="12.75">
      <c r="E536" s="122"/>
      <c r="F536" s="122"/>
      <c r="G536" s="122"/>
      <c r="H536" s="122"/>
      <c r="I536" s="122"/>
      <c r="J536" s="122"/>
    </row>
    <row r="537" spans="1:4" s="122" customFormat="1" ht="12.75">
      <c r="A537" s="1"/>
      <c r="B537" s="1"/>
      <c r="C537" s="1"/>
      <c r="D537" s="1"/>
    </row>
    <row r="538" spans="8:10" s="1" customFormat="1" ht="12.75">
      <c r="H538" s="122"/>
      <c r="I538" s="122"/>
      <c r="J538" s="122"/>
    </row>
    <row r="539" spans="1:4" s="122" customFormat="1" ht="12.75">
      <c r="A539" s="1"/>
      <c r="B539" s="1"/>
      <c r="C539" s="1"/>
      <c r="D539" s="1"/>
    </row>
    <row r="540" spans="1:7" s="122" customFormat="1" ht="12.75">
      <c r="A540" s="1"/>
      <c r="B540" s="1"/>
      <c r="C540" s="1"/>
      <c r="D540" s="1"/>
      <c r="E540" s="1"/>
      <c r="F540" s="1"/>
      <c r="G540" s="1"/>
    </row>
    <row r="541" spans="1:10" s="122" customFormat="1" ht="12.75">
      <c r="A541" s="1"/>
      <c r="B541" s="1"/>
      <c r="C541" s="1"/>
      <c r="D541" s="1"/>
      <c r="H541" s="1"/>
      <c r="I541" s="1"/>
      <c r="J541" s="1"/>
    </row>
    <row r="542" spans="1:7" s="122" customFormat="1" ht="12.75">
      <c r="A542" s="1"/>
      <c r="B542" s="1"/>
      <c r="C542" s="1"/>
      <c r="D542" s="1"/>
      <c r="E542" s="1"/>
      <c r="F542" s="1"/>
      <c r="G542" s="1"/>
    </row>
    <row r="543" spans="1:10" s="122" customFormat="1" ht="12.75">
      <c r="A543" s="1"/>
      <c r="B543" s="1"/>
      <c r="C543" s="1"/>
      <c r="D543" s="1"/>
      <c r="H543" s="1"/>
      <c r="I543" s="1"/>
      <c r="J543" s="1"/>
    </row>
    <row r="544" spans="5:7" s="1" customFormat="1" ht="12.75">
      <c r="E544" s="122"/>
      <c r="F544" s="122"/>
      <c r="G544" s="122"/>
    </row>
    <row r="545" spans="1:4" s="122" customFormat="1" ht="12.75">
      <c r="A545" s="1"/>
      <c r="B545" s="1"/>
      <c r="C545" s="1"/>
      <c r="D545" s="1"/>
    </row>
    <row r="546" spans="1:4" s="122" customFormat="1" ht="12.75">
      <c r="A546" s="1"/>
      <c r="B546" s="1"/>
      <c r="C546" s="1"/>
      <c r="D546" s="1"/>
    </row>
    <row r="547" spans="1:10" s="122" customFormat="1" ht="12.75">
      <c r="A547" s="1"/>
      <c r="B547" s="1"/>
      <c r="C547" s="1"/>
      <c r="D547" s="1"/>
      <c r="H547" s="1"/>
      <c r="I547" s="1"/>
      <c r="J547" s="1"/>
    </row>
    <row r="548" spans="1:4" s="122" customFormat="1" ht="12.75">
      <c r="A548" s="1"/>
      <c r="B548" s="1"/>
      <c r="C548" s="1"/>
      <c r="D548" s="1"/>
    </row>
    <row r="549" spans="1:4" s="122" customFormat="1" ht="12.75">
      <c r="A549" s="1"/>
      <c r="B549" s="1"/>
      <c r="C549" s="1"/>
      <c r="D549" s="1"/>
    </row>
    <row r="550" spans="1:10" s="122" customFormat="1" ht="12.75">
      <c r="A550" s="1"/>
      <c r="B550" s="1"/>
      <c r="C550" s="1"/>
      <c r="D550" s="1"/>
      <c r="H550" s="1"/>
      <c r="I550" s="1"/>
      <c r="J550" s="1"/>
    </row>
    <row r="551" spans="1:4" s="122" customFormat="1" ht="12.75">
      <c r="A551" s="1"/>
      <c r="B551" s="1"/>
      <c r="C551" s="1"/>
      <c r="D551" s="1"/>
    </row>
    <row r="552" spans="1:4" s="122" customFormat="1" ht="12.75">
      <c r="A552" s="1"/>
      <c r="B552" s="1"/>
      <c r="C552" s="1"/>
      <c r="D552" s="1"/>
    </row>
    <row r="553" spans="5:10" s="1" customFormat="1" ht="12.75">
      <c r="E553" s="122"/>
      <c r="F553" s="122"/>
      <c r="G553" s="122"/>
      <c r="H553" s="122"/>
      <c r="I553" s="122"/>
      <c r="J553" s="122"/>
    </row>
    <row r="554" spans="1:4" s="122" customFormat="1" ht="12.75">
      <c r="A554" s="1"/>
      <c r="B554" s="1"/>
      <c r="C554" s="1"/>
      <c r="D554" s="1"/>
    </row>
    <row r="555" spans="1:4" s="122" customFormat="1" ht="12.75">
      <c r="A555" s="1"/>
      <c r="B555" s="1"/>
      <c r="C555" s="1"/>
      <c r="D555" s="1"/>
    </row>
    <row r="556" spans="1:4" s="122" customFormat="1" ht="12.75">
      <c r="A556" s="1"/>
      <c r="B556" s="1"/>
      <c r="C556" s="1"/>
      <c r="D556" s="1"/>
    </row>
    <row r="557" spans="1:4" s="122" customFormat="1" ht="12.75">
      <c r="A557" s="1"/>
      <c r="B557" s="1"/>
      <c r="C557" s="1"/>
      <c r="D557" s="1"/>
    </row>
    <row r="558" spans="1:4" s="122" customFormat="1" ht="12.75">
      <c r="A558" s="1"/>
      <c r="B558" s="1"/>
      <c r="C558" s="1"/>
      <c r="D558" s="1"/>
    </row>
    <row r="559" spans="1:4" s="122" customFormat="1" ht="12.75">
      <c r="A559" s="1"/>
      <c r="B559" s="1"/>
      <c r="C559" s="1"/>
      <c r="D559" s="1"/>
    </row>
    <row r="560" spans="5:10" s="1" customFormat="1" ht="12.75">
      <c r="E560" s="122"/>
      <c r="F560" s="122"/>
      <c r="G560" s="122"/>
      <c r="H560" s="122"/>
      <c r="I560" s="122"/>
      <c r="J560" s="122"/>
    </row>
    <row r="561" spans="1:4" s="122" customFormat="1" ht="12.75">
      <c r="A561" s="1"/>
      <c r="B561" s="1"/>
      <c r="C561" s="1"/>
      <c r="D561" s="1"/>
    </row>
    <row r="562" spans="1:4" s="122" customFormat="1" ht="12.75">
      <c r="A562" s="1"/>
      <c r="B562" s="1"/>
      <c r="C562" s="1"/>
      <c r="D562" s="1"/>
    </row>
    <row r="563" spans="1:4" s="122" customFormat="1" ht="12.75">
      <c r="A563" s="1"/>
      <c r="B563" s="1"/>
      <c r="C563" s="1"/>
      <c r="D563" s="1"/>
    </row>
    <row r="564" spans="1:10" s="122" customFormat="1" ht="12.75">
      <c r="A564" s="1"/>
      <c r="B564" s="1"/>
      <c r="C564" s="1"/>
      <c r="D564" s="1"/>
      <c r="H564" s="1"/>
      <c r="I564" s="1"/>
      <c r="J564" s="1"/>
    </row>
    <row r="565" spans="1:7" s="122" customFormat="1" ht="12.75">
      <c r="A565" s="1"/>
      <c r="B565" s="1"/>
      <c r="C565" s="1"/>
      <c r="D565" s="1"/>
      <c r="E565" s="1"/>
      <c r="F565" s="1"/>
      <c r="G565" s="1"/>
    </row>
    <row r="566" spans="1:4" s="122" customFormat="1" ht="12.75">
      <c r="A566" s="1"/>
      <c r="B566" s="1"/>
      <c r="C566" s="1"/>
      <c r="D566" s="1"/>
    </row>
    <row r="567" spans="1:4" s="122" customFormat="1" ht="12.75">
      <c r="A567" s="1"/>
      <c r="B567" s="1"/>
      <c r="C567" s="1"/>
      <c r="D567" s="1"/>
    </row>
    <row r="568" spans="1:4" s="122" customFormat="1" ht="12.75">
      <c r="A568" s="1"/>
      <c r="B568" s="1"/>
      <c r="C568" s="1"/>
      <c r="D568" s="1"/>
    </row>
    <row r="569" spans="1:4" s="122" customFormat="1" ht="12.75">
      <c r="A569" s="1"/>
      <c r="B569" s="1"/>
      <c r="C569" s="1"/>
      <c r="D569" s="1"/>
    </row>
    <row r="570" spans="1:4" s="122" customFormat="1" ht="12.75">
      <c r="A570" s="1"/>
      <c r="B570" s="1"/>
      <c r="C570" s="1"/>
      <c r="D570" s="1"/>
    </row>
    <row r="571" spans="5:10" s="1" customFormat="1" ht="12.75">
      <c r="E571" s="122"/>
      <c r="F571" s="122"/>
      <c r="G571" s="122"/>
      <c r="H571" s="122"/>
      <c r="I571" s="122"/>
      <c r="J571" s="122"/>
    </row>
    <row r="572" spans="1:10" s="122" customFormat="1" ht="12.75">
      <c r="A572" s="1"/>
      <c r="B572" s="1"/>
      <c r="C572" s="1"/>
      <c r="D572" s="1"/>
      <c r="H572" s="1"/>
      <c r="I572" s="1"/>
      <c r="J572" s="1"/>
    </row>
    <row r="573" spans="1:4" s="122" customFormat="1" ht="12.75">
      <c r="A573" s="1"/>
      <c r="B573" s="1"/>
      <c r="C573" s="1"/>
      <c r="D573" s="1"/>
    </row>
    <row r="574" spans="1:10" s="122" customFormat="1" ht="12.75">
      <c r="A574" s="1"/>
      <c r="B574" s="1"/>
      <c r="C574" s="1"/>
      <c r="D574" s="1"/>
      <c r="H574" s="1"/>
      <c r="I574" s="1"/>
      <c r="J574" s="1"/>
    </row>
    <row r="575" spans="1:7" s="122" customFormat="1" ht="12.75">
      <c r="A575" s="1"/>
      <c r="B575" s="1"/>
      <c r="C575" s="1"/>
      <c r="D575" s="1"/>
      <c r="E575" s="1"/>
      <c r="F575" s="1"/>
      <c r="G575" s="1"/>
    </row>
    <row r="576" spans="1:4" s="122" customFormat="1" ht="12.75">
      <c r="A576" s="1"/>
      <c r="B576" s="1"/>
      <c r="C576" s="1"/>
      <c r="D576" s="1"/>
    </row>
    <row r="577" spans="1:4" s="122" customFormat="1" ht="12.75">
      <c r="A577" s="1"/>
      <c r="B577" s="1"/>
      <c r="C577" s="1"/>
      <c r="D577" s="1"/>
    </row>
    <row r="578" spans="1:10" s="122" customFormat="1" ht="12.75">
      <c r="A578" s="1"/>
      <c r="B578" s="1"/>
      <c r="C578" s="1"/>
      <c r="D578" s="1"/>
      <c r="H578" s="1"/>
      <c r="I578" s="1"/>
      <c r="J578" s="1"/>
    </row>
    <row r="579" spans="5:10" s="1" customFormat="1" ht="12.75">
      <c r="E579" s="122"/>
      <c r="F579" s="122"/>
      <c r="G579" s="122"/>
      <c r="H579" s="122"/>
      <c r="I579" s="122"/>
      <c r="J579" s="122"/>
    </row>
    <row r="580" spans="1:4" s="122" customFormat="1" ht="12.75">
      <c r="A580" s="1"/>
      <c r="B580" s="1"/>
      <c r="C580" s="1"/>
      <c r="D580" s="1"/>
    </row>
    <row r="581" spans="1:4" s="122" customFormat="1" ht="12.75">
      <c r="A581" s="1"/>
      <c r="B581" s="1"/>
      <c r="C581" s="1"/>
      <c r="D581" s="1"/>
    </row>
    <row r="582" spans="1:10" s="122" customFormat="1" ht="12.75">
      <c r="A582" s="1"/>
      <c r="B582" s="1"/>
      <c r="C582" s="1"/>
      <c r="D582" s="1"/>
      <c r="H582" s="1"/>
      <c r="I582" s="1"/>
      <c r="J582" s="1"/>
    </row>
    <row r="583" spans="1:4" s="122" customFormat="1" ht="12.75">
      <c r="A583" s="1"/>
      <c r="B583" s="1"/>
      <c r="C583" s="1"/>
      <c r="D583" s="1"/>
    </row>
    <row r="584" spans="1:4" s="122" customFormat="1" ht="12.75">
      <c r="A584" s="1"/>
      <c r="B584" s="1"/>
      <c r="C584" s="1"/>
      <c r="D584" s="1"/>
    </row>
    <row r="585" spans="1:10" s="122" customFormat="1" ht="12.75">
      <c r="A585" s="1"/>
      <c r="B585" s="1"/>
      <c r="C585" s="1"/>
      <c r="D585" s="1"/>
      <c r="H585" s="1"/>
      <c r="I585" s="1"/>
      <c r="J585" s="1"/>
    </row>
    <row r="586" spans="1:4" s="122" customFormat="1" ht="12.75">
      <c r="A586" s="1"/>
      <c r="B586" s="1"/>
      <c r="C586" s="1"/>
      <c r="D586" s="1"/>
    </row>
    <row r="587" spans="1:4" s="122" customFormat="1" ht="12.75">
      <c r="A587" s="1"/>
      <c r="B587" s="1"/>
      <c r="C587" s="1"/>
      <c r="D587" s="1"/>
    </row>
    <row r="588" spans="1:10" s="122" customFormat="1" ht="12.75">
      <c r="A588" s="1"/>
      <c r="B588" s="1"/>
      <c r="C588" s="1"/>
      <c r="D588" s="1"/>
      <c r="H588" s="1"/>
      <c r="I588" s="1"/>
      <c r="J588" s="1"/>
    </row>
    <row r="589" spans="1:4" s="122" customFormat="1" ht="12.75">
      <c r="A589" s="1"/>
      <c r="B589" s="1"/>
      <c r="C589" s="1"/>
      <c r="D589" s="1"/>
    </row>
    <row r="590" spans="1:10" s="122" customFormat="1" ht="12.75">
      <c r="A590" s="1"/>
      <c r="B590" s="1"/>
      <c r="C590" s="1"/>
      <c r="D590" s="1"/>
      <c r="H590" s="1"/>
      <c r="I590" s="1"/>
      <c r="J590" s="1"/>
    </row>
    <row r="591" spans="1:4" s="122" customFormat="1" ht="12.75">
      <c r="A591" s="1"/>
      <c r="B591" s="1"/>
      <c r="C591" s="1"/>
      <c r="D591" s="1"/>
    </row>
    <row r="592" spans="1:4" s="122" customFormat="1" ht="12.75">
      <c r="A592" s="1"/>
      <c r="B592" s="1"/>
      <c r="C592" s="1"/>
      <c r="D592" s="1"/>
    </row>
    <row r="593" spans="1:4" s="122" customFormat="1" ht="12.75">
      <c r="A593" s="1"/>
      <c r="B593" s="1"/>
      <c r="C593" s="1"/>
      <c r="D593" s="1"/>
    </row>
    <row r="594" spans="5:10" s="1" customFormat="1" ht="12.75">
      <c r="E594" s="122"/>
      <c r="F594" s="122"/>
      <c r="G594" s="122"/>
      <c r="H594" s="122"/>
      <c r="I594" s="122"/>
      <c r="J594" s="122"/>
    </row>
    <row r="595" spans="8:10" s="1" customFormat="1" ht="12.75">
      <c r="H595" s="122"/>
      <c r="I595" s="122"/>
      <c r="J595" s="122"/>
    </row>
    <row r="596" spans="5:10" s="1" customFormat="1" ht="12.75">
      <c r="E596" s="122"/>
      <c r="F596" s="122"/>
      <c r="G596" s="122"/>
      <c r="H596" s="122"/>
      <c r="I596" s="122"/>
      <c r="J596" s="122"/>
    </row>
    <row r="597" spans="5:10" s="1" customFormat="1" ht="12.75">
      <c r="E597" s="122"/>
      <c r="F597" s="122"/>
      <c r="G597" s="122"/>
      <c r="H597" s="122"/>
      <c r="I597" s="122"/>
      <c r="J597" s="122"/>
    </row>
    <row r="598" spans="5:10" s="1" customFormat="1" ht="12.75">
      <c r="E598" s="122"/>
      <c r="F598" s="122"/>
      <c r="G598" s="122"/>
      <c r="H598" s="122"/>
      <c r="I598" s="122"/>
      <c r="J598" s="122"/>
    </row>
    <row r="599" spans="5:10" s="1" customFormat="1" ht="12.75">
      <c r="E599" s="122"/>
      <c r="F599" s="122"/>
      <c r="G599" s="122"/>
      <c r="H599" s="122"/>
      <c r="I599" s="122"/>
      <c r="J599" s="122"/>
    </row>
    <row r="600" spans="5:10" s="1" customFormat="1" ht="12.75">
      <c r="E600" s="122"/>
      <c r="F600" s="122"/>
      <c r="G600" s="122"/>
      <c r="H600" s="122"/>
      <c r="I600" s="122"/>
      <c r="J600" s="122"/>
    </row>
    <row r="601" spans="5:10" s="1" customFormat="1" ht="12.75">
      <c r="E601" s="122"/>
      <c r="F601" s="122"/>
      <c r="G601" s="122"/>
      <c r="H601" s="122"/>
      <c r="I601" s="122"/>
      <c r="J601" s="122"/>
    </row>
    <row r="602" spans="5:10" s="1" customFormat="1" ht="12.75">
      <c r="E602" s="122"/>
      <c r="F602" s="122"/>
      <c r="G602" s="122"/>
      <c r="H602" s="122"/>
      <c r="I602" s="122"/>
      <c r="J602" s="122"/>
    </row>
    <row r="603" spans="5:10" s="1" customFormat="1" ht="12.75">
      <c r="E603" s="122"/>
      <c r="F603" s="122"/>
      <c r="G603" s="122"/>
      <c r="H603" s="122"/>
      <c r="I603" s="122"/>
      <c r="J603" s="122"/>
    </row>
    <row r="604" spans="5:10" s="1" customFormat="1" ht="12.75">
      <c r="E604" s="122"/>
      <c r="F604" s="122"/>
      <c r="G604" s="122"/>
      <c r="H604" s="122"/>
      <c r="I604" s="122"/>
      <c r="J604" s="122"/>
    </row>
    <row r="605" spans="5:10" s="1" customFormat="1" ht="12.75">
      <c r="E605" s="122"/>
      <c r="F605" s="122"/>
      <c r="G605" s="122"/>
      <c r="H605" s="122"/>
      <c r="I605" s="122"/>
      <c r="J605" s="122"/>
    </row>
    <row r="606" spans="5:7" s="1" customFormat="1" ht="12.75">
      <c r="E606" s="122"/>
      <c r="F606" s="122"/>
      <c r="G606" s="122"/>
    </row>
    <row r="607" spans="5:10" s="1" customFormat="1" ht="12.75">
      <c r="E607" s="122"/>
      <c r="F607" s="122"/>
      <c r="G607" s="122"/>
      <c r="H607" s="122"/>
      <c r="I607" s="122"/>
      <c r="J607" s="122"/>
    </row>
    <row r="608" spans="5:10" s="1" customFormat="1" ht="12.75">
      <c r="E608" s="122"/>
      <c r="F608" s="122"/>
      <c r="G608" s="122"/>
      <c r="H608" s="122"/>
      <c r="I608" s="122"/>
      <c r="J608" s="122"/>
    </row>
    <row r="609" spans="5:10" s="1" customFormat="1" ht="12.75">
      <c r="E609" s="122"/>
      <c r="F609" s="122"/>
      <c r="G609" s="122"/>
      <c r="H609" s="122"/>
      <c r="I609" s="122"/>
      <c r="J609" s="122"/>
    </row>
    <row r="610" spans="5:10" s="1" customFormat="1" ht="12.75">
      <c r="E610" s="122"/>
      <c r="F610" s="122"/>
      <c r="G610" s="122"/>
      <c r="H610" s="122"/>
      <c r="I610" s="122"/>
      <c r="J610" s="122"/>
    </row>
    <row r="611" spans="5:10" s="1" customFormat="1" ht="12.75">
      <c r="E611" s="122"/>
      <c r="F611" s="122"/>
      <c r="G611" s="122"/>
      <c r="H611" s="122"/>
      <c r="I611" s="122"/>
      <c r="J611" s="122"/>
    </row>
    <row r="612" spans="5:10" s="1" customFormat="1" ht="12.75">
      <c r="E612" s="122"/>
      <c r="F612" s="122"/>
      <c r="G612" s="122"/>
      <c r="H612" s="122"/>
      <c r="I612" s="122"/>
      <c r="J612" s="122"/>
    </row>
    <row r="613" spans="5:10" s="1" customFormat="1" ht="12.75">
      <c r="E613" s="122"/>
      <c r="F613" s="122"/>
      <c r="G613" s="122"/>
      <c r="H613" s="122"/>
      <c r="I613" s="122"/>
      <c r="J613" s="122"/>
    </row>
    <row r="614" spans="5:7" s="1" customFormat="1" ht="12.75">
      <c r="E614" s="122"/>
      <c r="F614" s="122"/>
      <c r="G614" s="122"/>
    </row>
    <row r="615" spans="5:10" s="1" customFormat="1" ht="12.75">
      <c r="E615" s="122"/>
      <c r="F615" s="122"/>
      <c r="G615" s="122"/>
      <c r="H615" s="122"/>
      <c r="I615" s="122"/>
      <c r="J615" s="122"/>
    </row>
    <row r="616" spans="5:10" s="1" customFormat="1" ht="12.75">
      <c r="E616" s="122"/>
      <c r="F616" s="122"/>
      <c r="G616" s="122"/>
      <c r="H616" s="122"/>
      <c r="I616" s="122"/>
      <c r="J616" s="122"/>
    </row>
    <row r="617" spans="1:4" s="122" customFormat="1" ht="12.75">
      <c r="A617" s="1"/>
      <c r="B617" s="1"/>
      <c r="C617" s="1"/>
      <c r="D617" s="1"/>
    </row>
    <row r="618" spans="1:4" s="122" customFormat="1" ht="12.75">
      <c r="A618" s="1"/>
      <c r="B618" s="1"/>
      <c r="C618" s="1"/>
      <c r="D618" s="1"/>
    </row>
    <row r="619" spans="1:4" s="122" customFormat="1" ht="12.75">
      <c r="A619" s="1"/>
      <c r="B619" s="1"/>
      <c r="C619" s="1"/>
      <c r="D619" s="1"/>
    </row>
    <row r="620" spans="5:10" s="1" customFormat="1" ht="12.75">
      <c r="E620" s="122"/>
      <c r="F620" s="122"/>
      <c r="G620" s="122"/>
      <c r="H620" s="122"/>
      <c r="I620" s="122"/>
      <c r="J620" s="122"/>
    </row>
    <row r="621" spans="1:4" s="122" customFormat="1" ht="12.75">
      <c r="A621" s="1"/>
      <c r="B621" s="1"/>
      <c r="C621" s="1"/>
      <c r="D621" s="1"/>
    </row>
    <row r="622" spans="1:4" s="122" customFormat="1" ht="12.75">
      <c r="A622" s="1"/>
      <c r="B622" s="1"/>
      <c r="C622" s="1"/>
      <c r="D622" s="1"/>
    </row>
    <row r="623" spans="5:10" s="1" customFormat="1" ht="12.75">
      <c r="E623" s="122"/>
      <c r="F623" s="122"/>
      <c r="G623" s="122"/>
      <c r="H623" s="122"/>
      <c r="I623" s="122"/>
      <c r="J623" s="122"/>
    </row>
    <row r="624" spans="1:4" s="122" customFormat="1" ht="12.75">
      <c r="A624" s="1"/>
      <c r="B624" s="1"/>
      <c r="C624" s="1"/>
      <c r="D624" s="1"/>
    </row>
    <row r="625" spans="5:10" s="1" customFormat="1" ht="12.75">
      <c r="E625" s="122"/>
      <c r="F625" s="122"/>
      <c r="G625" s="122"/>
      <c r="H625" s="122"/>
      <c r="I625" s="122"/>
      <c r="J625" s="122"/>
    </row>
    <row r="626" spans="1:4" s="122" customFormat="1" ht="12.75">
      <c r="A626" s="1"/>
      <c r="B626" s="1"/>
      <c r="C626" s="1"/>
      <c r="D626" s="1"/>
    </row>
    <row r="627" spans="1:4" s="122" customFormat="1" ht="12.75">
      <c r="A627" s="1"/>
      <c r="B627" s="1"/>
      <c r="C627" s="1"/>
      <c r="D627" s="1"/>
    </row>
    <row r="628" spans="1:4" s="122" customFormat="1" ht="12.75">
      <c r="A628" s="1"/>
      <c r="B628" s="1"/>
      <c r="C628" s="1"/>
      <c r="D628" s="1"/>
    </row>
    <row r="629" spans="1:4" s="122" customFormat="1" ht="12.75">
      <c r="A629" s="1"/>
      <c r="B629" s="1"/>
      <c r="C629" s="1"/>
      <c r="D629" s="1"/>
    </row>
    <row r="630" spans="1:4" s="122" customFormat="1" ht="12.75">
      <c r="A630" s="1"/>
      <c r="B630" s="1"/>
      <c r="C630" s="1"/>
      <c r="D630" s="1"/>
    </row>
    <row r="631" spans="5:10" s="1" customFormat="1" ht="12.75">
      <c r="E631" s="122"/>
      <c r="F631" s="122"/>
      <c r="G631" s="122"/>
      <c r="H631" s="122"/>
      <c r="I631" s="122"/>
      <c r="J631" s="122"/>
    </row>
    <row r="632" spans="1:4" s="122" customFormat="1" ht="12.75">
      <c r="A632" s="1"/>
      <c r="B632" s="1"/>
      <c r="C632" s="1"/>
      <c r="D632" s="1"/>
    </row>
    <row r="633" spans="5:10" s="1" customFormat="1" ht="12.75">
      <c r="E633" s="122"/>
      <c r="F633" s="122"/>
      <c r="G633" s="122"/>
      <c r="H633" s="122"/>
      <c r="I633" s="122"/>
      <c r="J633" s="122"/>
    </row>
    <row r="634" spans="1:4" s="122" customFormat="1" ht="12.75">
      <c r="A634" s="1"/>
      <c r="B634" s="1"/>
      <c r="C634" s="1"/>
      <c r="D634" s="1"/>
    </row>
    <row r="635" spans="1:10" s="122" customFormat="1" ht="12.75">
      <c r="A635" s="1"/>
      <c r="B635" s="1"/>
      <c r="C635" s="1"/>
      <c r="D635" s="1"/>
      <c r="H635" s="1"/>
      <c r="I635" s="1"/>
      <c r="J635" s="1"/>
    </row>
    <row r="636" spans="1:4" s="122" customFormat="1" ht="12.75">
      <c r="A636" s="1"/>
      <c r="B636" s="1"/>
      <c r="C636" s="1"/>
      <c r="D636" s="1"/>
    </row>
    <row r="637" spans="1:4" s="122" customFormat="1" ht="12.75">
      <c r="A637" s="1"/>
      <c r="B637" s="1"/>
      <c r="C637" s="1"/>
      <c r="D637" s="1"/>
    </row>
    <row r="638" spans="1:4" s="122" customFormat="1" ht="12.75">
      <c r="A638" s="1"/>
      <c r="B638" s="1"/>
      <c r="C638" s="1"/>
      <c r="D638" s="1"/>
    </row>
    <row r="639" spans="1:4" s="122" customFormat="1" ht="12.75">
      <c r="A639" s="1"/>
      <c r="B639" s="1"/>
      <c r="C639" s="1"/>
      <c r="D639" s="1"/>
    </row>
    <row r="640" spans="5:10" s="1" customFormat="1" ht="12.75">
      <c r="E640" s="122"/>
      <c r="F640" s="122"/>
      <c r="G640" s="122"/>
      <c r="H640" s="122"/>
      <c r="I640" s="122"/>
      <c r="J640" s="122"/>
    </row>
    <row r="641" spans="1:4" s="122" customFormat="1" ht="12.75">
      <c r="A641" s="1"/>
      <c r="B641" s="1"/>
      <c r="C641" s="1"/>
      <c r="D641" s="1"/>
    </row>
    <row r="642" spans="5:10" s="1" customFormat="1" ht="12.75">
      <c r="E642" s="122"/>
      <c r="F642" s="122"/>
      <c r="G642" s="122"/>
      <c r="H642" s="122"/>
      <c r="I642" s="122"/>
      <c r="J642" s="122"/>
    </row>
    <row r="643" spans="1:4" s="122" customFormat="1" ht="12.75">
      <c r="A643" s="1"/>
      <c r="B643" s="1"/>
      <c r="C643" s="1"/>
      <c r="D643" s="1"/>
    </row>
    <row r="644" spans="5:10" s="1" customFormat="1" ht="12.75">
      <c r="E644" s="122"/>
      <c r="F644" s="122"/>
      <c r="G644" s="122"/>
      <c r="H644" s="122"/>
      <c r="I644" s="122"/>
      <c r="J644" s="122"/>
    </row>
    <row r="645" spans="1:4" s="122" customFormat="1" ht="12.75">
      <c r="A645" s="1"/>
      <c r="B645" s="1"/>
      <c r="C645" s="1"/>
      <c r="D645" s="1"/>
    </row>
    <row r="646" spans="1:10" s="122" customFormat="1" ht="12.75">
      <c r="A646" s="1"/>
      <c r="B646" s="1"/>
      <c r="C646" s="1"/>
      <c r="D646" s="1"/>
      <c r="H646" s="1"/>
      <c r="I646" s="1"/>
      <c r="J646" s="1"/>
    </row>
    <row r="647" spans="1:4" s="122" customFormat="1" ht="12.75">
      <c r="A647" s="1"/>
      <c r="B647" s="1"/>
      <c r="C647" s="1"/>
      <c r="D647" s="1"/>
    </row>
    <row r="648" spans="1:4" s="122" customFormat="1" ht="12.75">
      <c r="A648" s="1"/>
      <c r="B648" s="1"/>
      <c r="C648" s="1"/>
      <c r="D648" s="1"/>
    </row>
    <row r="649" spans="1:4" s="122" customFormat="1" ht="12.75">
      <c r="A649" s="1"/>
      <c r="B649" s="1"/>
      <c r="C649" s="1"/>
      <c r="D649" s="1"/>
    </row>
    <row r="650" spans="1:4" s="122" customFormat="1" ht="12.75">
      <c r="A650" s="1"/>
      <c r="B650" s="1"/>
      <c r="C650" s="1"/>
      <c r="D650" s="1"/>
    </row>
    <row r="651" spans="1:4" s="122" customFormat="1" ht="12.75">
      <c r="A651" s="1"/>
      <c r="B651" s="1"/>
      <c r="C651" s="1"/>
      <c r="D651" s="1"/>
    </row>
    <row r="652" spans="1:10" s="122" customFormat="1" ht="12.75">
      <c r="A652" s="1"/>
      <c r="B652" s="1"/>
      <c r="C652" s="1"/>
      <c r="D652" s="1"/>
      <c r="H652" s="1"/>
      <c r="I652" s="1"/>
      <c r="J652" s="1"/>
    </row>
    <row r="653" spans="1:10" s="122" customFormat="1" ht="12.75">
      <c r="A653" s="1"/>
      <c r="B653" s="1"/>
      <c r="C653" s="1"/>
      <c r="D653" s="1"/>
      <c r="H653" s="1"/>
      <c r="I653" s="1"/>
      <c r="J653" s="1"/>
    </row>
    <row r="654" spans="1:4" s="122" customFormat="1" ht="12.75">
      <c r="A654" s="1"/>
      <c r="B654" s="1"/>
      <c r="C654" s="1"/>
      <c r="D654" s="1"/>
    </row>
    <row r="655" spans="1:4" s="122" customFormat="1" ht="12.75">
      <c r="A655" s="1"/>
      <c r="B655" s="1"/>
      <c r="C655" s="1"/>
      <c r="D655" s="1"/>
    </row>
    <row r="656" spans="1:4" s="122" customFormat="1" ht="12.75">
      <c r="A656" s="1"/>
      <c r="B656" s="1"/>
      <c r="C656" s="1"/>
      <c r="D656" s="1"/>
    </row>
    <row r="657" spans="1:4" s="122" customFormat="1" ht="12.75">
      <c r="A657" s="1"/>
      <c r="B657" s="1"/>
      <c r="C657" s="1"/>
      <c r="D657" s="1"/>
    </row>
    <row r="658" spans="1:4" s="122" customFormat="1" ht="12.75">
      <c r="A658" s="1"/>
      <c r="B658" s="1"/>
      <c r="C658" s="1"/>
      <c r="D658" s="1"/>
    </row>
    <row r="659" spans="1:4" s="122" customFormat="1" ht="12.75">
      <c r="A659" s="1"/>
      <c r="B659" s="1"/>
      <c r="C659" s="1"/>
      <c r="D659" s="1"/>
    </row>
    <row r="660" spans="1:4" s="122" customFormat="1" ht="12.75">
      <c r="A660" s="1"/>
      <c r="B660" s="1"/>
      <c r="C660" s="1"/>
      <c r="D660" s="1"/>
    </row>
    <row r="661" spans="1:4" s="122" customFormat="1" ht="12.75">
      <c r="A661" s="1"/>
      <c r="B661" s="1"/>
      <c r="C661" s="1"/>
      <c r="D661" s="1"/>
    </row>
    <row r="662" spans="1:4" s="122" customFormat="1" ht="12.75">
      <c r="A662" s="1"/>
      <c r="B662" s="1"/>
      <c r="C662" s="1"/>
      <c r="D662" s="1"/>
    </row>
    <row r="663" spans="1:4" s="122" customFormat="1" ht="12.75">
      <c r="A663" s="1"/>
      <c r="B663" s="1"/>
      <c r="C663" s="1"/>
      <c r="D663" s="1"/>
    </row>
    <row r="664" spans="1:4" s="122" customFormat="1" ht="12.75">
      <c r="A664" s="1"/>
      <c r="B664" s="1"/>
      <c r="C664" s="1"/>
      <c r="D664" s="1"/>
    </row>
    <row r="665" spans="1:4" s="122" customFormat="1" ht="12.75">
      <c r="A665" s="1"/>
      <c r="B665" s="1"/>
      <c r="C665" s="1"/>
      <c r="D665" s="1"/>
    </row>
    <row r="666" spans="1:4" s="122" customFormat="1" ht="12.75">
      <c r="A666" s="1"/>
      <c r="B666" s="1"/>
      <c r="C666" s="1"/>
      <c r="D666" s="1"/>
    </row>
    <row r="667" spans="5:10" s="1" customFormat="1" ht="12.75">
      <c r="E667" s="122"/>
      <c r="F667" s="122"/>
      <c r="G667" s="122"/>
      <c r="H667" s="122"/>
      <c r="I667" s="122"/>
      <c r="J667" s="122"/>
    </row>
    <row r="668" spans="1:10" s="122" customFormat="1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4" s="122" customFormat="1" ht="12.75">
      <c r="A669" s="1"/>
      <c r="B669" s="1"/>
      <c r="C669" s="1"/>
      <c r="D669" s="1"/>
    </row>
    <row r="670" spans="1:7" s="122" customFormat="1" ht="12.75">
      <c r="A670" s="1"/>
      <c r="B670" s="1"/>
      <c r="C670" s="1"/>
      <c r="D670" s="1"/>
      <c r="E670" s="1"/>
      <c r="F670" s="1"/>
      <c r="G670" s="1"/>
    </row>
    <row r="671" spans="1:7" s="122" customFormat="1" ht="12.75">
      <c r="A671" s="1"/>
      <c r="B671" s="1"/>
      <c r="C671" s="1"/>
      <c r="D671" s="1"/>
      <c r="E671" s="1"/>
      <c r="F671" s="1"/>
      <c r="G671" s="1"/>
    </row>
    <row r="672" spans="1:4" s="122" customFormat="1" ht="12.75">
      <c r="A672" s="1"/>
      <c r="B672" s="1"/>
      <c r="C672" s="1"/>
      <c r="D672" s="1"/>
    </row>
    <row r="673" spans="1:4" s="122" customFormat="1" ht="12.75">
      <c r="A673" s="1"/>
      <c r="B673" s="1"/>
      <c r="C673" s="1"/>
      <c r="D673" s="1"/>
    </row>
    <row r="674" spans="1:7" s="122" customFormat="1" ht="12.75">
      <c r="A674" s="1"/>
      <c r="B674" s="1"/>
      <c r="C674" s="1"/>
      <c r="D674" s="1"/>
      <c r="E674" s="1"/>
      <c r="F674" s="1"/>
      <c r="G674" s="1"/>
    </row>
    <row r="675" spans="1:4" s="122" customFormat="1" ht="12.75">
      <c r="A675" s="1"/>
      <c r="B675" s="1"/>
      <c r="C675" s="1"/>
      <c r="D675" s="1"/>
    </row>
    <row r="676" spans="1:4" s="122" customFormat="1" ht="12.75">
      <c r="A676" s="1"/>
      <c r="B676" s="1"/>
      <c r="C676" s="1"/>
      <c r="D676" s="1"/>
    </row>
    <row r="677" spans="8:10" s="1" customFormat="1" ht="12.75">
      <c r="H677" s="122"/>
      <c r="I677" s="122"/>
      <c r="J677" s="122"/>
    </row>
    <row r="678" spans="1:4" s="122" customFormat="1" ht="12.75">
      <c r="A678" s="1"/>
      <c r="B678" s="1"/>
      <c r="C678" s="1"/>
      <c r="D678" s="1"/>
    </row>
    <row r="679" spans="1:4" s="122" customFormat="1" ht="12.75">
      <c r="A679" s="1"/>
      <c r="B679" s="1"/>
      <c r="C679" s="1"/>
      <c r="D679" s="1"/>
    </row>
    <row r="680" spans="1:4" s="122" customFormat="1" ht="12.75">
      <c r="A680" s="1"/>
      <c r="B680" s="1"/>
      <c r="C680" s="1"/>
      <c r="D680" s="1"/>
    </row>
    <row r="681" spans="1:4" s="122" customFormat="1" ht="12.75">
      <c r="A681" s="1"/>
      <c r="B681" s="1"/>
      <c r="C681" s="1"/>
      <c r="D681" s="1"/>
    </row>
    <row r="682" spans="1:4" s="122" customFormat="1" ht="12.75">
      <c r="A682" s="1"/>
      <c r="B682" s="1"/>
      <c r="C682" s="1"/>
      <c r="D682" s="1"/>
    </row>
    <row r="683" spans="1:4" s="122" customFormat="1" ht="12.75">
      <c r="A683" s="1"/>
      <c r="B683" s="1"/>
      <c r="C683" s="1"/>
      <c r="D683" s="1"/>
    </row>
    <row r="684" spans="1:4" s="122" customFormat="1" ht="12.75">
      <c r="A684" s="1"/>
      <c r="B684" s="1"/>
      <c r="C684" s="1"/>
      <c r="D684" s="1"/>
    </row>
    <row r="685" spans="1:4" s="122" customFormat="1" ht="12.75">
      <c r="A685" s="1"/>
      <c r="B685" s="1"/>
      <c r="C685" s="1"/>
      <c r="D685" s="1"/>
    </row>
    <row r="686" spans="1:4" s="122" customFormat="1" ht="12.75">
      <c r="A686" s="1"/>
      <c r="B686" s="1"/>
      <c r="C686" s="1"/>
      <c r="D686" s="1"/>
    </row>
    <row r="687" spans="1:4" s="122" customFormat="1" ht="12.75">
      <c r="A687" s="1"/>
      <c r="B687" s="1"/>
      <c r="C687" s="1"/>
      <c r="D687" s="1"/>
    </row>
    <row r="688" spans="1:4" s="122" customFormat="1" ht="12.75">
      <c r="A688" s="1"/>
      <c r="B688" s="1"/>
      <c r="C688" s="1"/>
      <c r="D688" s="1"/>
    </row>
    <row r="689" spans="1:4" s="122" customFormat="1" ht="12.75">
      <c r="A689" s="1"/>
      <c r="B689" s="1"/>
      <c r="C689" s="1"/>
      <c r="D689" s="1"/>
    </row>
    <row r="690" spans="1:4" s="122" customFormat="1" ht="12.75">
      <c r="A690" s="1"/>
      <c r="B690" s="1"/>
      <c r="C690" s="1"/>
      <c r="D690" s="1"/>
    </row>
    <row r="691" spans="1:7" s="122" customFormat="1" ht="12.75">
      <c r="A691" s="1"/>
      <c r="B691" s="1"/>
      <c r="C691" s="1"/>
      <c r="D691" s="1"/>
      <c r="E691" s="1"/>
      <c r="F691" s="1"/>
      <c r="G691" s="1"/>
    </row>
    <row r="692" spans="1:4" s="122" customFormat="1" ht="12.75">
      <c r="A692" s="1"/>
      <c r="B692" s="1"/>
      <c r="C692" s="1"/>
      <c r="D692" s="1"/>
    </row>
    <row r="693" spans="1:4" s="122" customFormat="1" ht="12.75">
      <c r="A693" s="1"/>
      <c r="B693" s="1"/>
      <c r="C693" s="1"/>
      <c r="D693" s="1"/>
    </row>
    <row r="694" spans="1:4" s="122" customFormat="1" ht="12.75">
      <c r="A694" s="1"/>
      <c r="B694" s="1"/>
      <c r="C694" s="1"/>
      <c r="D694" s="1"/>
    </row>
    <row r="695" spans="1:4" s="122" customFormat="1" ht="12.75">
      <c r="A695" s="1"/>
      <c r="B695" s="1"/>
      <c r="C695" s="1"/>
      <c r="D695" s="1"/>
    </row>
    <row r="696" spans="1:4" s="122" customFormat="1" ht="12.75">
      <c r="A696" s="1"/>
      <c r="B696" s="1"/>
      <c r="C696" s="1"/>
      <c r="D696" s="1"/>
    </row>
    <row r="697" spans="5:10" s="1" customFormat="1" ht="12.75">
      <c r="E697" s="122"/>
      <c r="F697" s="122"/>
      <c r="G697" s="122"/>
      <c r="H697" s="122"/>
      <c r="I697" s="122"/>
      <c r="J697" s="122"/>
    </row>
    <row r="698" spans="1:4" s="122" customFormat="1" ht="12.75">
      <c r="A698" s="1"/>
      <c r="B698" s="1"/>
      <c r="C698" s="1"/>
      <c r="D698" s="1"/>
    </row>
    <row r="699" spans="1:7" s="122" customFormat="1" ht="12.75">
      <c r="A699" s="1"/>
      <c r="B699" s="1"/>
      <c r="C699" s="1"/>
      <c r="D699" s="1"/>
      <c r="E699" s="1"/>
      <c r="F699" s="1"/>
      <c r="G699" s="1"/>
    </row>
    <row r="700" spans="1:4" s="122" customFormat="1" ht="12.75">
      <c r="A700" s="1"/>
      <c r="B700" s="1"/>
      <c r="C700" s="1"/>
      <c r="D700" s="1"/>
    </row>
    <row r="701" spans="1:7" s="122" customFormat="1" ht="12.75">
      <c r="A701" s="1"/>
      <c r="B701" s="1"/>
      <c r="C701" s="1"/>
      <c r="D701" s="1"/>
      <c r="E701" s="1"/>
      <c r="F701" s="1"/>
      <c r="G701" s="1"/>
    </row>
    <row r="702" spans="1:4" s="122" customFormat="1" ht="12.75">
      <c r="A702" s="1"/>
      <c r="B702" s="1"/>
      <c r="C702" s="1"/>
      <c r="D702" s="1"/>
    </row>
    <row r="703" spans="1:4" s="122" customFormat="1" ht="12.75">
      <c r="A703" s="1"/>
      <c r="B703" s="1"/>
      <c r="C703" s="1"/>
      <c r="D703" s="1"/>
    </row>
    <row r="704" spans="1:4" s="122" customFormat="1" ht="12.75">
      <c r="A704" s="1"/>
      <c r="B704" s="1"/>
      <c r="C704" s="1"/>
      <c r="D704" s="1"/>
    </row>
    <row r="705" spans="1:7" s="122" customFormat="1" ht="12.75">
      <c r="A705" s="1"/>
      <c r="B705" s="1"/>
      <c r="C705" s="1"/>
      <c r="D705" s="1"/>
      <c r="E705" s="1"/>
      <c r="F705" s="1"/>
      <c r="G705" s="1"/>
    </row>
    <row r="706" spans="1:4" s="122" customFormat="1" ht="12.75">
      <c r="A706" s="1"/>
      <c r="B706" s="1"/>
      <c r="C706" s="1"/>
      <c r="D706" s="1"/>
    </row>
    <row r="707" spans="1:4" s="122" customFormat="1" ht="12.75">
      <c r="A707" s="1"/>
      <c r="B707" s="1"/>
      <c r="C707" s="1"/>
      <c r="D707" s="1"/>
    </row>
    <row r="708" spans="1:4" s="122" customFormat="1" ht="12.75">
      <c r="A708" s="1"/>
      <c r="B708" s="1"/>
      <c r="C708" s="1"/>
      <c r="D708" s="1"/>
    </row>
    <row r="709" spans="1:7" s="122" customFormat="1" ht="12.75">
      <c r="A709" s="1"/>
      <c r="B709" s="1"/>
      <c r="C709" s="1"/>
      <c r="D709" s="1"/>
      <c r="E709" s="1"/>
      <c r="F709" s="1"/>
      <c r="G709" s="1"/>
    </row>
    <row r="710" spans="1:4" s="122" customFormat="1" ht="12.75">
      <c r="A710" s="1"/>
      <c r="B710" s="1"/>
      <c r="C710" s="1"/>
      <c r="D710" s="1"/>
    </row>
    <row r="711" spans="1:4" s="122" customFormat="1" ht="12.75">
      <c r="A711" s="1"/>
      <c r="B711" s="1"/>
      <c r="C711" s="1"/>
      <c r="D711" s="1"/>
    </row>
    <row r="712" spans="1:7" s="122" customFormat="1" ht="12.75">
      <c r="A712" s="1"/>
      <c r="B712" s="1"/>
      <c r="C712" s="1"/>
      <c r="D712" s="1"/>
      <c r="E712" s="1"/>
      <c r="F712" s="1"/>
      <c r="G712" s="1"/>
    </row>
    <row r="713" spans="1:4" s="122" customFormat="1" ht="12.75">
      <c r="A713" s="1"/>
      <c r="B713" s="1"/>
      <c r="C713" s="1"/>
      <c r="D713" s="1"/>
    </row>
    <row r="714" spans="1:4" s="122" customFormat="1" ht="12.75">
      <c r="A714" s="1"/>
      <c r="B714" s="1"/>
      <c r="C714" s="1"/>
      <c r="D714" s="1"/>
    </row>
    <row r="715" spans="1:7" s="122" customFormat="1" ht="12.75">
      <c r="A715" s="1"/>
      <c r="B715" s="1"/>
      <c r="C715" s="1"/>
      <c r="D715" s="1"/>
      <c r="E715" s="1"/>
      <c r="F715" s="1"/>
      <c r="G715" s="1"/>
    </row>
    <row r="716" spans="1:4" s="122" customFormat="1" ht="12.75">
      <c r="A716" s="1"/>
      <c r="B716" s="1"/>
      <c r="C716" s="1"/>
      <c r="D716" s="1"/>
    </row>
    <row r="717" spans="1:7" s="122" customFormat="1" ht="12.75">
      <c r="A717" s="1"/>
      <c r="B717" s="1"/>
      <c r="C717" s="1"/>
      <c r="D717" s="1"/>
      <c r="E717" s="1"/>
      <c r="F717" s="1"/>
      <c r="G717" s="1"/>
    </row>
    <row r="718" spans="1:4" s="122" customFormat="1" ht="12.75">
      <c r="A718" s="1"/>
      <c r="B718" s="1"/>
      <c r="C718" s="1"/>
      <c r="D718" s="1"/>
    </row>
    <row r="719" spans="1:4" s="122" customFormat="1" ht="12.75">
      <c r="A719" s="1"/>
      <c r="B719" s="1"/>
      <c r="C719" s="1"/>
      <c r="D719" s="1"/>
    </row>
    <row r="720" spans="1:4" s="122" customFormat="1" ht="12.75">
      <c r="A720" s="1"/>
      <c r="B720" s="1"/>
      <c r="C720" s="1"/>
      <c r="D720" s="1"/>
    </row>
    <row r="721" spans="1:4" s="122" customFormat="1" ht="12.75">
      <c r="A721" s="1"/>
      <c r="B721" s="1"/>
      <c r="C721" s="1"/>
      <c r="D721" s="1"/>
    </row>
    <row r="722" spans="1:4" s="122" customFormat="1" ht="12.75">
      <c r="A722" s="1"/>
      <c r="B722" s="1"/>
      <c r="C722" s="1"/>
      <c r="D722" s="1"/>
    </row>
    <row r="723" spans="1:4" s="122" customFormat="1" ht="12.75">
      <c r="A723" s="1"/>
      <c r="B723" s="1"/>
      <c r="C723" s="1"/>
      <c r="D723" s="1"/>
    </row>
    <row r="724" spans="1:4" s="122" customFormat="1" ht="12.75">
      <c r="A724" s="1"/>
      <c r="B724" s="1"/>
      <c r="C724" s="1"/>
      <c r="D724" s="1"/>
    </row>
    <row r="725" spans="1:4" s="122" customFormat="1" ht="12.75">
      <c r="A725" s="1"/>
      <c r="B725" s="1"/>
      <c r="C725" s="1"/>
      <c r="D725" s="1"/>
    </row>
    <row r="726" spans="1:4" s="122" customFormat="1" ht="12.75">
      <c r="A726" s="1"/>
      <c r="B726" s="1"/>
      <c r="C726" s="1"/>
      <c r="D726" s="1"/>
    </row>
    <row r="727" spans="1:4" s="122" customFormat="1" ht="12.75">
      <c r="A727" s="1"/>
      <c r="B727" s="1"/>
      <c r="C727" s="1"/>
      <c r="D727" s="1"/>
    </row>
    <row r="728" spans="1:4" s="122" customFormat="1" ht="12.75">
      <c r="A728" s="1"/>
      <c r="B728" s="1"/>
      <c r="C728" s="1"/>
      <c r="D728" s="1"/>
    </row>
    <row r="729" spans="1:4" s="122" customFormat="1" ht="12.75">
      <c r="A729" s="1"/>
      <c r="B729" s="1"/>
      <c r="C729" s="1"/>
      <c r="D729" s="1"/>
    </row>
    <row r="730" spans="1:4" s="122" customFormat="1" ht="12.75">
      <c r="A730" s="1"/>
      <c r="B730" s="1"/>
      <c r="C730" s="1"/>
      <c r="D730" s="1"/>
    </row>
    <row r="731" spans="1:4" s="122" customFormat="1" ht="12.75">
      <c r="A731" s="1"/>
      <c r="B731" s="1"/>
      <c r="C731" s="1"/>
      <c r="D731" s="1"/>
    </row>
    <row r="732" spans="1:4" s="122" customFormat="1" ht="12.75">
      <c r="A732" s="1"/>
      <c r="B732" s="1"/>
      <c r="C732" s="1"/>
      <c r="D732" s="1"/>
    </row>
    <row r="733" spans="1:7" s="122" customFormat="1" ht="12.75">
      <c r="A733" s="1"/>
      <c r="B733" s="1"/>
      <c r="C733" s="1"/>
      <c r="D733" s="1"/>
      <c r="E733" s="1"/>
      <c r="F733" s="1"/>
      <c r="G733" s="1"/>
    </row>
    <row r="734" spans="1:4" s="122" customFormat="1" ht="12.75">
      <c r="A734" s="1"/>
      <c r="B734" s="1"/>
      <c r="C734" s="1"/>
      <c r="D734" s="1"/>
    </row>
    <row r="735" spans="1:4" s="122" customFormat="1" ht="12.75">
      <c r="A735" s="1"/>
      <c r="B735" s="1"/>
      <c r="C735" s="1"/>
      <c r="D735" s="1"/>
    </row>
    <row r="736" spans="1:4" s="122" customFormat="1" ht="12.75">
      <c r="A736" s="1"/>
      <c r="B736" s="1"/>
      <c r="C736" s="1"/>
      <c r="D736" s="1"/>
    </row>
    <row r="737" spans="1:4" s="122" customFormat="1" ht="12.75">
      <c r="A737" s="1"/>
      <c r="B737" s="1"/>
      <c r="C737" s="1"/>
      <c r="D737" s="1"/>
    </row>
    <row r="738" spans="1:4" s="122" customFormat="1" ht="12.75">
      <c r="A738" s="1"/>
      <c r="B738" s="1"/>
      <c r="C738" s="1"/>
      <c r="D738" s="1"/>
    </row>
    <row r="739" spans="1:4" s="122" customFormat="1" ht="12.75">
      <c r="A739" s="1"/>
      <c r="B739" s="1"/>
      <c r="C739" s="1"/>
      <c r="D739" s="1"/>
    </row>
    <row r="740" spans="1:4" s="122" customFormat="1" ht="12.75">
      <c r="A740" s="1"/>
      <c r="B740" s="1"/>
      <c r="C740" s="1"/>
      <c r="D740" s="1"/>
    </row>
    <row r="741" spans="1:7" s="122" customFormat="1" ht="12.75">
      <c r="A741" s="1"/>
      <c r="B741" s="1"/>
      <c r="C741" s="1"/>
      <c r="D741" s="1"/>
      <c r="E741" s="1"/>
      <c r="F741" s="1"/>
      <c r="G741" s="1"/>
    </row>
    <row r="742" spans="1:4" s="122" customFormat="1" ht="12.75">
      <c r="A742" s="1"/>
      <c r="B742" s="1"/>
      <c r="C742" s="1"/>
      <c r="D742" s="1"/>
    </row>
    <row r="743" spans="1:4" s="122" customFormat="1" ht="12.75">
      <c r="A743" s="1"/>
      <c r="B743" s="1"/>
      <c r="C743" s="1"/>
      <c r="D743" s="1"/>
    </row>
    <row r="744" spans="1:4" s="122" customFormat="1" ht="12.75">
      <c r="A744" s="1"/>
      <c r="B744" s="1"/>
      <c r="C744" s="1"/>
      <c r="D744" s="1"/>
    </row>
    <row r="745" spans="1:4" s="122" customFormat="1" ht="12.75">
      <c r="A745" s="1"/>
      <c r="B745" s="1"/>
      <c r="C745" s="1"/>
      <c r="D745" s="1"/>
    </row>
    <row r="746" spans="1:4" s="122" customFormat="1" ht="12.75">
      <c r="A746" s="1"/>
      <c r="B746" s="1"/>
      <c r="C746" s="1"/>
      <c r="D746" s="1"/>
    </row>
    <row r="747" spans="1:4" s="122" customFormat="1" ht="12.75">
      <c r="A747" s="1"/>
      <c r="B747" s="1"/>
      <c r="C747" s="1"/>
      <c r="D747" s="1"/>
    </row>
    <row r="748" spans="1:4" s="122" customFormat="1" ht="12.75">
      <c r="A748" s="1"/>
      <c r="B748" s="1"/>
      <c r="C748" s="1"/>
      <c r="D748" s="1"/>
    </row>
    <row r="749" spans="1:4" s="122" customFormat="1" ht="12.75">
      <c r="A749" s="1"/>
      <c r="B749" s="1"/>
      <c r="C749" s="1"/>
      <c r="D749" s="1"/>
    </row>
    <row r="750" spans="1:4" s="122" customFormat="1" ht="12.75">
      <c r="A750" s="1"/>
      <c r="B750" s="1"/>
      <c r="C750" s="1"/>
      <c r="D750" s="1"/>
    </row>
    <row r="751" spans="1:4" s="122" customFormat="1" ht="12.75">
      <c r="A751" s="1"/>
      <c r="B751" s="1"/>
      <c r="C751" s="1"/>
      <c r="D751" s="1"/>
    </row>
    <row r="752" spans="1:4" s="122" customFormat="1" ht="12.75">
      <c r="A752" s="1"/>
      <c r="B752" s="1"/>
      <c r="C752" s="1"/>
      <c r="D752" s="1"/>
    </row>
    <row r="753" spans="1:4" s="122" customFormat="1" ht="12.75">
      <c r="A753" s="1"/>
      <c r="B753" s="1"/>
      <c r="C753" s="1"/>
      <c r="D753" s="1"/>
    </row>
    <row r="754" spans="1:4" s="122" customFormat="1" ht="12.75">
      <c r="A754" s="1"/>
      <c r="B754" s="1"/>
      <c r="C754" s="1"/>
      <c r="D754" s="1"/>
    </row>
    <row r="755" spans="1:4" s="122" customFormat="1" ht="12.75">
      <c r="A755" s="1"/>
      <c r="B755" s="1"/>
      <c r="C755" s="1"/>
      <c r="D755" s="1"/>
    </row>
    <row r="756" spans="1:4" s="122" customFormat="1" ht="12.75">
      <c r="A756" s="1"/>
      <c r="B756" s="1"/>
      <c r="C756" s="1"/>
      <c r="D756" s="1"/>
    </row>
    <row r="757" spans="1:4" s="122" customFormat="1" ht="12.75">
      <c r="A757" s="1"/>
      <c r="B757" s="1"/>
      <c r="C757" s="1"/>
      <c r="D757" s="1"/>
    </row>
    <row r="758" spans="1:4" s="122" customFormat="1" ht="12.75">
      <c r="A758" s="1"/>
      <c r="B758" s="1"/>
      <c r="C758" s="1"/>
      <c r="D758" s="1"/>
    </row>
    <row r="759" spans="1:10" s="122" customFormat="1" ht="12.75">
      <c r="A759" s="1"/>
      <c r="B759" s="1"/>
      <c r="C759" s="1"/>
      <c r="D759" s="1"/>
      <c r="H759" s="1"/>
      <c r="I759" s="1"/>
      <c r="J759" s="1"/>
    </row>
    <row r="760" spans="1:10" s="122" customFormat="1" ht="12.75">
      <c r="A760" s="1"/>
      <c r="B760" s="1"/>
      <c r="C760" s="1"/>
      <c r="D760" s="1"/>
      <c r="H760" s="1"/>
      <c r="I760" s="1"/>
      <c r="J760" s="1"/>
    </row>
    <row r="761" spans="1:4" s="122" customFormat="1" ht="12.75">
      <c r="A761" s="1"/>
      <c r="B761" s="1"/>
      <c r="C761" s="1"/>
      <c r="D761" s="1"/>
    </row>
    <row r="762" spans="1:10" s="122" customFormat="1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4" s="122" customFormat="1" ht="12.75">
      <c r="A763" s="1"/>
      <c r="B763" s="1"/>
      <c r="C763" s="1"/>
      <c r="D763" s="1"/>
    </row>
    <row r="764" spans="1:4" s="122" customFormat="1" ht="12.75">
      <c r="A764" s="1"/>
      <c r="B764" s="1"/>
      <c r="C764" s="1"/>
      <c r="D764" s="1"/>
    </row>
    <row r="765" spans="1:4" s="122" customFormat="1" ht="12.75">
      <c r="A765" s="1"/>
      <c r="B765" s="1"/>
      <c r="C765" s="1"/>
      <c r="D765" s="1"/>
    </row>
    <row r="766" spans="1:4" s="122" customFormat="1" ht="12.75">
      <c r="A766" s="1"/>
      <c r="B766" s="1"/>
      <c r="C766" s="1"/>
      <c r="D766" s="1"/>
    </row>
    <row r="767" spans="1:4" s="122" customFormat="1" ht="12.75">
      <c r="A767" s="1"/>
      <c r="B767" s="1"/>
      <c r="C767" s="1"/>
      <c r="D767" s="1"/>
    </row>
    <row r="768" spans="1:4" s="122" customFormat="1" ht="12.75">
      <c r="A768" s="1"/>
      <c r="B768" s="1"/>
      <c r="C768" s="1"/>
      <c r="D768" s="1"/>
    </row>
    <row r="769" spans="1:4" s="122" customFormat="1" ht="12.75">
      <c r="A769" s="1"/>
      <c r="B769" s="1"/>
      <c r="C769" s="1"/>
      <c r="D769" s="1"/>
    </row>
    <row r="770" spans="5:10" s="1" customFormat="1" ht="12.75">
      <c r="E770" s="122"/>
      <c r="F770" s="122"/>
      <c r="G770" s="122"/>
      <c r="H770" s="122"/>
      <c r="I770" s="122"/>
      <c r="J770" s="122"/>
    </row>
    <row r="771" spans="1:4" s="122" customFormat="1" ht="12.75">
      <c r="A771" s="1"/>
      <c r="B771" s="1"/>
      <c r="C771" s="1"/>
      <c r="D771" s="1"/>
    </row>
    <row r="772" spans="5:10" s="1" customFormat="1" ht="12.75">
      <c r="E772" s="122"/>
      <c r="F772" s="122"/>
      <c r="G772" s="122"/>
      <c r="H772" s="122"/>
      <c r="I772" s="122"/>
      <c r="J772" s="122"/>
    </row>
    <row r="773" s="1" customFormat="1" ht="12.75"/>
    <row r="774" spans="1:4" s="122" customFormat="1" ht="12.75">
      <c r="A774" s="1"/>
      <c r="B774" s="1"/>
      <c r="C774" s="1"/>
      <c r="D774" s="1"/>
    </row>
    <row r="775" spans="1:4" s="122" customFormat="1" ht="12.75">
      <c r="A775" s="1"/>
      <c r="B775" s="1"/>
      <c r="C775" s="1"/>
      <c r="D775" s="1"/>
    </row>
    <row r="776" spans="5:7" s="1" customFormat="1" ht="12.75">
      <c r="E776" s="122"/>
      <c r="F776" s="122"/>
      <c r="G776" s="122"/>
    </row>
    <row r="777" spans="1:4" s="122" customFormat="1" ht="12.75">
      <c r="A777" s="1"/>
      <c r="B777" s="1"/>
      <c r="C777" s="1"/>
      <c r="D777" s="1"/>
    </row>
    <row r="778" spans="1:10" s="122" customFormat="1" ht="12.75">
      <c r="A778" s="1"/>
      <c r="B778" s="1"/>
      <c r="C778" s="1"/>
      <c r="D778" s="1"/>
      <c r="H778" s="1"/>
      <c r="I778" s="1"/>
      <c r="J778" s="1"/>
    </row>
    <row r="779" spans="8:10" s="1" customFormat="1" ht="12.75">
      <c r="H779" s="122"/>
      <c r="I779" s="122"/>
      <c r="J779" s="122"/>
    </row>
    <row r="780" spans="1:7" s="122" customFormat="1" ht="12.75">
      <c r="A780" s="1"/>
      <c r="B780" s="1"/>
      <c r="C780" s="1"/>
      <c r="D780" s="1"/>
      <c r="E780" s="1"/>
      <c r="F780" s="1"/>
      <c r="G780" s="1"/>
    </row>
    <row r="781" spans="1:10" s="122" customFormat="1" ht="12.75">
      <c r="A781" s="1"/>
      <c r="B781" s="1"/>
      <c r="C781" s="1"/>
      <c r="D781" s="1"/>
      <c r="H781" s="1"/>
      <c r="I781" s="1"/>
      <c r="J781" s="1"/>
    </row>
    <row r="782" spans="1:4" s="122" customFormat="1" ht="12.75">
      <c r="A782" s="1"/>
      <c r="B782" s="1"/>
      <c r="C782" s="1"/>
      <c r="D782" s="1"/>
    </row>
    <row r="783" spans="1:4" s="122" customFormat="1" ht="12.75">
      <c r="A783" s="1"/>
      <c r="B783" s="1"/>
      <c r="C783" s="1"/>
      <c r="D783" s="1"/>
    </row>
    <row r="784" spans="1:4" s="122" customFormat="1" ht="12.75">
      <c r="A784" s="1"/>
      <c r="B784" s="1"/>
      <c r="C784" s="1"/>
      <c r="D784" s="1"/>
    </row>
    <row r="785" spans="1:4" s="122" customFormat="1" ht="12.75">
      <c r="A785" s="1"/>
      <c r="B785" s="1"/>
      <c r="C785" s="1"/>
      <c r="D785" s="1"/>
    </row>
    <row r="786" spans="1:4" s="122" customFormat="1" ht="12.75">
      <c r="A786" s="1"/>
      <c r="B786" s="1"/>
      <c r="C786" s="1"/>
      <c r="D786" s="1"/>
    </row>
    <row r="787" spans="1:4" s="122" customFormat="1" ht="12.75">
      <c r="A787" s="1"/>
      <c r="B787" s="1"/>
      <c r="C787" s="1"/>
      <c r="D787" s="1"/>
    </row>
    <row r="788" spans="1:4" s="122" customFormat="1" ht="12.75">
      <c r="A788" s="1"/>
      <c r="B788" s="1"/>
      <c r="C788" s="1"/>
      <c r="D788" s="1"/>
    </row>
    <row r="789" spans="1:10" s="122" customFormat="1" ht="12.75">
      <c r="A789" s="1"/>
      <c r="B789" s="1"/>
      <c r="C789" s="1"/>
      <c r="D789" s="1"/>
      <c r="H789" s="1"/>
      <c r="I789" s="1"/>
      <c r="J789" s="1"/>
    </row>
    <row r="790" spans="1:4" s="122" customFormat="1" ht="12.75">
      <c r="A790" s="1"/>
      <c r="B790" s="1"/>
      <c r="C790" s="1"/>
      <c r="D790" s="1"/>
    </row>
    <row r="791" spans="1:4" s="122" customFormat="1" ht="12.75">
      <c r="A791" s="1"/>
      <c r="B791" s="1"/>
      <c r="C791" s="1"/>
      <c r="D791" s="1"/>
    </row>
    <row r="792" spans="1:10" s="122" customFormat="1" ht="12.75">
      <c r="A792" s="1"/>
      <c r="B792" s="1"/>
      <c r="C792" s="1"/>
      <c r="D792" s="1"/>
      <c r="H792" s="1"/>
      <c r="I792" s="1"/>
      <c r="J792" s="1"/>
    </row>
    <row r="793" spans="5:10" s="1" customFormat="1" ht="12.75">
      <c r="E793" s="122"/>
      <c r="F793" s="122"/>
      <c r="G793" s="122"/>
      <c r="H793" s="122"/>
      <c r="I793" s="122"/>
      <c r="J793" s="122"/>
    </row>
    <row r="794" spans="1:4" s="122" customFormat="1" ht="12.75">
      <c r="A794" s="1"/>
      <c r="B794" s="1"/>
      <c r="C794" s="1"/>
      <c r="D794" s="1"/>
    </row>
    <row r="795" spans="1:7" s="122" customFormat="1" ht="12.75">
      <c r="A795" s="1"/>
      <c r="B795" s="1"/>
      <c r="C795" s="1"/>
      <c r="D795" s="1"/>
      <c r="E795" s="1"/>
      <c r="F795" s="1"/>
      <c r="G795" s="1"/>
    </row>
    <row r="796" spans="1:4" s="122" customFormat="1" ht="12.75">
      <c r="A796" s="1"/>
      <c r="B796" s="1"/>
      <c r="C796" s="1"/>
      <c r="D796" s="1"/>
    </row>
    <row r="797" spans="1:10" s="122" customFormat="1" ht="12.75">
      <c r="A797" s="1"/>
      <c r="B797" s="1"/>
      <c r="C797" s="1"/>
      <c r="D797" s="1"/>
      <c r="H797" s="1"/>
      <c r="I797" s="1"/>
      <c r="J797" s="1"/>
    </row>
    <row r="798" spans="1:4" s="122" customFormat="1" ht="12.75">
      <c r="A798" s="1"/>
      <c r="B798" s="1"/>
      <c r="C798" s="1"/>
      <c r="D798" s="1"/>
    </row>
    <row r="799" spans="1:4" s="122" customFormat="1" ht="12.75">
      <c r="A799" s="1"/>
      <c r="B799" s="1"/>
      <c r="C799" s="1"/>
      <c r="D799" s="1"/>
    </row>
    <row r="800" spans="1:4" s="122" customFormat="1" ht="12.75">
      <c r="A800" s="1"/>
      <c r="B800" s="1"/>
      <c r="C800" s="1"/>
      <c r="D800" s="1"/>
    </row>
    <row r="801" spans="5:10" s="1" customFormat="1" ht="12.75">
      <c r="E801" s="122"/>
      <c r="F801" s="122"/>
      <c r="G801" s="122"/>
      <c r="H801" s="122"/>
      <c r="I801" s="122"/>
      <c r="J801" s="122"/>
    </row>
    <row r="802" spans="1:10" s="122" customFormat="1" ht="12.75">
      <c r="A802" s="1"/>
      <c r="B802" s="1"/>
      <c r="C802" s="1"/>
      <c r="D802" s="1"/>
      <c r="H802" s="1"/>
      <c r="I802" s="1"/>
      <c r="J802" s="1"/>
    </row>
    <row r="803" spans="5:10" s="1" customFormat="1" ht="12.75">
      <c r="E803" s="122"/>
      <c r="F803" s="122"/>
      <c r="G803" s="122"/>
      <c r="H803" s="122"/>
      <c r="I803" s="122"/>
      <c r="J803" s="122"/>
    </row>
    <row r="804" spans="1:4" s="122" customFormat="1" ht="12.75">
      <c r="A804" s="1"/>
      <c r="B804" s="1"/>
      <c r="C804" s="1"/>
      <c r="D804" s="1"/>
    </row>
    <row r="805" spans="1:4" s="122" customFormat="1" ht="12.75">
      <c r="A805" s="1"/>
      <c r="B805" s="1"/>
      <c r="C805" s="1"/>
      <c r="D805" s="1"/>
    </row>
    <row r="806" spans="1:4" s="122" customFormat="1" ht="12.75">
      <c r="A806" s="1"/>
      <c r="B806" s="1"/>
      <c r="C806" s="1"/>
      <c r="D806" s="1"/>
    </row>
    <row r="807" spans="5:10" s="1" customFormat="1" ht="12.75">
      <c r="E807" s="122"/>
      <c r="F807" s="122"/>
      <c r="G807" s="122"/>
      <c r="H807" s="122"/>
      <c r="I807" s="122"/>
      <c r="J807" s="122"/>
    </row>
    <row r="808" spans="1:4" s="122" customFormat="1" ht="12.75">
      <c r="A808" s="1"/>
      <c r="B808" s="1"/>
      <c r="C808" s="1"/>
      <c r="D808" s="1"/>
    </row>
    <row r="809" spans="1:10" s="122" customFormat="1" ht="12.75">
      <c r="A809" s="1"/>
      <c r="B809" s="1"/>
      <c r="C809" s="1"/>
      <c r="D809" s="1"/>
      <c r="H809" s="1"/>
      <c r="I809" s="1"/>
      <c r="J809" s="1"/>
    </row>
    <row r="810" spans="1:4" s="122" customFormat="1" ht="12.75">
      <c r="A810" s="1"/>
      <c r="B810" s="1"/>
      <c r="C810" s="1"/>
      <c r="D810" s="1"/>
    </row>
    <row r="811" spans="5:10" s="1" customFormat="1" ht="12.75">
      <c r="E811" s="122"/>
      <c r="F811" s="122"/>
      <c r="G811" s="122"/>
      <c r="H811" s="122"/>
      <c r="I811" s="122"/>
      <c r="J811" s="122"/>
    </row>
    <row r="812" spans="1:4" s="122" customFormat="1" ht="12.75">
      <c r="A812" s="1"/>
      <c r="B812" s="1"/>
      <c r="C812" s="1"/>
      <c r="D812" s="1"/>
    </row>
    <row r="813" spans="1:4" s="122" customFormat="1" ht="12.75">
      <c r="A813" s="1"/>
      <c r="B813" s="1"/>
      <c r="C813" s="1"/>
      <c r="D813" s="1"/>
    </row>
    <row r="814" spans="5:7" s="1" customFormat="1" ht="12.75">
      <c r="E814" s="122"/>
      <c r="F814" s="122"/>
      <c r="G814" s="122"/>
    </row>
    <row r="815" spans="1:10" s="122" customFormat="1" ht="12.75">
      <c r="A815" s="1"/>
      <c r="B815" s="1"/>
      <c r="C815" s="1"/>
      <c r="D815" s="1"/>
      <c r="H815" s="1"/>
      <c r="I815" s="1"/>
      <c r="J815" s="1"/>
    </row>
    <row r="816" spans="1:4" s="122" customFormat="1" ht="12.75">
      <c r="A816" s="1"/>
      <c r="B816" s="1"/>
      <c r="C816" s="1"/>
      <c r="D816" s="1"/>
    </row>
    <row r="817" spans="5:7" s="1" customFormat="1" ht="12.75">
      <c r="E817" s="122"/>
      <c r="F817" s="122"/>
      <c r="G817" s="122"/>
    </row>
    <row r="818" spans="1:10" s="122" customFormat="1" ht="12.75">
      <c r="A818" s="1"/>
      <c r="B818" s="1"/>
      <c r="C818" s="1"/>
      <c r="D818" s="1"/>
      <c r="H818" s="1"/>
      <c r="I818" s="1"/>
      <c r="J818" s="1"/>
    </row>
    <row r="819" spans="5:10" s="1" customFormat="1" ht="12.75">
      <c r="E819" s="122"/>
      <c r="F819" s="122"/>
      <c r="G819" s="122"/>
      <c r="H819" s="122"/>
      <c r="I819" s="122"/>
      <c r="J819" s="122"/>
    </row>
    <row r="820" spans="1:4" s="122" customFormat="1" ht="12.75">
      <c r="A820" s="1"/>
      <c r="B820" s="1"/>
      <c r="C820" s="1"/>
      <c r="D820" s="1"/>
    </row>
    <row r="821" spans="1:4" s="122" customFormat="1" ht="12.75">
      <c r="A821" s="1"/>
      <c r="B821" s="1"/>
      <c r="C821" s="1"/>
      <c r="D821" s="1"/>
    </row>
    <row r="822" spans="1:10" s="122" customFormat="1" ht="12.75">
      <c r="A822" s="1"/>
      <c r="B822" s="1"/>
      <c r="C822" s="1"/>
      <c r="D822" s="1"/>
      <c r="H822" s="1"/>
      <c r="I822" s="1"/>
      <c r="J822" s="1"/>
    </row>
    <row r="823" spans="1:10" s="122" customFormat="1" ht="12.75">
      <c r="A823" s="1"/>
      <c r="B823" s="1"/>
      <c r="C823" s="1"/>
      <c r="D823" s="1"/>
      <c r="H823" s="1"/>
      <c r="I823" s="1"/>
      <c r="J823" s="1"/>
    </row>
    <row r="824" spans="1:4" s="122" customFormat="1" ht="12.75">
      <c r="A824" s="1"/>
      <c r="B824" s="1"/>
      <c r="C824" s="1"/>
      <c r="D824" s="1"/>
    </row>
    <row r="825" spans="1:10" s="122" customFormat="1" ht="12.75">
      <c r="A825" s="1"/>
      <c r="B825" s="1"/>
      <c r="C825" s="1"/>
      <c r="D825" s="1"/>
      <c r="H825" s="1"/>
      <c r="I825" s="1"/>
      <c r="J825" s="1"/>
    </row>
    <row r="826" spans="1:4" s="122" customFormat="1" ht="12.75">
      <c r="A826" s="1"/>
      <c r="B826" s="1"/>
      <c r="C826" s="1"/>
      <c r="D826" s="1"/>
    </row>
    <row r="827" spans="1:4" s="122" customFormat="1" ht="12.75">
      <c r="A827" s="1"/>
      <c r="B827" s="1"/>
      <c r="C827" s="1"/>
      <c r="D827" s="1"/>
    </row>
    <row r="828" spans="1:10" s="122" customFormat="1" ht="12.75">
      <c r="A828" s="1"/>
      <c r="B828" s="1"/>
      <c r="C828" s="1"/>
      <c r="D828" s="1"/>
      <c r="H828" s="1"/>
      <c r="I828" s="1"/>
      <c r="J828" s="1"/>
    </row>
    <row r="829" spans="1:4" s="122" customFormat="1" ht="12.75">
      <c r="A829" s="1"/>
      <c r="B829" s="1"/>
      <c r="C829" s="1"/>
      <c r="D829" s="1"/>
    </row>
    <row r="830" spans="1:4" s="122" customFormat="1" ht="12.75">
      <c r="A830" s="1"/>
      <c r="B830" s="1"/>
      <c r="C830" s="1"/>
      <c r="D830" s="1"/>
    </row>
    <row r="831" spans="1:4" s="122" customFormat="1" ht="12.75">
      <c r="A831" s="1"/>
      <c r="B831" s="1"/>
      <c r="C831" s="1"/>
      <c r="D831" s="1"/>
    </row>
    <row r="832" spans="1:10" s="122" customFormat="1" ht="12.75">
      <c r="A832" s="1"/>
      <c r="B832" s="1"/>
      <c r="C832" s="1"/>
      <c r="D832" s="1"/>
      <c r="H832" s="1"/>
      <c r="I832" s="1"/>
      <c r="J832" s="1"/>
    </row>
    <row r="833" spans="1:4" s="122" customFormat="1" ht="12.75">
      <c r="A833" s="1"/>
      <c r="B833" s="1"/>
      <c r="C833" s="1"/>
      <c r="D833" s="1"/>
    </row>
    <row r="834" spans="1:4" s="122" customFormat="1" ht="12.75">
      <c r="A834" s="1"/>
      <c r="B834" s="1"/>
      <c r="C834" s="1"/>
      <c r="D834" s="1"/>
    </row>
    <row r="835" spans="5:7" s="1" customFormat="1" ht="12.75">
      <c r="E835" s="122"/>
      <c r="F835" s="122"/>
      <c r="G835" s="122"/>
    </row>
    <row r="836" spans="1:4" s="122" customFormat="1" ht="12.75">
      <c r="A836" s="1"/>
      <c r="B836" s="1"/>
      <c r="C836" s="1"/>
      <c r="D836" s="1"/>
    </row>
    <row r="837" spans="1:4" s="122" customFormat="1" ht="12.75">
      <c r="A837" s="1"/>
      <c r="B837" s="1"/>
      <c r="C837" s="1"/>
      <c r="D837" s="1"/>
    </row>
    <row r="838" spans="1:4" s="122" customFormat="1" ht="12.75">
      <c r="A838" s="1"/>
      <c r="B838" s="1"/>
      <c r="C838" s="1"/>
      <c r="D838" s="1"/>
    </row>
    <row r="839" spans="1:4" s="122" customFormat="1" ht="12.75">
      <c r="A839" s="1"/>
      <c r="B839" s="1"/>
      <c r="C839" s="1"/>
      <c r="D839" s="1"/>
    </row>
    <row r="840" spans="1:4" s="122" customFormat="1" ht="12.75">
      <c r="A840" s="1"/>
      <c r="B840" s="1"/>
      <c r="C840" s="1"/>
      <c r="D840" s="1"/>
    </row>
    <row r="841" spans="1:4" s="122" customFormat="1" ht="12.75">
      <c r="A841" s="1"/>
      <c r="B841" s="1"/>
      <c r="C841" s="1"/>
      <c r="D841" s="1"/>
    </row>
    <row r="842" spans="1:4" s="122" customFormat="1" ht="12.75">
      <c r="A842" s="1"/>
      <c r="B842" s="1"/>
      <c r="C842" s="1"/>
      <c r="D842" s="1"/>
    </row>
    <row r="843" spans="5:10" s="1" customFormat="1" ht="12.75">
      <c r="E843" s="122"/>
      <c r="F843" s="122"/>
      <c r="G843" s="122"/>
      <c r="H843" s="122"/>
      <c r="I843" s="122"/>
      <c r="J843" s="122"/>
    </row>
    <row r="844" spans="1:4" s="122" customFormat="1" ht="12.75">
      <c r="A844" s="1"/>
      <c r="B844" s="1"/>
      <c r="C844" s="1"/>
      <c r="D844" s="1"/>
    </row>
    <row r="845" spans="1:4" s="122" customFormat="1" ht="12.75">
      <c r="A845" s="1"/>
      <c r="B845" s="1"/>
      <c r="C845" s="1"/>
      <c r="D845" s="1"/>
    </row>
    <row r="846" spans="1:4" s="122" customFormat="1" ht="12.75">
      <c r="A846" s="1"/>
      <c r="B846" s="1"/>
      <c r="C846" s="1"/>
      <c r="D846" s="1"/>
    </row>
    <row r="847" spans="1:4" s="122" customFormat="1" ht="12.75">
      <c r="A847" s="1"/>
      <c r="B847" s="1"/>
      <c r="C847" s="1"/>
      <c r="D847" s="1"/>
    </row>
    <row r="848" spans="1:4" s="122" customFormat="1" ht="12.75">
      <c r="A848" s="1"/>
      <c r="B848" s="1"/>
      <c r="C848" s="1"/>
      <c r="D848" s="1"/>
    </row>
    <row r="849" spans="1:4" s="122" customFormat="1" ht="12.75">
      <c r="A849" s="1"/>
      <c r="B849" s="1"/>
      <c r="C849" s="1"/>
      <c r="D849" s="1"/>
    </row>
    <row r="850" spans="1:4" s="122" customFormat="1" ht="12.75">
      <c r="A850" s="1"/>
      <c r="B850" s="1"/>
      <c r="C850" s="1"/>
      <c r="D850" s="1"/>
    </row>
    <row r="851" spans="1:4" s="122" customFormat="1" ht="12.75">
      <c r="A851" s="1"/>
      <c r="B851" s="1"/>
      <c r="C851" s="1"/>
      <c r="D851" s="1"/>
    </row>
    <row r="852" spans="1:10" s="122" customFormat="1" ht="12.75">
      <c r="A852" s="1"/>
      <c r="B852" s="1"/>
      <c r="C852" s="1"/>
      <c r="D852" s="1"/>
      <c r="H852" s="1"/>
      <c r="I852" s="1"/>
      <c r="J852" s="1"/>
    </row>
    <row r="853" spans="1:10" s="122" customFormat="1" ht="12.75">
      <c r="A853" s="1"/>
      <c r="B853" s="1"/>
      <c r="C853" s="1"/>
      <c r="D853" s="1"/>
      <c r="H853" s="1"/>
      <c r="I853" s="1"/>
      <c r="J853" s="1"/>
    </row>
    <row r="854" spans="1:4" s="122" customFormat="1" ht="12.75">
      <c r="A854" s="1"/>
      <c r="B854" s="1"/>
      <c r="C854" s="1"/>
      <c r="D854" s="1"/>
    </row>
    <row r="855" spans="1:4" s="122" customFormat="1" ht="12.75">
      <c r="A855" s="1"/>
      <c r="B855" s="1"/>
      <c r="C855" s="1"/>
      <c r="D855" s="1"/>
    </row>
    <row r="856" spans="1:4" s="122" customFormat="1" ht="12.75">
      <c r="A856" s="1"/>
      <c r="B856" s="1"/>
      <c r="C856" s="1"/>
      <c r="D856" s="1"/>
    </row>
    <row r="857" spans="1:4" s="122" customFormat="1" ht="12.75">
      <c r="A857" s="1"/>
      <c r="B857" s="1"/>
      <c r="C857" s="1"/>
      <c r="D857" s="1"/>
    </row>
    <row r="858" spans="1:4" s="122" customFormat="1" ht="12.75">
      <c r="A858" s="1"/>
      <c r="B858" s="1"/>
      <c r="C858" s="1"/>
      <c r="D858" s="1"/>
    </row>
    <row r="859" spans="1:4" s="122" customFormat="1" ht="12.75">
      <c r="A859" s="1"/>
      <c r="B859" s="1"/>
      <c r="C859" s="1"/>
      <c r="D859" s="1"/>
    </row>
    <row r="860" spans="1:10" s="122" customFormat="1" ht="12.75">
      <c r="A860" s="1"/>
      <c r="B860" s="1"/>
      <c r="C860" s="1"/>
      <c r="D860" s="1"/>
      <c r="H860" s="1"/>
      <c r="I860" s="1"/>
      <c r="J860" s="1"/>
    </row>
    <row r="861" spans="1:4" s="122" customFormat="1" ht="12.75">
      <c r="A861" s="1"/>
      <c r="B861" s="1"/>
      <c r="C861" s="1"/>
      <c r="D861" s="1"/>
    </row>
    <row r="862" spans="1:4" s="122" customFormat="1" ht="12.75">
      <c r="A862" s="1"/>
      <c r="B862" s="1"/>
      <c r="C862" s="1"/>
      <c r="D862" s="1"/>
    </row>
    <row r="863" spans="1:10" s="122" customFormat="1" ht="12.75">
      <c r="A863" s="1"/>
      <c r="B863" s="1"/>
      <c r="C863" s="1"/>
      <c r="D863" s="1"/>
      <c r="H863" s="1"/>
      <c r="I863" s="1"/>
      <c r="J863" s="1"/>
    </row>
    <row r="864" spans="5:7" s="1" customFormat="1" ht="12.75">
      <c r="E864" s="122"/>
      <c r="F864" s="122"/>
      <c r="G864" s="122"/>
    </row>
    <row r="865" spans="1:10" s="122" customFormat="1" ht="12.75">
      <c r="A865" s="1"/>
      <c r="B865" s="1"/>
      <c r="C865" s="1"/>
      <c r="D865" s="1"/>
      <c r="H865" s="1"/>
      <c r="I865" s="1"/>
      <c r="J865" s="1"/>
    </row>
    <row r="866" spans="1:4" s="122" customFormat="1" ht="12.75">
      <c r="A866" s="1"/>
      <c r="B866" s="1"/>
      <c r="C866" s="1"/>
      <c r="D866" s="1"/>
    </row>
    <row r="867" spans="1:4" s="122" customFormat="1" ht="12.75">
      <c r="A867" s="1"/>
      <c r="B867" s="1"/>
      <c r="C867" s="1"/>
      <c r="D867" s="1"/>
    </row>
    <row r="868" spans="1:4" s="122" customFormat="1" ht="12.75">
      <c r="A868" s="1"/>
      <c r="B868" s="1"/>
      <c r="C868" s="1"/>
      <c r="D868" s="1"/>
    </row>
    <row r="869" spans="1:4" s="122" customFormat="1" ht="12.75">
      <c r="A869" s="1"/>
      <c r="B869" s="1"/>
      <c r="C869" s="1"/>
      <c r="D869" s="1"/>
    </row>
    <row r="870" spans="1:4" s="122" customFormat="1" ht="12.75">
      <c r="A870" s="1"/>
      <c r="B870" s="1"/>
      <c r="C870" s="1"/>
      <c r="D870" s="1"/>
    </row>
    <row r="871" spans="1:4" s="122" customFormat="1" ht="12.75">
      <c r="A871" s="1"/>
      <c r="B871" s="1"/>
      <c r="C871" s="1"/>
      <c r="D871" s="1"/>
    </row>
    <row r="872" spans="1:4" s="122" customFormat="1" ht="12.75">
      <c r="A872" s="1"/>
      <c r="B872" s="1"/>
      <c r="C872" s="1"/>
      <c r="D872" s="1"/>
    </row>
    <row r="873" spans="1:4" s="122" customFormat="1" ht="12.75">
      <c r="A873" s="1"/>
      <c r="B873" s="1"/>
      <c r="C873" s="1"/>
      <c r="D873" s="1"/>
    </row>
    <row r="874" spans="1:4" s="122" customFormat="1" ht="12.75">
      <c r="A874" s="1"/>
      <c r="B874" s="1"/>
      <c r="C874" s="1"/>
      <c r="D874" s="1"/>
    </row>
    <row r="875" spans="5:10" s="1" customFormat="1" ht="12.75">
      <c r="E875" s="122"/>
      <c r="F875" s="122"/>
      <c r="G875" s="122"/>
      <c r="H875" s="122"/>
      <c r="I875" s="122"/>
      <c r="J875" s="122"/>
    </row>
    <row r="876" spans="1:4" s="122" customFormat="1" ht="12.75">
      <c r="A876" s="1"/>
      <c r="B876" s="1"/>
      <c r="C876" s="1"/>
      <c r="D876" s="1"/>
    </row>
    <row r="877" spans="1:4" s="122" customFormat="1" ht="12.75">
      <c r="A877" s="1"/>
      <c r="B877" s="1"/>
      <c r="C877" s="1"/>
      <c r="D877" s="1"/>
    </row>
    <row r="878" spans="1:4" s="122" customFormat="1" ht="12.75">
      <c r="A878" s="1"/>
      <c r="B878" s="1"/>
      <c r="C878" s="1"/>
      <c r="D878" s="1"/>
    </row>
    <row r="879" spans="1:4" s="122" customFormat="1" ht="12.75">
      <c r="A879" s="1"/>
      <c r="B879" s="1"/>
      <c r="C879" s="1"/>
      <c r="D879" s="1"/>
    </row>
    <row r="880" spans="1:4" s="122" customFormat="1" ht="12.75">
      <c r="A880" s="1"/>
      <c r="B880" s="1"/>
      <c r="C880" s="1"/>
      <c r="D880" s="1"/>
    </row>
    <row r="881" spans="5:10" s="1" customFormat="1" ht="12.75">
      <c r="E881" s="122"/>
      <c r="F881" s="122"/>
      <c r="G881" s="122"/>
      <c r="H881" s="122"/>
      <c r="I881" s="122"/>
      <c r="J881" s="122"/>
    </row>
    <row r="882" spans="5:10" s="1" customFormat="1" ht="12.75">
      <c r="E882" s="122"/>
      <c r="F882" s="122"/>
      <c r="G882" s="122"/>
      <c r="H882" s="122"/>
      <c r="I882" s="122"/>
      <c r="J882" s="122"/>
    </row>
    <row r="883" spans="1:4" s="122" customFormat="1" ht="12.75">
      <c r="A883" s="1"/>
      <c r="B883" s="1"/>
      <c r="C883" s="1"/>
      <c r="D883" s="1"/>
    </row>
    <row r="884" spans="1:4" s="122" customFormat="1" ht="12.75">
      <c r="A884" s="1"/>
      <c r="B884" s="1"/>
      <c r="C884" s="1"/>
      <c r="D884" s="1"/>
    </row>
    <row r="885" spans="1:4" s="122" customFormat="1" ht="12.75">
      <c r="A885" s="1"/>
      <c r="B885" s="1"/>
      <c r="C885" s="1"/>
      <c r="D885" s="1"/>
    </row>
    <row r="886" spans="1:10" s="122" customFormat="1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s="122" customFormat="1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4" s="122" customFormat="1" ht="12.75">
      <c r="A888" s="1"/>
      <c r="B888" s="1"/>
      <c r="C888" s="1"/>
      <c r="D888" s="1"/>
    </row>
    <row r="889" spans="1:7" s="122" customFormat="1" ht="12.75">
      <c r="A889" s="1"/>
      <c r="B889" s="1"/>
      <c r="C889" s="1"/>
      <c r="D889" s="1"/>
      <c r="E889" s="1"/>
      <c r="F889" s="1"/>
      <c r="G889" s="1"/>
    </row>
    <row r="890" spans="1:4" s="122" customFormat="1" ht="12.75">
      <c r="A890" s="1"/>
      <c r="B890" s="1"/>
      <c r="C890" s="1"/>
      <c r="D890" s="1"/>
    </row>
    <row r="891" spans="1:4" s="122" customFormat="1" ht="12.75">
      <c r="A891" s="1"/>
      <c r="B891" s="1"/>
      <c r="C891" s="1"/>
      <c r="D891" s="1"/>
    </row>
    <row r="892" spans="1:4" s="122" customFormat="1" ht="12.75">
      <c r="A892" s="1"/>
      <c r="B892" s="1"/>
      <c r="C892" s="1"/>
      <c r="D892" s="1"/>
    </row>
    <row r="893" spans="1:4" s="122" customFormat="1" ht="12.75">
      <c r="A893" s="1"/>
      <c r="B893" s="1"/>
      <c r="C893" s="1"/>
      <c r="D893" s="1"/>
    </row>
    <row r="894" spans="1:4" s="122" customFormat="1" ht="12.75">
      <c r="A894" s="1"/>
      <c r="B894" s="1"/>
      <c r="C894" s="1"/>
      <c r="D894" s="1"/>
    </row>
    <row r="895" spans="1:4" s="122" customFormat="1" ht="12.75">
      <c r="A895" s="1"/>
      <c r="B895" s="1"/>
      <c r="C895" s="1"/>
      <c r="D895" s="1"/>
    </row>
    <row r="896" spans="1:4" s="122" customFormat="1" ht="12.75">
      <c r="A896" s="1"/>
      <c r="B896" s="1"/>
      <c r="C896" s="1"/>
      <c r="D896" s="1"/>
    </row>
    <row r="897" spans="5:10" s="1" customFormat="1" ht="12.75">
      <c r="E897" s="122"/>
      <c r="F897" s="122"/>
      <c r="G897" s="122"/>
      <c r="H897" s="122"/>
      <c r="I897" s="122"/>
      <c r="J897" s="122"/>
    </row>
    <row r="898" spans="1:4" s="122" customFormat="1" ht="12.75">
      <c r="A898" s="1"/>
      <c r="B898" s="1"/>
      <c r="C898" s="1"/>
      <c r="D898" s="1"/>
    </row>
    <row r="899" spans="1:4" s="122" customFormat="1" ht="12.75">
      <c r="A899" s="1"/>
      <c r="B899" s="1"/>
      <c r="C899" s="1"/>
      <c r="D899" s="1"/>
    </row>
    <row r="900" spans="1:7" s="122" customFormat="1" ht="12.75">
      <c r="A900" s="1"/>
      <c r="B900" s="1"/>
      <c r="C900" s="1"/>
      <c r="D900" s="1"/>
      <c r="E900" s="1"/>
      <c r="F900" s="1"/>
      <c r="G900" s="1"/>
    </row>
    <row r="901" spans="1:4" s="122" customFormat="1" ht="12.75">
      <c r="A901" s="1"/>
      <c r="B901" s="1"/>
      <c r="C901" s="1"/>
      <c r="D901" s="1"/>
    </row>
    <row r="902" spans="1:4" s="122" customFormat="1" ht="12.75">
      <c r="A902" s="1"/>
      <c r="B902" s="1"/>
      <c r="C902" s="1"/>
      <c r="D902" s="1"/>
    </row>
    <row r="903" spans="1:7" s="122" customFormat="1" ht="12.75">
      <c r="A903" s="1"/>
      <c r="B903" s="1"/>
      <c r="C903" s="1"/>
      <c r="D903" s="1"/>
      <c r="E903" s="1"/>
      <c r="F903" s="1"/>
      <c r="G903" s="1"/>
    </row>
    <row r="904" spans="1:4" s="122" customFormat="1" ht="12.75">
      <c r="A904" s="1"/>
      <c r="B904" s="1"/>
      <c r="C904" s="1"/>
      <c r="D904" s="1"/>
    </row>
    <row r="905" spans="1:7" s="122" customFormat="1" ht="12.75">
      <c r="A905" s="1"/>
      <c r="B905" s="1"/>
      <c r="C905" s="1"/>
      <c r="D905" s="1"/>
      <c r="E905" s="1"/>
      <c r="F905" s="1"/>
      <c r="G905" s="1"/>
    </row>
    <row r="906" spans="1:10" s="122" customFormat="1" ht="12.75">
      <c r="A906" s="1"/>
      <c r="B906" s="1"/>
      <c r="C906" s="1"/>
      <c r="D906" s="1"/>
      <c r="H906" s="1"/>
      <c r="I906" s="1"/>
      <c r="J906" s="1"/>
    </row>
    <row r="907" spans="1:4" s="122" customFormat="1" ht="12.75">
      <c r="A907" s="1"/>
      <c r="B907" s="1"/>
      <c r="C907" s="1"/>
      <c r="D907" s="1"/>
    </row>
    <row r="908" spans="1:7" s="122" customFormat="1" ht="12.75">
      <c r="A908" s="1"/>
      <c r="B908" s="1"/>
      <c r="C908" s="1"/>
      <c r="D908" s="1"/>
      <c r="E908" s="1"/>
      <c r="F908" s="1"/>
      <c r="G908" s="1"/>
    </row>
    <row r="909" spans="1:4" s="122" customFormat="1" ht="12.75">
      <c r="A909" s="1"/>
      <c r="B909" s="1"/>
      <c r="C909" s="1"/>
      <c r="D909" s="1"/>
    </row>
    <row r="910" spans="1:4" s="122" customFormat="1" ht="12.75">
      <c r="A910" s="1"/>
      <c r="B910" s="1"/>
      <c r="C910" s="1"/>
      <c r="D910" s="1"/>
    </row>
    <row r="911" spans="1:4" s="122" customFormat="1" ht="12.75">
      <c r="A911" s="1"/>
      <c r="B911" s="1"/>
      <c r="C911" s="1"/>
      <c r="D911" s="1"/>
    </row>
    <row r="912" spans="1:4" s="122" customFormat="1" ht="12.75">
      <c r="A912" s="1"/>
      <c r="B912" s="1"/>
      <c r="C912" s="1"/>
      <c r="D912" s="1"/>
    </row>
    <row r="913" spans="1:4" s="122" customFormat="1" ht="12.75">
      <c r="A913" s="1"/>
      <c r="B913" s="1"/>
      <c r="C913" s="1"/>
      <c r="D913" s="1"/>
    </row>
    <row r="914" spans="1:4" s="122" customFormat="1" ht="12.75">
      <c r="A914" s="1"/>
      <c r="B914" s="1"/>
      <c r="C914" s="1"/>
      <c r="D914" s="1"/>
    </row>
    <row r="915" spans="1:4" s="122" customFormat="1" ht="12.75">
      <c r="A915" s="1"/>
      <c r="B915" s="1"/>
      <c r="C915" s="1"/>
      <c r="D915" s="1"/>
    </row>
    <row r="916" spans="1:7" s="122" customFormat="1" ht="12.75">
      <c r="A916" s="1"/>
      <c r="B916" s="1"/>
      <c r="C916" s="1"/>
      <c r="D916" s="1"/>
      <c r="E916" s="1"/>
      <c r="F916" s="1"/>
      <c r="G916" s="1"/>
    </row>
    <row r="917" spans="1:4" s="122" customFormat="1" ht="12.75">
      <c r="A917" s="1"/>
      <c r="B917" s="1"/>
      <c r="C917" s="1"/>
      <c r="D917" s="1"/>
    </row>
    <row r="918" spans="1:4" s="122" customFormat="1" ht="12.75">
      <c r="A918" s="1"/>
      <c r="B918" s="1"/>
      <c r="C918" s="1"/>
      <c r="D918" s="1"/>
    </row>
    <row r="919" spans="1:7" s="122" customFormat="1" ht="12.75">
      <c r="A919" s="1"/>
      <c r="B919" s="1"/>
      <c r="C919" s="1"/>
      <c r="D919" s="1"/>
      <c r="E919" s="1"/>
      <c r="F919" s="1"/>
      <c r="G919" s="1"/>
    </row>
    <row r="920" spans="1:4" s="122" customFormat="1" ht="12.75">
      <c r="A920" s="1"/>
      <c r="B920" s="1"/>
      <c r="C920" s="1"/>
      <c r="D920" s="1"/>
    </row>
    <row r="921" spans="1:4" s="122" customFormat="1" ht="12.75">
      <c r="A921" s="1"/>
      <c r="B921" s="1"/>
      <c r="C921" s="1"/>
      <c r="D921" s="1"/>
    </row>
    <row r="922" spans="1:4" s="122" customFormat="1" ht="12.75">
      <c r="A922" s="1"/>
      <c r="B922" s="1"/>
      <c r="C922" s="1"/>
      <c r="D922" s="1"/>
    </row>
    <row r="923" spans="1:4" s="122" customFormat="1" ht="12.75">
      <c r="A923" s="1"/>
      <c r="B923" s="1"/>
      <c r="C923" s="1"/>
      <c r="D923" s="1"/>
    </row>
    <row r="924" spans="1:7" s="122" customFormat="1" ht="12.75">
      <c r="A924" s="1"/>
      <c r="B924" s="1"/>
      <c r="C924" s="1"/>
      <c r="D924" s="1"/>
      <c r="E924" s="1"/>
      <c r="F924" s="1"/>
      <c r="G924" s="1"/>
    </row>
    <row r="925" spans="1:4" s="122" customFormat="1" ht="12.75">
      <c r="A925" s="1"/>
      <c r="B925" s="1"/>
      <c r="C925" s="1"/>
      <c r="D925" s="1"/>
    </row>
    <row r="926" spans="1:4" s="122" customFormat="1" ht="12.75">
      <c r="A926" s="1"/>
      <c r="B926" s="1"/>
      <c r="C926" s="1"/>
      <c r="D926" s="1"/>
    </row>
    <row r="927" spans="1:4" s="122" customFormat="1" ht="12.75">
      <c r="A927" s="1"/>
      <c r="B927" s="1"/>
      <c r="C927" s="1"/>
      <c r="D927" s="1"/>
    </row>
    <row r="928" spans="1:4" s="122" customFormat="1" ht="12.75">
      <c r="A928" s="1"/>
      <c r="B928" s="1"/>
      <c r="C928" s="1"/>
      <c r="D928" s="1"/>
    </row>
    <row r="929" spans="1:7" s="122" customFormat="1" ht="12.75">
      <c r="A929" s="1"/>
      <c r="B929" s="1"/>
      <c r="C929" s="1"/>
      <c r="D929" s="1"/>
      <c r="E929" s="1"/>
      <c r="F929" s="1"/>
      <c r="G929" s="1"/>
    </row>
    <row r="930" spans="1:10" s="122" customFormat="1" ht="12.75">
      <c r="A930" s="1"/>
      <c r="B930" s="1"/>
      <c r="C930" s="1"/>
      <c r="D930" s="1"/>
      <c r="H930" s="1"/>
      <c r="I930" s="1"/>
      <c r="J930" s="1"/>
    </row>
    <row r="931" spans="1:10" s="122" customFormat="1" ht="12.75">
      <c r="A931" s="1"/>
      <c r="B931" s="1"/>
      <c r="C931" s="1"/>
      <c r="D931" s="1"/>
      <c r="H931" s="1"/>
      <c r="I931" s="1"/>
      <c r="J931" s="1"/>
    </row>
    <row r="932" spans="1:4" s="122" customFormat="1" ht="12.75">
      <c r="A932" s="1"/>
      <c r="B932" s="1"/>
      <c r="C932" s="1"/>
      <c r="D932" s="1"/>
    </row>
    <row r="933" spans="1:4" s="122" customFormat="1" ht="12.75">
      <c r="A933" s="1"/>
      <c r="B933" s="1"/>
      <c r="C933" s="1"/>
      <c r="D933" s="1"/>
    </row>
    <row r="934" spans="1:4" s="122" customFormat="1" ht="12.75">
      <c r="A934" s="1"/>
      <c r="B934" s="1"/>
      <c r="C934" s="1"/>
      <c r="D934" s="1"/>
    </row>
    <row r="935" spans="1:4" s="122" customFormat="1" ht="12.75">
      <c r="A935" s="1"/>
      <c r="B935" s="1"/>
      <c r="C935" s="1"/>
      <c r="D935" s="1"/>
    </row>
    <row r="936" spans="1:7" s="122" customFormat="1" ht="12.75">
      <c r="A936" s="1"/>
      <c r="B936" s="1"/>
      <c r="C936" s="1"/>
      <c r="D936" s="1"/>
      <c r="E936" s="1"/>
      <c r="F936" s="1"/>
      <c r="G936" s="1"/>
    </row>
    <row r="937" spans="1:4" s="122" customFormat="1" ht="12.75">
      <c r="A937" s="1"/>
      <c r="B937" s="1"/>
      <c r="C937" s="1"/>
      <c r="D937" s="1"/>
    </row>
    <row r="938" spans="1:4" s="122" customFormat="1" ht="12.75">
      <c r="A938" s="1"/>
      <c r="B938" s="1"/>
      <c r="C938" s="1"/>
      <c r="D938" s="1"/>
    </row>
    <row r="939" spans="1:4" s="122" customFormat="1" ht="12.75">
      <c r="A939" s="1"/>
      <c r="B939" s="1"/>
      <c r="C939" s="1"/>
      <c r="D939" s="1"/>
    </row>
    <row r="940" spans="1:4" s="122" customFormat="1" ht="12.75">
      <c r="A940" s="1"/>
      <c r="B940" s="1"/>
      <c r="C940" s="1"/>
      <c r="D940" s="1"/>
    </row>
    <row r="941" spans="1:7" s="122" customFormat="1" ht="12.75">
      <c r="A941" s="1"/>
      <c r="B941" s="1"/>
      <c r="C941" s="1"/>
      <c r="D941" s="1"/>
      <c r="E941" s="1"/>
      <c r="F941" s="1"/>
      <c r="G941" s="1"/>
    </row>
    <row r="942" spans="1:7" s="122" customFormat="1" ht="12.75">
      <c r="A942" s="1"/>
      <c r="B942" s="1"/>
      <c r="C942" s="1"/>
      <c r="D942" s="1"/>
      <c r="E942" s="1"/>
      <c r="F942" s="1"/>
      <c r="G942" s="1"/>
    </row>
    <row r="943" spans="1:4" s="122" customFormat="1" ht="12.75">
      <c r="A943" s="1"/>
      <c r="B943" s="1"/>
      <c r="C943" s="1"/>
      <c r="D943" s="1"/>
    </row>
    <row r="944" spans="1:7" s="122" customFormat="1" ht="12.75">
      <c r="A944" s="1"/>
      <c r="B944" s="1"/>
      <c r="C944" s="1"/>
      <c r="D944" s="1"/>
      <c r="E944" s="1"/>
      <c r="F944" s="1"/>
      <c r="G944" s="1"/>
    </row>
    <row r="945" spans="1:7" s="122" customFormat="1" ht="12.75">
      <c r="A945" s="1"/>
      <c r="B945" s="1"/>
      <c r="C945" s="1"/>
      <c r="D945" s="1"/>
      <c r="E945" s="1"/>
      <c r="F945" s="1"/>
      <c r="G945" s="1"/>
    </row>
    <row r="946" spans="1:4" s="122" customFormat="1" ht="12.75">
      <c r="A946" s="1"/>
      <c r="B946" s="1"/>
      <c r="C946" s="1"/>
      <c r="D946" s="1"/>
    </row>
    <row r="947" spans="1:4" s="122" customFormat="1" ht="12.75">
      <c r="A947" s="1"/>
      <c r="B947" s="1"/>
      <c r="C947" s="1"/>
      <c r="D947" s="1"/>
    </row>
    <row r="948" spans="1:4" s="122" customFormat="1" ht="12.75">
      <c r="A948" s="1"/>
      <c r="B948" s="1"/>
      <c r="C948" s="1"/>
      <c r="D948" s="1"/>
    </row>
    <row r="949" spans="1:7" s="122" customFormat="1" ht="12.75">
      <c r="A949" s="1"/>
      <c r="B949" s="1"/>
      <c r="C949" s="1"/>
      <c r="D949" s="1"/>
      <c r="E949" s="1"/>
      <c r="F949" s="1"/>
      <c r="G949" s="1"/>
    </row>
    <row r="950" spans="1:7" s="122" customFormat="1" ht="12.75">
      <c r="A950" s="1"/>
      <c r="B950" s="1"/>
      <c r="C950" s="1"/>
      <c r="D950" s="1"/>
      <c r="E950" s="1"/>
      <c r="F950" s="1"/>
      <c r="G950" s="1"/>
    </row>
    <row r="951" spans="1:4" s="122" customFormat="1" ht="12.75">
      <c r="A951" s="1"/>
      <c r="B951" s="1"/>
      <c r="C951" s="1"/>
      <c r="D951" s="1"/>
    </row>
    <row r="952" spans="1:7" s="122" customFormat="1" ht="12.75">
      <c r="A952" s="1"/>
      <c r="B952" s="1"/>
      <c r="C952" s="1"/>
      <c r="D952" s="1"/>
      <c r="E952" s="1"/>
      <c r="F952" s="1"/>
      <c r="G952" s="1"/>
    </row>
    <row r="953" spans="1:4" s="122" customFormat="1" ht="12.75">
      <c r="A953" s="1"/>
      <c r="B953" s="1"/>
      <c r="C953" s="1"/>
      <c r="D953" s="1"/>
    </row>
    <row r="954" spans="1:4" s="122" customFormat="1" ht="12.75">
      <c r="A954" s="1"/>
      <c r="B954" s="1"/>
      <c r="C954" s="1"/>
      <c r="D954" s="1"/>
    </row>
    <row r="955" spans="1:7" s="122" customFormat="1" ht="12.75">
      <c r="A955" s="1"/>
      <c r="B955" s="1"/>
      <c r="C955" s="1"/>
      <c r="D955" s="1"/>
      <c r="E955" s="1"/>
      <c r="F955" s="1"/>
      <c r="G955" s="1"/>
    </row>
    <row r="956" spans="1:4" s="122" customFormat="1" ht="12.75">
      <c r="A956" s="1"/>
      <c r="B956" s="1"/>
      <c r="C956" s="1"/>
      <c r="D956" s="1"/>
    </row>
    <row r="957" spans="1:4" s="122" customFormat="1" ht="12.75">
      <c r="A957" s="1"/>
      <c r="B957" s="1"/>
      <c r="C957" s="1"/>
      <c r="D957" s="1"/>
    </row>
    <row r="958" spans="1:4" s="122" customFormat="1" ht="12.75">
      <c r="A958" s="1"/>
      <c r="B958" s="1"/>
      <c r="C958" s="1"/>
      <c r="D958" s="1"/>
    </row>
    <row r="959" spans="1:10" s="122" customFormat="1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4" s="122" customFormat="1" ht="12.75">
      <c r="A960" s="1"/>
      <c r="B960" s="1"/>
      <c r="C960" s="1"/>
      <c r="D960" s="1"/>
    </row>
    <row r="961" spans="1:4" s="122" customFormat="1" ht="12.75">
      <c r="A961" s="1"/>
      <c r="B961" s="1"/>
      <c r="C961" s="1"/>
      <c r="D961" s="1"/>
    </row>
    <row r="962" spans="1:7" s="122" customFormat="1" ht="12.75">
      <c r="A962" s="1"/>
      <c r="B962" s="1"/>
      <c r="C962" s="1"/>
      <c r="D962" s="1"/>
      <c r="E962" s="1"/>
      <c r="F962" s="1"/>
      <c r="G962" s="1"/>
    </row>
    <row r="963" spans="1:4" s="122" customFormat="1" ht="12.75">
      <c r="A963" s="1"/>
      <c r="B963" s="1"/>
      <c r="C963" s="1"/>
      <c r="D963" s="1"/>
    </row>
    <row r="964" spans="1:4" s="122" customFormat="1" ht="12.75">
      <c r="A964" s="1"/>
      <c r="B964" s="1"/>
      <c r="C964" s="1"/>
      <c r="D964" s="1"/>
    </row>
    <row r="965" spans="1:4" s="122" customFormat="1" ht="12.75">
      <c r="A965" s="1"/>
      <c r="B965" s="1"/>
      <c r="C965" s="1"/>
      <c r="D965" s="1"/>
    </row>
    <row r="966" spans="1:4" s="122" customFormat="1" ht="12.75">
      <c r="A966" s="1"/>
      <c r="B966" s="1"/>
      <c r="C966" s="1"/>
      <c r="D966" s="1"/>
    </row>
    <row r="967" spans="1:4" s="122" customFormat="1" ht="12.75">
      <c r="A967" s="1"/>
      <c r="B967" s="1"/>
      <c r="C967" s="1"/>
      <c r="D967" s="1"/>
    </row>
    <row r="968" spans="1:4" s="122" customFormat="1" ht="12.75">
      <c r="A968" s="1"/>
      <c r="B968" s="1"/>
      <c r="C968" s="1"/>
      <c r="D968" s="1"/>
    </row>
    <row r="969" spans="1:4" s="122" customFormat="1" ht="12.75">
      <c r="A969" s="1"/>
      <c r="B969" s="1"/>
      <c r="C969" s="1"/>
      <c r="D969" s="1"/>
    </row>
    <row r="970" spans="1:4" s="122" customFormat="1" ht="12.75">
      <c r="A970" s="1"/>
      <c r="B970" s="1"/>
      <c r="C970" s="1"/>
      <c r="D970" s="1"/>
    </row>
    <row r="971" spans="1:4" s="122" customFormat="1" ht="12.75">
      <c r="A971" s="1"/>
      <c r="B971" s="1"/>
      <c r="C971" s="1"/>
      <c r="D971" s="1"/>
    </row>
    <row r="972" spans="1:4" s="122" customFormat="1" ht="12.75">
      <c r="A972" s="1"/>
      <c r="B972" s="1"/>
      <c r="C972" s="1"/>
      <c r="D972" s="1"/>
    </row>
    <row r="973" spans="1:4" s="122" customFormat="1" ht="12.75">
      <c r="A973" s="1"/>
      <c r="B973" s="1"/>
      <c r="C973" s="1"/>
      <c r="D973" s="1"/>
    </row>
    <row r="974" spans="1:4" s="122" customFormat="1" ht="12.75">
      <c r="A974" s="1"/>
      <c r="B974" s="1"/>
      <c r="C974" s="1"/>
      <c r="D974" s="1"/>
    </row>
    <row r="975" spans="1:4" s="122" customFormat="1" ht="12.75">
      <c r="A975" s="1"/>
      <c r="B975" s="1"/>
      <c r="C975" s="1"/>
      <c r="D975" s="1"/>
    </row>
    <row r="976" spans="1:4" s="122" customFormat="1" ht="12.75">
      <c r="A976" s="1"/>
      <c r="B976" s="1"/>
      <c r="C976" s="1"/>
      <c r="D976" s="1"/>
    </row>
    <row r="977" spans="1:4" s="122" customFormat="1" ht="12.75">
      <c r="A977" s="1"/>
      <c r="B977" s="1"/>
      <c r="C977" s="1"/>
      <c r="D977" s="1"/>
    </row>
    <row r="978" spans="1:4" s="122" customFormat="1" ht="12.75">
      <c r="A978" s="1"/>
      <c r="B978" s="1"/>
      <c r="C978" s="1"/>
      <c r="D978" s="1"/>
    </row>
    <row r="979" spans="1:7" s="122" customFormat="1" ht="12.75">
      <c r="A979" s="1"/>
      <c r="B979" s="1"/>
      <c r="C979" s="1"/>
      <c r="D979" s="1"/>
      <c r="E979" s="1"/>
      <c r="F979" s="1"/>
      <c r="G979" s="1"/>
    </row>
    <row r="980" spans="1:7" s="122" customFormat="1" ht="12.75">
      <c r="A980" s="1"/>
      <c r="B980" s="1"/>
      <c r="C980" s="1"/>
      <c r="D980" s="1"/>
      <c r="E980" s="1"/>
      <c r="F980" s="1"/>
      <c r="G980" s="1"/>
    </row>
    <row r="981" spans="1:4" s="122" customFormat="1" ht="12.75">
      <c r="A981" s="1"/>
      <c r="B981" s="1"/>
      <c r="C981" s="1"/>
      <c r="D981" s="1"/>
    </row>
    <row r="982" spans="1:4" s="122" customFormat="1" ht="12.75">
      <c r="A982" s="1"/>
      <c r="B982" s="1"/>
      <c r="C982" s="1"/>
      <c r="D982" s="1"/>
    </row>
    <row r="983" spans="1:4" s="122" customFormat="1" ht="12.75">
      <c r="A983" s="1"/>
      <c r="B983" s="1"/>
      <c r="C983" s="1"/>
      <c r="D983" s="1"/>
    </row>
    <row r="984" spans="1:10" s="122" customFormat="1" ht="12.75">
      <c r="A984" s="1"/>
      <c r="B984" s="1"/>
      <c r="C984" s="1"/>
      <c r="D984" s="1"/>
      <c r="H984" s="1"/>
      <c r="I984" s="1"/>
      <c r="J984" s="1"/>
    </row>
    <row r="985" spans="1:10" s="122" customFormat="1" ht="12.75">
      <c r="A985" s="1"/>
      <c r="B985" s="1"/>
      <c r="C985" s="1"/>
      <c r="D985" s="1"/>
      <c r="H985" s="1"/>
      <c r="I985" s="1"/>
      <c r="J985" s="1"/>
    </row>
    <row r="986" spans="1:4" s="122" customFormat="1" ht="12.75">
      <c r="A986" s="1"/>
      <c r="B986" s="1"/>
      <c r="C986" s="1"/>
      <c r="D986" s="1"/>
    </row>
    <row r="987" spans="1:7" s="122" customFormat="1" ht="12.75">
      <c r="A987" s="1"/>
      <c r="B987" s="1"/>
      <c r="C987" s="1"/>
      <c r="D987" s="1"/>
      <c r="E987" s="1"/>
      <c r="F987" s="1"/>
      <c r="G987" s="1"/>
    </row>
    <row r="988" spans="5:10" s="1" customFormat="1" ht="12.75">
      <c r="E988" s="122"/>
      <c r="F988" s="122"/>
      <c r="G988" s="122"/>
      <c r="H988" s="122"/>
      <c r="I988" s="122"/>
      <c r="J988" s="122"/>
    </row>
    <row r="989" spans="5:10" s="1" customFormat="1" ht="12.75">
      <c r="E989" s="122"/>
      <c r="F989" s="122"/>
      <c r="G989" s="122"/>
      <c r="H989" s="122"/>
      <c r="I989" s="122"/>
      <c r="J989" s="122"/>
    </row>
    <row r="990" spans="1:7" s="122" customFormat="1" ht="12.75">
      <c r="A990" s="1"/>
      <c r="B990" s="1"/>
      <c r="C990" s="1"/>
      <c r="D990" s="1"/>
      <c r="E990" s="1"/>
      <c r="F990" s="1"/>
      <c r="G990" s="1"/>
    </row>
    <row r="991" spans="8:10" s="1" customFormat="1" ht="12.75">
      <c r="H991" s="122"/>
      <c r="I991" s="122"/>
      <c r="J991" s="122"/>
    </row>
    <row r="992" spans="1:7" s="122" customFormat="1" ht="12.75">
      <c r="A992" s="1"/>
      <c r="B992" s="1"/>
      <c r="C992" s="1"/>
      <c r="D992" s="1"/>
      <c r="E992" s="1"/>
      <c r="F992" s="1"/>
      <c r="G992" s="1"/>
    </row>
    <row r="993" spans="1:4" s="122" customFormat="1" ht="12.75">
      <c r="A993" s="1"/>
      <c r="B993" s="1"/>
      <c r="C993" s="1"/>
      <c r="D993" s="1"/>
    </row>
    <row r="994" spans="1:4" s="122" customFormat="1" ht="12.75">
      <c r="A994" s="1"/>
      <c r="B994" s="1"/>
      <c r="C994" s="1"/>
      <c r="D994" s="1"/>
    </row>
    <row r="995" spans="1:4" s="122" customFormat="1" ht="12.75">
      <c r="A995" s="1"/>
      <c r="B995" s="1"/>
      <c r="C995" s="1"/>
      <c r="D995" s="1"/>
    </row>
    <row r="996" spans="1:4" s="122" customFormat="1" ht="12.75">
      <c r="A996" s="1"/>
      <c r="B996" s="1"/>
      <c r="C996" s="1"/>
      <c r="D996" s="1"/>
    </row>
    <row r="997" spans="1:4" s="122" customFormat="1" ht="12.75">
      <c r="A997" s="1"/>
      <c r="B997" s="1"/>
      <c r="C997" s="1"/>
      <c r="D997" s="1"/>
    </row>
    <row r="998" spans="1:4" s="122" customFormat="1" ht="12.75">
      <c r="A998" s="1"/>
      <c r="B998" s="1"/>
      <c r="C998" s="1"/>
      <c r="D998" s="1"/>
    </row>
    <row r="999" spans="1:4" s="122" customFormat="1" ht="12.75">
      <c r="A999" s="1"/>
      <c r="B999" s="1"/>
      <c r="C999" s="1"/>
      <c r="D999" s="1"/>
    </row>
    <row r="1000" spans="1:4" s="122" customFormat="1" ht="12.75">
      <c r="A1000" s="1"/>
      <c r="B1000" s="1"/>
      <c r="C1000" s="1"/>
      <c r="D1000" s="1"/>
    </row>
    <row r="1001" spans="1:4" s="122" customFormat="1" ht="12.75">
      <c r="A1001" s="1"/>
      <c r="B1001" s="1"/>
      <c r="C1001" s="1"/>
      <c r="D1001" s="1"/>
    </row>
    <row r="1002" spans="5:10" s="1" customFormat="1" ht="12.75">
      <c r="E1002" s="122"/>
      <c r="F1002" s="122"/>
      <c r="G1002" s="122"/>
      <c r="H1002" s="122"/>
      <c r="I1002" s="122"/>
      <c r="J1002" s="122"/>
    </row>
    <row r="1003" spans="1:4" s="122" customFormat="1" ht="12.75">
      <c r="A1003" s="1"/>
      <c r="B1003" s="1"/>
      <c r="C1003" s="1"/>
      <c r="D1003" s="1"/>
    </row>
    <row r="1004" spans="1:4" s="122" customFormat="1" ht="12.75">
      <c r="A1004" s="1"/>
      <c r="B1004" s="1"/>
      <c r="C1004" s="1"/>
      <c r="D1004" s="1"/>
    </row>
    <row r="1005" spans="5:10" s="1" customFormat="1" ht="12.75">
      <c r="E1005" s="122"/>
      <c r="F1005" s="122"/>
      <c r="G1005" s="122"/>
      <c r="H1005" s="122"/>
      <c r="I1005" s="122"/>
      <c r="J1005" s="122"/>
    </row>
    <row r="1006" spans="1:4" s="122" customFormat="1" ht="12.75">
      <c r="A1006" s="1"/>
      <c r="B1006" s="1"/>
      <c r="C1006" s="1"/>
      <c r="D1006" s="1"/>
    </row>
    <row r="1007" spans="5:10" s="1" customFormat="1" ht="12.75">
      <c r="E1007" s="122"/>
      <c r="F1007" s="122"/>
      <c r="G1007" s="122"/>
      <c r="H1007" s="122"/>
      <c r="I1007" s="122"/>
      <c r="J1007" s="122"/>
    </row>
    <row r="1008" spans="1:4" s="122" customFormat="1" ht="12.75">
      <c r="A1008" s="1"/>
      <c r="B1008" s="1"/>
      <c r="C1008" s="1"/>
      <c r="D1008" s="1"/>
    </row>
    <row r="1009" spans="1:4" s="122" customFormat="1" ht="12.75">
      <c r="A1009" s="1"/>
      <c r="B1009" s="1"/>
      <c r="C1009" s="1"/>
      <c r="D1009" s="1"/>
    </row>
    <row r="1010" spans="5:10" s="1" customFormat="1" ht="12.75">
      <c r="E1010" s="122"/>
      <c r="F1010" s="122"/>
      <c r="G1010" s="122"/>
      <c r="H1010" s="122"/>
      <c r="I1010" s="122"/>
      <c r="J1010" s="122"/>
    </row>
    <row r="1011" spans="1:4" s="122" customFormat="1" ht="12.75">
      <c r="A1011" s="1"/>
      <c r="B1011" s="1"/>
      <c r="C1011" s="1"/>
      <c r="D1011" s="1"/>
    </row>
    <row r="1012" spans="1:10" s="122" customFormat="1" ht="12.75">
      <c r="A1012" s="1"/>
      <c r="B1012" s="1"/>
      <c r="C1012" s="1"/>
      <c r="D1012" s="1"/>
      <c r="H1012" s="1"/>
      <c r="I1012" s="1"/>
      <c r="J1012" s="1"/>
    </row>
    <row r="1013" spans="1:7" s="122" customFormat="1" ht="12.75">
      <c r="A1013" s="1"/>
      <c r="B1013" s="1"/>
      <c r="C1013" s="1"/>
      <c r="D1013" s="1"/>
      <c r="E1013" s="1"/>
      <c r="F1013" s="1"/>
      <c r="G1013" s="1"/>
    </row>
    <row r="1014" spans="1:7" s="122" customFormat="1" ht="12.75">
      <c r="A1014" s="1"/>
      <c r="B1014" s="1"/>
      <c r="C1014" s="1"/>
      <c r="D1014" s="1"/>
      <c r="E1014" s="1"/>
      <c r="F1014" s="1"/>
      <c r="G1014" s="1"/>
    </row>
    <row r="1015" spans="1:4" s="122" customFormat="1" ht="12.75">
      <c r="A1015" s="1"/>
      <c r="B1015" s="1"/>
      <c r="C1015" s="1"/>
      <c r="D1015" s="1"/>
    </row>
    <row r="1016" spans="1:4" s="122" customFormat="1" ht="12.75">
      <c r="A1016" s="1"/>
      <c r="B1016" s="1"/>
      <c r="C1016" s="1"/>
      <c r="D1016" s="1"/>
    </row>
    <row r="1017" spans="1:4" s="122" customFormat="1" ht="12.75">
      <c r="A1017" s="1"/>
      <c r="B1017" s="1"/>
      <c r="C1017" s="1"/>
      <c r="D1017" s="1"/>
    </row>
    <row r="1018" spans="5:10" s="1" customFormat="1" ht="12.75">
      <c r="E1018" s="122"/>
      <c r="F1018" s="122"/>
      <c r="G1018" s="122"/>
      <c r="H1018" s="122"/>
      <c r="I1018" s="122"/>
      <c r="J1018" s="122"/>
    </row>
    <row r="1019" spans="1:4" s="122" customFormat="1" ht="12.75">
      <c r="A1019" s="1"/>
      <c r="B1019" s="1"/>
      <c r="C1019" s="1"/>
      <c r="D1019" s="1"/>
    </row>
    <row r="1020" spans="1:4" s="122" customFormat="1" ht="12.75">
      <c r="A1020" s="1"/>
      <c r="B1020" s="1"/>
      <c r="C1020" s="1"/>
      <c r="D1020" s="1"/>
    </row>
    <row r="1021" spans="5:10" s="1" customFormat="1" ht="12.75">
      <c r="E1021" s="122"/>
      <c r="F1021" s="122"/>
      <c r="G1021" s="122"/>
      <c r="H1021" s="122"/>
      <c r="I1021" s="122"/>
      <c r="J1021" s="122"/>
    </row>
    <row r="1022" spans="1:4" s="122" customFormat="1" ht="12.75">
      <c r="A1022" s="1"/>
      <c r="B1022" s="1"/>
      <c r="C1022" s="1"/>
      <c r="D1022" s="1"/>
    </row>
    <row r="1023" spans="1:4" s="122" customFormat="1" ht="12.75">
      <c r="A1023" s="1"/>
      <c r="B1023" s="1"/>
      <c r="C1023" s="1"/>
      <c r="D1023" s="1"/>
    </row>
    <row r="1024" spans="1:4" s="122" customFormat="1" ht="12.75">
      <c r="A1024" s="1"/>
      <c r="B1024" s="1"/>
      <c r="C1024" s="1"/>
      <c r="D1024" s="1"/>
    </row>
    <row r="1025" spans="1:4" s="122" customFormat="1" ht="12.75">
      <c r="A1025" s="1"/>
      <c r="B1025" s="1"/>
      <c r="C1025" s="1"/>
      <c r="D1025" s="1"/>
    </row>
    <row r="1026" spans="5:10" s="1" customFormat="1" ht="12.75">
      <c r="E1026" s="122"/>
      <c r="F1026" s="122"/>
      <c r="G1026" s="122"/>
      <c r="H1026" s="122"/>
      <c r="I1026" s="122"/>
      <c r="J1026" s="122"/>
    </row>
    <row r="1027" spans="1:4" s="122" customFormat="1" ht="12.75">
      <c r="A1027" s="1"/>
      <c r="B1027" s="1"/>
      <c r="C1027" s="1"/>
      <c r="D1027" s="1"/>
    </row>
    <row r="1028" spans="1:4" s="122" customFormat="1" ht="12.75">
      <c r="A1028" s="1"/>
      <c r="B1028" s="1"/>
      <c r="C1028" s="1"/>
      <c r="D1028" s="1"/>
    </row>
    <row r="1029" spans="1:4" s="122" customFormat="1" ht="12.75">
      <c r="A1029" s="1"/>
      <c r="B1029" s="1"/>
      <c r="C1029" s="1"/>
      <c r="D1029" s="1"/>
    </row>
    <row r="1030" spans="1:4" s="122" customFormat="1" ht="12.75">
      <c r="A1030" s="1"/>
      <c r="B1030" s="1"/>
      <c r="C1030" s="1"/>
      <c r="D1030" s="1"/>
    </row>
    <row r="1031" spans="5:10" s="1" customFormat="1" ht="12.75">
      <c r="E1031" s="122"/>
      <c r="F1031" s="122"/>
      <c r="G1031" s="122"/>
      <c r="H1031" s="122"/>
      <c r="I1031" s="122"/>
      <c r="J1031" s="122"/>
    </row>
    <row r="1032" spans="1:4" s="122" customFormat="1" ht="12.75">
      <c r="A1032" s="1"/>
      <c r="B1032" s="1"/>
      <c r="C1032" s="1"/>
      <c r="D1032" s="1"/>
    </row>
    <row r="1033" spans="1:7" s="122" customFormat="1" ht="12.75">
      <c r="A1033" s="1"/>
      <c r="B1033" s="1"/>
      <c r="C1033" s="1"/>
      <c r="D1033" s="1"/>
      <c r="E1033" s="1"/>
      <c r="F1033" s="1"/>
      <c r="G1033" s="1"/>
    </row>
    <row r="1034" spans="1:4" s="122" customFormat="1" ht="12.75">
      <c r="A1034" s="1"/>
      <c r="B1034" s="1"/>
      <c r="C1034" s="1"/>
      <c r="D1034" s="1"/>
    </row>
    <row r="1035" spans="1:4" s="122" customFormat="1" ht="12.75">
      <c r="A1035" s="1"/>
      <c r="B1035" s="1"/>
      <c r="C1035" s="1"/>
      <c r="D1035" s="1"/>
    </row>
    <row r="1036" spans="1:4" s="122" customFormat="1" ht="12.75">
      <c r="A1036" s="1"/>
      <c r="B1036" s="1"/>
      <c r="C1036" s="1"/>
      <c r="D1036" s="1"/>
    </row>
    <row r="1037" spans="1:4" s="122" customFormat="1" ht="12.75">
      <c r="A1037" s="1"/>
      <c r="B1037" s="1"/>
      <c r="C1037" s="1"/>
      <c r="D1037" s="1"/>
    </row>
    <row r="1038" spans="5:7" s="1" customFormat="1" ht="12.75">
      <c r="E1038" s="122"/>
      <c r="F1038" s="122"/>
      <c r="G1038" s="122"/>
    </row>
    <row r="1039" spans="1:10" s="122" customFormat="1" ht="12.75">
      <c r="A1039" s="1"/>
      <c r="B1039" s="1"/>
      <c r="C1039" s="1"/>
      <c r="D1039" s="1"/>
      <c r="H1039" s="1"/>
      <c r="I1039" s="1"/>
      <c r="J1039" s="1"/>
    </row>
    <row r="1040" spans="1:4" s="122" customFormat="1" ht="12.75">
      <c r="A1040" s="1"/>
      <c r="B1040" s="1"/>
      <c r="C1040" s="1"/>
      <c r="D1040" s="1"/>
    </row>
    <row r="1041" spans="1:4" s="122" customFormat="1" ht="12.75">
      <c r="A1041" s="1"/>
      <c r="B1041" s="1"/>
      <c r="C1041" s="1"/>
      <c r="D1041" s="1"/>
    </row>
    <row r="1042" spans="1:4" s="122" customFormat="1" ht="12.75">
      <c r="A1042" s="1"/>
      <c r="B1042" s="1"/>
      <c r="C1042" s="1"/>
      <c r="D1042" s="1"/>
    </row>
    <row r="1043" spans="5:10" s="1" customFormat="1" ht="12.75">
      <c r="E1043" s="122"/>
      <c r="F1043" s="122"/>
      <c r="G1043" s="122"/>
      <c r="H1043" s="122"/>
      <c r="I1043" s="122"/>
      <c r="J1043" s="122"/>
    </row>
    <row r="1044" spans="5:10" s="1" customFormat="1" ht="12.75">
      <c r="E1044" s="122"/>
      <c r="F1044" s="122"/>
      <c r="G1044" s="122"/>
      <c r="H1044" s="122"/>
      <c r="I1044" s="122"/>
      <c r="J1044" s="122"/>
    </row>
    <row r="1045" spans="1:4" s="122" customFormat="1" ht="12.75">
      <c r="A1045" s="1"/>
      <c r="B1045" s="1"/>
      <c r="C1045" s="1"/>
      <c r="D1045" s="1"/>
    </row>
    <row r="1046" spans="5:10" s="1" customFormat="1" ht="12.75">
      <c r="E1046" s="122"/>
      <c r="F1046" s="122"/>
      <c r="G1046" s="122"/>
      <c r="H1046" s="122"/>
      <c r="I1046" s="122"/>
      <c r="J1046" s="122"/>
    </row>
    <row r="1047" spans="5:10" s="1" customFormat="1" ht="12.75">
      <c r="E1047" s="122"/>
      <c r="F1047" s="122"/>
      <c r="G1047" s="122"/>
      <c r="H1047" s="122"/>
      <c r="I1047" s="122"/>
      <c r="J1047" s="122"/>
    </row>
    <row r="1048" spans="1:4" s="122" customFormat="1" ht="12.75">
      <c r="A1048" s="1"/>
      <c r="B1048" s="1"/>
      <c r="C1048" s="1"/>
      <c r="D1048" s="1"/>
    </row>
    <row r="1049" spans="1:4" s="122" customFormat="1" ht="12.75">
      <c r="A1049" s="1"/>
      <c r="B1049" s="1"/>
      <c r="C1049" s="1"/>
      <c r="D1049" s="1"/>
    </row>
    <row r="1050" spans="1:4" s="122" customFormat="1" ht="12.75">
      <c r="A1050" s="1"/>
      <c r="B1050" s="1"/>
      <c r="C1050" s="1"/>
      <c r="D1050" s="1"/>
    </row>
    <row r="1051" spans="5:10" s="1" customFormat="1" ht="12.75">
      <c r="E1051" s="122"/>
      <c r="F1051" s="122"/>
      <c r="G1051" s="122"/>
      <c r="H1051" s="122"/>
      <c r="I1051" s="122"/>
      <c r="J1051" s="122"/>
    </row>
    <row r="1052" spans="5:10" s="1" customFormat="1" ht="12.75">
      <c r="E1052" s="122"/>
      <c r="F1052" s="122"/>
      <c r="G1052" s="122"/>
      <c r="H1052" s="122"/>
      <c r="I1052" s="122"/>
      <c r="J1052" s="122"/>
    </row>
    <row r="1053" spans="1:4" s="122" customFormat="1" ht="12.75">
      <c r="A1053" s="1"/>
      <c r="B1053" s="1"/>
      <c r="C1053" s="1"/>
      <c r="D1053" s="1"/>
    </row>
    <row r="1054" spans="5:10" s="1" customFormat="1" ht="12.75">
      <c r="E1054" s="122"/>
      <c r="F1054" s="122"/>
      <c r="G1054" s="122"/>
      <c r="H1054" s="122"/>
      <c r="I1054" s="122"/>
      <c r="J1054" s="122"/>
    </row>
    <row r="1055" spans="1:4" s="122" customFormat="1" ht="12.75">
      <c r="A1055" s="1"/>
      <c r="B1055" s="1"/>
      <c r="C1055" s="1"/>
      <c r="D1055" s="1"/>
    </row>
    <row r="1056" spans="1:4" s="122" customFormat="1" ht="12.75">
      <c r="A1056" s="1"/>
      <c r="B1056" s="1"/>
      <c r="C1056" s="1"/>
      <c r="D1056" s="1"/>
    </row>
    <row r="1057" spans="8:10" s="1" customFormat="1" ht="12.75">
      <c r="H1057" s="122"/>
      <c r="I1057" s="122"/>
      <c r="J1057" s="122"/>
    </row>
    <row r="1058" spans="1:7" s="122" customFormat="1" ht="12.75">
      <c r="A1058" s="1"/>
      <c r="B1058" s="1"/>
      <c r="C1058" s="1"/>
      <c r="D1058" s="1"/>
      <c r="E1058" s="1"/>
      <c r="F1058" s="1"/>
      <c r="G1058" s="1"/>
    </row>
    <row r="1059" spans="1:4" s="122" customFormat="1" ht="12.75">
      <c r="A1059" s="1"/>
      <c r="B1059" s="1"/>
      <c r="C1059" s="1"/>
      <c r="D1059" s="1"/>
    </row>
    <row r="1060" spans="1:4" s="122" customFormat="1" ht="12.75">
      <c r="A1060" s="1"/>
      <c r="B1060" s="1"/>
      <c r="C1060" s="1"/>
      <c r="D1060" s="1"/>
    </row>
    <row r="1061" spans="5:7" s="1" customFormat="1" ht="12.75">
      <c r="E1061" s="122"/>
      <c r="F1061" s="122"/>
      <c r="G1061" s="122"/>
    </row>
    <row r="1062" spans="1:10" s="122" customFormat="1" ht="12.75">
      <c r="A1062" s="1"/>
      <c r="B1062" s="1"/>
      <c r="C1062" s="1"/>
      <c r="D1062" s="1"/>
      <c r="H1062" s="1"/>
      <c r="I1062" s="1"/>
      <c r="J1062" s="1"/>
    </row>
    <row r="1063" spans="1:4" s="122" customFormat="1" ht="12.75">
      <c r="A1063" s="1"/>
      <c r="B1063" s="1"/>
      <c r="C1063" s="1"/>
      <c r="D1063" s="1"/>
    </row>
    <row r="1064" spans="5:10" s="1" customFormat="1" ht="12.75">
      <c r="E1064" s="122"/>
      <c r="F1064" s="122"/>
      <c r="G1064" s="122"/>
      <c r="H1064" s="122"/>
      <c r="I1064" s="122"/>
      <c r="J1064" s="122"/>
    </row>
    <row r="1065" spans="1:10" s="122" customFormat="1" ht="12.75">
      <c r="A1065" s="1"/>
      <c r="B1065" s="1"/>
      <c r="C1065" s="1"/>
      <c r="D1065" s="1"/>
      <c r="H1065" s="1"/>
      <c r="I1065" s="1"/>
      <c r="J1065" s="1"/>
    </row>
    <row r="1066" spans="1:10" s="122" customFormat="1" ht="12.75">
      <c r="A1066" s="1"/>
      <c r="B1066" s="1"/>
      <c r="C1066" s="1"/>
      <c r="D1066" s="1"/>
      <c r="H1066" s="1"/>
      <c r="I1066" s="1"/>
      <c r="J1066" s="1"/>
    </row>
    <row r="1067" spans="1:10" s="122" customFormat="1" ht="12.75">
      <c r="A1067" s="1"/>
      <c r="B1067" s="1"/>
      <c r="C1067" s="1"/>
      <c r="D1067" s="1"/>
      <c r="H1067" s="1"/>
      <c r="I1067" s="1"/>
      <c r="J1067" s="1"/>
    </row>
    <row r="1068" spans="1:10" s="122" customFormat="1" ht="12.75">
      <c r="A1068" s="1"/>
      <c r="B1068" s="1"/>
      <c r="C1068" s="1"/>
      <c r="D1068" s="1"/>
      <c r="H1068" s="1"/>
      <c r="I1068" s="1"/>
      <c r="J1068" s="1"/>
    </row>
    <row r="1069" spans="1:10" s="122" customFormat="1" ht="12.75">
      <c r="A1069" s="1"/>
      <c r="B1069" s="1"/>
      <c r="C1069" s="1"/>
      <c r="D1069" s="1"/>
      <c r="H1069" s="1"/>
      <c r="I1069" s="1"/>
      <c r="J1069" s="1"/>
    </row>
    <row r="1070" spans="1:10" s="122" customFormat="1" ht="12.75">
      <c r="A1070" s="1"/>
      <c r="B1070" s="1"/>
      <c r="C1070" s="1"/>
      <c r="D1070" s="1"/>
      <c r="H1070" s="1"/>
      <c r="I1070" s="1"/>
      <c r="J1070" s="1"/>
    </row>
    <row r="1071" spans="1:10" s="122" customFormat="1" ht="12.75">
      <c r="A1071" s="1"/>
      <c r="B1071" s="1"/>
      <c r="C1071" s="1"/>
      <c r="D1071" s="1"/>
      <c r="H1071" s="1"/>
      <c r="I1071" s="1"/>
      <c r="J1071" s="1"/>
    </row>
    <row r="1072" spans="1:10" s="122" customFormat="1" ht="12.75">
      <c r="A1072" s="1"/>
      <c r="B1072" s="1"/>
      <c r="C1072" s="1"/>
      <c r="D1072" s="1"/>
      <c r="H1072" s="1"/>
      <c r="I1072" s="1"/>
      <c r="J1072" s="1"/>
    </row>
    <row r="1073" spans="1:10" s="122" customFormat="1" ht="12.75">
      <c r="A1073" s="1"/>
      <c r="B1073" s="1"/>
      <c r="C1073" s="1"/>
      <c r="D1073" s="1"/>
      <c r="H1073" s="1"/>
      <c r="I1073" s="1"/>
      <c r="J1073" s="1"/>
    </row>
    <row r="1074" spans="1:10" s="122" customFormat="1" ht="12.75">
      <c r="A1074" s="1"/>
      <c r="B1074" s="1"/>
      <c r="C1074" s="1"/>
      <c r="D1074" s="1"/>
      <c r="H1074" s="1"/>
      <c r="I1074" s="1"/>
      <c r="J1074" s="1"/>
    </row>
    <row r="1075" spans="1:10" s="122" customFormat="1" ht="12.75">
      <c r="A1075" s="1"/>
      <c r="B1075" s="1"/>
      <c r="C1075" s="1"/>
      <c r="D1075" s="1"/>
      <c r="H1075" s="1"/>
      <c r="I1075" s="1"/>
      <c r="J1075" s="1"/>
    </row>
    <row r="1076" spans="1:10" s="122" customFormat="1" ht="12.75">
      <c r="A1076" s="1"/>
      <c r="B1076" s="1"/>
      <c r="C1076" s="1"/>
      <c r="D1076" s="1"/>
      <c r="H1076" s="1"/>
      <c r="I1076" s="1"/>
      <c r="J1076" s="1"/>
    </row>
    <row r="1077" spans="1:10" s="122" customFormat="1" ht="12.75">
      <c r="A1077" s="1"/>
      <c r="B1077" s="1"/>
      <c r="C1077" s="1"/>
      <c r="D1077" s="1"/>
      <c r="H1077" s="1"/>
      <c r="I1077" s="1"/>
      <c r="J1077" s="1"/>
    </row>
    <row r="1078" spans="1:10" s="122" customFormat="1" ht="12.75">
      <c r="A1078" s="1"/>
      <c r="B1078" s="1"/>
      <c r="C1078" s="1"/>
      <c r="D1078" s="1"/>
      <c r="H1078" s="1"/>
      <c r="I1078" s="1"/>
      <c r="J1078" s="1"/>
    </row>
    <row r="1079" spans="1:10" s="122" customFormat="1" ht="12.75">
      <c r="A1079" s="1"/>
      <c r="B1079" s="1"/>
      <c r="C1079" s="1"/>
      <c r="D1079" s="1"/>
      <c r="H1079" s="1"/>
      <c r="I1079" s="1"/>
      <c r="J1079" s="1"/>
    </row>
    <row r="1080" spans="1:10" s="122" customFormat="1" ht="12.75">
      <c r="A1080" s="1"/>
      <c r="B1080" s="1"/>
      <c r="C1080" s="1"/>
      <c r="D1080" s="1"/>
      <c r="H1080" s="1"/>
      <c r="I1080" s="1"/>
      <c r="J1080" s="1"/>
    </row>
    <row r="1081" spans="5:7" s="1" customFormat="1" ht="12.75">
      <c r="E1081" s="122"/>
      <c r="F1081" s="122"/>
      <c r="G1081" s="122"/>
    </row>
    <row r="1082" spans="5:7" s="1" customFormat="1" ht="12.75">
      <c r="E1082" s="122"/>
      <c r="F1082" s="122"/>
      <c r="G1082" s="122"/>
    </row>
    <row r="1083" spans="1:10" s="122" customFormat="1" ht="12.75">
      <c r="A1083" s="1"/>
      <c r="B1083" s="1"/>
      <c r="C1083" s="1"/>
      <c r="D1083" s="1"/>
      <c r="H1083" s="1"/>
      <c r="I1083" s="1"/>
      <c r="J1083" s="1"/>
    </row>
    <row r="1084" spans="1:10" s="122" customFormat="1" ht="12.75">
      <c r="A1084" s="1"/>
      <c r="B1084" s="1"/>
      <c r="C1084" s="1"/>
      <c r="D1084" s="1"/>
      <c r="H1084" s="1"/>
      <c r="I1084" s="1"/>
      <c r="J1084" s="1"/>
    </row>
    <row r="1085" spans="1:10" s="122" customFormat="1" ht="12.75">
      <c r="A1085" s="1"/>
      <c r="B1085" s="1"/>
      <c r="C1085" s="1"/>
      <c r="D1085" s="1"/>
      <c r="H1085" s="1"/>
      <c r="I1085" s="1"/>
      <c r="J1085" s="1"/>
    </row>
    <row r="1086" spans="1:10" s="122" customFormat="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s="122" customFormat="1" ht="12.75">
      <c r="A1087" s="1"/>
      <c r="B1087" s="1"/>
      <c r="C1087" s="1"/>
      <c r="D1087" s="1"/>
      <c r="H1087" s="1"/>
      <c r="I1087" s="1"/>
      <c r="J1087" s="1"/>
    </row>
    <row r="1088" spans="1:10" s="122" customFormat="1" ht="12.75">
      <c r="A1088" s="1"/>
      <c r="B1088" s="1"/>
      <c r="C1088" s="1"/>
      <c r="D1088" s="1"/>
      <c r="H1088" s="1"/>
      <c r="I1088" s="1"/>
      <c r="J1088" s="1"/>
    </row>
    <row r="1089" spans="5:7" s="1" customFormat="1" ht="12.75">
      <c r="E1089" s="122"/>
      <c r="F1089" s="122"/>
      <c r="G1089" s="122"/>
    </row>
    <row r="1090" spans="1:10" s="122" customFormat="1" ht="12.75">
      <c r="A1090" s="1"/>
      <c r="B1090" s="1"/>
      <c r="C1090" s="1"/>
      <c r="D1090" s="1"/>
      <c r="H1090" s="1"/>
      <c r="I1090" s="1"/>
      <c r="J1090" s="1"/>
    </row>
    <row r="1091" spans="1:4" s="122" customFormat="1" ht="12.75">
      <c r="A1091" s="1"/>
      <c r="B1091" s="1"/>
      <c r="C1091" s="1"/>
      <c r="D1091" s="1"/>
    </row>
    <row r="1092" spans="5:10" s="1" customFormat="1" ht="12.75">
      <c r="E1092" s="122"/>
      <c r="F1092" s="122"/>
      <c r="G1092" s="122"/>
      <c r="H1092" s="122"/>
      <c r="I1092" s="122"/>
      <c r="J1092" s="122"/>
    </row>
    <row r="1093" spans="5:10" s="1" customFormat="1" ht="12.75">
      <c r="E1093" s="122"/>
      <c r="F1093" s="122"/>
      <c r="G1093" s="122"/>
      <c r="H1093" s="122"/>
      <c r="I1093" s="122"/>
      <c r="J1093" s="122"/>
    </row>
    <row r="1094" spans="5:10" s="1" customFormat="1" ht="12.75">
      <c r="E1094" s="122"/>
      <c r="F1094" s="122"/>
      <c r="G1094" s="122"/>
      <c r="H1094" s="122"/>
      <c r="I1094" s="122"/>
      <c r="J1094" s="122"/>
    </row>
    <row r="1095" spans="2:4" s="122" customFormat="1" ht="12.75">
      <c r="B1095" s="1"/>
      <c r="C1095" s="1"/>
      <c r="D1095" s="1"/>
    </row>
    <row r="1096" spans="2:4" s="122" customFormat="1" ht="12.75">
      <c r="B1096" s="1"/>
      <c r="C1096" s="1"/>
      <c r="D1096" s="1"/>
    </row>
    <row r="1097" spans="2:4" s="122" customFormat="1" ht="12.75">
      <c r="B1097" s="1"/>
      <c r="C1097" s="1"/>
      <c r="D1097" s="1"/>
    </row>
    <row r="1098" spans="2:4" s="122" customFormat="1" ht="12.75">
      <c r="B1098" s="1"/>
      <c r="C1098" s="1"/>
      <c r="D1098" s="1"/>
    </row>
    <row r="1099" spans="2:4" s="122" customFormat="1" ht="12.75">
      <c r="B1099" s="1"/>
      <c r="C1099" s="1"/>
      <c r="D1099" s="1"/>
    </row>
    <row r="1100" spans="2:4" s="122" customFormat="1" ht="12.75">
      <c r="B1100" s="1"/>
      <c r="C1100" s="1"/>
      <c r="D1100" s="1"/>
    </row>
    <row r="1101" spans="2:4" s="122" customFormat="1" ht="12.75">
      <c r="B1101" s="1"/>
      <c r="C1101" s="1"/>
      <c r="D1101" s="1"/>
    </row>
    <row r="1102" spans="2:4" s="122" customFormat="1" ht="12.75">
      <c r="B1102" s="1"/>
      <c r="C1102" s="1"/>
      <c r="D1102" s="1"/>
    </row>
    <row r="1103" spans="2:10" s="122" customFormat="1" ht="12.75">
      <c r="B1103" s="1"/>
      <c r="C1103" s="1"/>
      <c r="D1103" s="1"/>
      <c r="H1103" s="1"/>
      <c r="I1103" s="1"/>
      <c r="J1103" s="1"/>
    </row>
    <row r="1104" spans="2:4" s="122" customFormat="1" ht="12.75">
      <c r="B1104" s="1"/>
      <c r="C1104" s="1"/>
      <c r="D1104" s="1"/>
    </row>
    <row r="1105" spans="2:4" s="122" customFormat="1" ht="12.75">
      <c r="B1105" s="1"/>
      <c r="C1105" s="1"/>
      <c r="D1105" s="1"/>
    </row>
    <row r="1106" spans="2:4" s="122" customFormat="1" ht="12.75">
      <c r="B1106" s="1"/>
      <c r="C1106" s="1"/>
      <c r="D1106" s="1"/>
    </row>
    <row r="1107" spans="2:4" s="122" customFormat="1" ht="12.75">
      <c r="B1107" s="1"/>
      <c r="C1107" s="1"/>
      <c r="D1107" s="1"/>
    </row>
    <row r="1108" spans="2:10" s="122" customFormat="1" ht="12.75">
      <c r="B1108" s="1"/>
      <c r="C1108" s="1"/>
      <c r="D1108" s="1"/>
      <c r="H1108" s="1"/>
      <c r="I1108" s="1"/>
      <c r="J1108" s="1"/>
    </row>
    <row r="1109" spans="2:4" s="122" customFormat="1" ht="12.75">
      <c r="B1109" s="1"/>
      <c r="C1109" s="1"/>
      <c r="D1109" s="1"/>
    </row>
    <row r="1110" spans="2:4" s="122" customFormat="1" ht="12.75">
      <c r="B1110" s="1"/>
      <c r="C1110" s="1"/>
      <c r="D1110" s="1"/>
    </row>
    <row r="1111" spans="2:7" s="122" customFormat="1" ht="12.75">
      <c r="B1111" s="1"/>
      <c r="C1111" s="1"/>
      <c r="D1111" s="1"/>
      <c r="E1111" s="1"/>
      <c r="F1111" s="1"/>
      <c r="G1111" s="1"/>
    </row>
    <row r="1112" spans="2:7" s="122" customFormat="1" ht="12.75">
      <c r="B1112" s="1"/>
      <c r="C1112" s="1"/>
      <c r="D1112" s="1"/>
      <c r="E1112" s="1"/>
      <c r="F1112" s="1"/>
      <c r="G1112" s="1"/>
    </row>
    <row r="1113" spans="2:4" s="122" customFormat="1" ht="12.75">
      <c r="B1113" s="1"/>
      <c r="C1113" s="1"/>
      <c r="D1113" s="1"/>
    </row>
    <row r="1114" spans="2:4" s="122" customFormat="1" ht="12.75">
      <c r="B1114" s="1"/>
      <c r="C1114" s="1"/>
      <c r="D1114" s="1"/>
    </row>
    <row r="1115" spans="5:10" s="1" customFormat="1" ht="12.75">
      <c r="E1115" s="122"/>
      <c r="F1115" s="122"/>
      <c r="G1115" s="122"/>
      <c r="H1115" s="122"/>
      <c r="I1115" s="122"/>
      <c r="J1115" s="122"/>
    </row>
    <row r="1116" spans="5:10" s="1" customFormat="1" ht="12.75">
      <c r="E1116" s="122"/>
      <c r="F1116" s="122"/>
      <c r="G1116" s="122"/>
      <c r="H1116" s="122"/>
      <c r="I1116" s="122"/>
      <c r="J1116" s="122"/>
    </row>
    <row r="1117" spans="2:4" s="122" customFormat="1" ht="12.75">
      <c r="B1117" s="1"/>
      <c r="C1117" s="1"/>
      <c r="D1117" s="1"/>
    </row>
    <row r="1118" spans="2:4" s="122" customFormat="1" ht="12.75">
      <c r="B1118" s="1"/>
      <c r="C1118" s="1"/>
      <c r="D1118" s="1"/>
    </row>
    <row r="1119" spans="2:4" s="122" customFormat="1" ht="12.75">
      <c r="B1119" s="1"/>
      <c r="C1119" s="1"/>
      <c r="D1119" s="1"/>
    </row>
    <row r="1120" spans="2:4" s="122" customFormat="1" ht="12.75">
      <c r="B1120" s="1"/>
      <c r="C1120" s="1"/>
      <c r="D1120" s="1"/>
    </row>
    <row r="1121" spans="2:4" s="122" customFormat="1" ht="12.75">
      <c r="B1121" s="1"/>
      <c r="C1121" s="1"/>
      <c r="D1121" s="1"/>
    </row>
    <row r="1122" spans="2:4" s="122" customFormat="1" ht="12.75">
      <c r="B1122" s="1"/>
      <c r="C1122" s="1"/>
      <c r="D1122" s="1"/>
    </row>
    <row r="1123" spans="2:4" s="122" customFormat="1" ht="12.75">
      <c r="B1123" s="1"/>
      <c r="C1123" s="1"/>
      <c r="D1123" s="1"/>
    </row>
    <row r="1124" spans="2:4" s="122" customFormat="1" ht="12.75">
      <c r="B1124" s="1"/>
      <c r="C1124" s="1"/>
      <c r="D1124" s="1"/>
    </row>
    <row r="1125" spans="2:4" s="122" customFormat="1" ht="12.75">
      <c r="B1125" s="1"/>
      <c r="C1125" s="1"/>
      <c r="D1125" s="1"/>
    </row>
    <row r="1126" spans="2:4" s="122" customFormat="1" ht="12.75">
      <c r="B1126" s="1"/>
      <c r="C1126" s="1"/>
      <c r="D1126" s="1"/>
    </row>
    <row r="1127" spans="2:4" s="122" customFormat="1" ht="12.75">
      <c r="B1127" s="1"/>
      <c r="C1127" s="1"/>
      <c r="D1127" s="1"/>
    </row>
    <row r="1128" spans="2:4" s="122" customFormat="1" ht="12.75">
      <c r="B1128" s="1"/>
      <c r="C1128" s="1"/>
      <c r="D1128" s="1"/>
    </row>
    <row r="1129" spans="2:10" s="122" customFormat="1" ht="12.75">
      <c r="B1129" s="1"/>
      <c r="C1129" s="1"/>
      <c r="D1129" s="1"/>
      <c r="H1129" s="1"/>
      <c r="I1129" s="1"/>
      <c r="J1129" s="1"/>
    </row>
    <row r="1130" spans="2:4" s="122" customFormat="1" ht="12.75">
      <c r="B1130" s="1"/>
      <c r="C1130" s="1"/>
      <c r="D1130" s="1"/>
    </row>
    <row r="1131" spans="2:10" s="122" customFormat="1" ht="12.75">
      <c r="B1131" s="1"/>
      <c r="C1131" s="1"/>
      <c r="D1131" s="1"/>
      <c r="H1131" s="1"/>
      <c r="I1131" s="1"/>
      <c r="J1131" s="1"/>
    </row>
    <row r="1132" spans="2:4" s="122" customFormat="1" ht="12.75">
      <c r="B1132" s="1"/>
      <c r="C1132" s="1"/>
      <c r="D1132" s="1"/>
    </row>
    <row r="1133" spans="2:4" s="122" customFormat="1" ht="12.75">
      <c r="B1133" s="1"/>
      <c r="C1133" s="1"/>
      <c r="D1133" s="1"/>
    </row>
    <row r="1134" spans="2:4" s="122" customFormat="1" ht="12.75">
      <c r="B1134" s="1"/>
      <c r="C1134" s="1"/>
      <c r="D1134" s="1"/>
    </row>
    <row r="1135" spans="5:10" s="1" customFormat="1" ht="12.75">
      <c r="E1135" s="122"/>
      <c r="F1135" s="122"/>
      <c r="G1135" s="122"/>
      <c r="H1135" s="122"/>
      <c r="I1135" s="122"/>
      <c r="J1135" s="122"/>
    </row>
    <row r="1136" spans="2:4" s="122" customFormat="1" ht="12.75">
      <c r="B1136" s="1"/>
      <c r="C1136" s="1"/>
      <c r="D1136" s="1"/>
    </row>
    <row r="1137" spans="2:4" s="122" customFormat="1" ht="12.75">
      <c r="B1137" s="1"/>
      <c r="C1137" s="1"/>
      <c r="D1137" s="1"/>
    </row>
    <row r="1138" spans="2:4" s="122" customFormat="1" ht="12.75">
      <c r="B1138" s="1"/>
      <c r="C1138" s="1"/>
      <c r="D1138" s="1"/>
    </row>
    <row r="1139" spans="2:10" s="122" customFormat="1" ht="12.75"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2:10" s="122" customFormat="1" ht="12.75">
      <c r="B1140" s="1"/>
      <c r="C1140" s="1"/>
      <c r="D1140" s="1"/>
      <c r="H1140" s="1"/>
      <c r="I1140" s="1"/>
      <c r="J1140" s="1"/>
    </row>
    <row r="1141" spans="2:10" s="122" customFormat="1" ht="12.75">
      <c r="B1141" s="1"/>
      <c r="C1141" s="1"/>
      <c r="D1141" s="1"/>
      <c r="H1141" s="1"/>
      <c r="I1141" s="1"/>
      <c r="J1141" s="1"/>
    </row>
    <row r="1142" spans="2:4" s="122" customFormat="1" ht="12.75">
      <c r="B1142" s="1"/>
      <c r="C1142" s="1"/>
      <c r="D1142" s="1"/>
    </row>
    <row r="1143" spans="2:4" s="122" customFormat="1" ht="12.75">
      <c r="B1143" s="1"/>
      <c r="C1143" s="1"/>
      <c r="D1143" s="1"/>
    </row>
    <row r="1144" spans="2:4" s="122" customFormat="1" ht="12.75">
      <c r="B1144" s="1"/>
      <c r="C1144" s="1"/>
      <c r="D1144" s="1"/>
    </row>
    <row r="1145" spans="2:4" s="122" customFormat="1" ht="12.75">
      <c r="B1145" s="1"/>
      <c r="C1145" s="1"/>
      <c r="D1145" s="1"/>
    </row>
    <row r="1146" spans="2:4" s="122" customFormat="1" ht="12.75">
      <c r="B1146" s="1"/>
      <c r="C1146" s="1"/>
      <c r="D1146" s="1"/>
    </row>
    <row r="1147" spans="2:4" s="122" customFormat="1" ht="12.75">
      <c r="B1147" s="1"/>
      <c r="C1147" s="1"/>
      <c r="D1147" s="1"/>
    </row>
    <row r="1148" spans="2:4" s="122" customFormat="1" ht="12.75">
      <c r="B1148" s="1"/>
      <c r="C1148" s="1"/>
      <c r="D1148" s="1"/>
    </row>
    <row r="1149" spans="2:4" s="122" customFormat="1" ht="12.75">
      <c r="B1149" s="1"/>
      <c r="C1149" s="1"/>
      <c r="D1149" s="1"/>
    </row>
    <row r="1150" spans="2:4" s="122" customFormat="1" ht="12.75">
      <c r="B1150" s="1"/>
      <c r="C1150" s="1"/>
      <c r="D1150" s="1"/>
    </row>
    <row r="1151" spans="2:4" s="122" customFormat="1" ht="12.75">
      <c r="B1151" s="1"/>
      <c r="C1151" s="1"/>
      <c r="D1151" s="1"/>
    </row>
    <row r="1152" spans="2:4" s="122" customFormat="1" ht="12.75">
      <c r="B1152" s="1"/>
      <c r="C1152" s="1"/>
      <c r="D1152" s="1"/>
    </row>
    <row r="1153" spans="2:4" s="122" customFormat="1" ht="12.75">
      <c r="B1153" s="1"/>
      <c r="C1153" s="1"/>
      <c r="D1153" s="1"/>
    </row>
    <row r="1154" spans="2:4" s="122" customFormat="1" ht="12.75">
      <c r="B1154" s="1"/>
      <c r="C1154" s="1"/>
      <c r="D1154" s="1"/>
    </row>
    <row r="1155" spans="2:4" s="122" customFormat="1" ht="12.75">
      <c r="B1155" s="1"/>
      <c r="C1155" s="1"/>
      <c r="D1155" s="1"/>
    </row>
    <row r="1156" spans="2:4" s="122" customFormat="1" ht="12.75">
      <c r="B1156" s="1"/>
      <c r="C1156" s="1"/>
      <c r="D1156" s="1"/>
    </row>
    <row r="1157" spans="2:4" s="122" customFormat="1" ht="12.75">
      <c r="B1157" s="1"/>
      <c r="C1157" s="1"/>
      <c r="D1157" s="1"/>
    </row>
    <row r="1158" spans="2:4" s="122" customFormat="1" ht="12.75">
      <c r="B1158" s="1"/>
      <c r="C1158" s="1"/>
      <c r="D1158" s="1"/>
    </row>
    <row r="1159" spans="5:10" s="1" customFormat="1" ht="12.75">
      <c r="E1159" s="122"/>
      <c r="F1159" s="122"/>
      <c r="G1159" s="122"/>
      <c r="H1159" s="122"/>
      <c r="I1159" s="122"/>
      <c r="J1159" s="122"/>
    </row>
    <row r="1160" spans="5:10" s="1" customFormat="1" ht="12.75">
      <c r="E1160" s="122"/>
      <c r="F1160" s="122"/>
      <c r="G1160" s="122"/>
      <c r="H1160" s="122"/>
      <c r="I1160" s="122"/>
      <c r="J1160" s="122"/>
    </row>
    <row r="1161" spans="2:4" s="122" customFormat="1" ht="12.75">
      <c r="B1161" s="1"/>
      <c r="C1161" s="1"/>
      <c r="D1161" s="1"/>
    </row>
    <row r="1162" spans="2:4" s="122" customFormat="1" ht="12.75">
      <c r="B1162" s="1"/>
      <c r="C1162" s="1"/>
      <c r="D1162" s="1"/>
    </row>
    <row r="1163" spans="2:4" s="122" customFormat="1" ht="12.75">
      <c r="B1163" s="1"/>
      <c r="C1163" s="1"/>
      <c r="D1163" s="1"/>
    </row>
    <row r="1164" spans="2:4" s="122" customFormat="1" ht="12.75">
      <c r="B1164" s="1"/>
      <c r="C1164" s="1"/>
      <c r="D1164" s="1"/>
    </row>
    <row r="1165" spans="2:7" s="122" customFormat="1" ht="12.75">
      <c r="B1165" s="1"/>
      <c r="C1165" s="1"/>
      <c r="D1165" s="1"/>
      <c r="E1165" s="1"/>
      <c r="F1165" s="1"/>
      <c r="G1165" s="1"/>
    </row>
    <row r="1166" spans="2:7" s="122" customFormat="1" ht="12.75">
      <c r="B1166" s="1"/>
      <c r="C1166" s="1"/>
      <c r="D1166" s="1"/>
      <c r="E1166" s="1"/>
      <c r="F1166" s="1"/>
      <c r="G1166" s="1"/>
    </row>
    <row r="1167" spans="2:4" s="122" customFormat="1" ht="12.75">
      <c r="B1167" s="1"/>
      <c r="C1167" s="1"/>
      <c r="D1167" s="1"/>
    </row>
    <row r="1168" spans="2:4" s="122" customFormat="1" ht="12.75">
      <c r="B1168" s="1"/>
      <c r="C1168" s="1"/>
      <c r="D1168" s="1"/>
    </row>
    <row r="1169" spans="2:4" s="122" customFormat="1" ht="12.75">
      <c r="B1169" s="1"/>
      <c r="C1169" s="1"/>
      <c r="D1169" s="1"/>
    </row>
    <row r="1170" spans="2:4" s="122" customFormat="1" ht="12.75">
      <c r="B1170" s="1"/>
      <c r="C1170" s="1"/>
      <c r="D1170" s="1"/>
    </row>
    <row r="1171" spans="2:4" s="122" customFormat="1" ht="12.75">
      <c r="B1171" s="1"/>
      <c r="C1171" s="1"/>
      <c r="D1171" s="1"/>
    </row>
    <row r="1172" spans="2:4" s="122" customFormat="1" ht="12.75">
      <c r="B1172" s="1"/>
      <c r="C1172" s="1"/>
      <c r="D1172" s="1"/>
    </row>
    <row r="1173" spans="2:4" s="122" customFormat="1" ht="12.75">
      <c r="B1173" s="1"/>
      <c r="C1173" s="1"/>
      <c r="D1173" s="1"/>
    </row>
    <row r="1174" spans="2:4" s="122" customFormat="1" ht="12.75">
      <c r="B1174" s="1"/>
      <c r="C1174" s="1"/>
      <c r="D1174" s="1"/>
    </row>
    <row r="1175" spans="2:4" s="122" customFormat="1" ht="12.75">
      <c r="B1175" s="1"/>
      <c r="C1175" s="1"/>
      <c r="D1175" s="1"/>
    </row>
    <row r="1176" spans="2:4" s="122" customFormat="1" ht="12.75">
      <c r="B1176" s="1"/>
      <c r="C1176" s="1"/>
      <c r="D1176" s="1"/>
    </row>
    <row r="1177" spans="2:4" s="122" customFormat="1" ht="12.75">
      <c r="B1177" s="1"/>
      <c r="C1177" s="1"/>
      <c r="D1177" s="1"/>
    </row>
    <row r="1178" spans="2:4" s="122" customFormat="1" ht="12.75">
      <c r="B1178" s="1"/>
      <c r="C1178" s="1"/>
      <c r="D1178" s="1"/>
    </row>
    <row r="1179" spans="2:4" s="122" customFormat="1" ht="12.75">
      <c r="B1179" s="1"/>
      <c r="C1179" s="1"/>
      <c r="D1179" s="1"/>
    </row>
    <row r="1180" spans="2:4" s="122" customFormat="1" ht="12.75">
      <c r="B1180" s="1"/>
      <c r="C1180" s="1"/>
      <c r="D1180" s="1"/>
    </row>
    <row r="1181" spans="2:4" s="122" customFormat="1" ht="12.75">
      <c r="B1181" s="1"/>
      <c r="C1181" s="1"/>
      <c r="D1181" s="1"/>
    </row>
    <row r="1182" spans="2:4" s="122" customFormat="1" ht="12.75">
      <c r="B1182" s="1"/>
      <c r="C1182" s="1"/>
      <c r="D1182" s="1"/>
    </row>
    <row r="1183" spans="2:4" s="122" customFormat="1" ht="12.75">
      <c r="B1183" s="1"/>
      <c r="C1183" s="1"/>
      <c r="D1183" s="1"/>
    </row>
    <row r="1184" spans="2:4" s="122" customFormat="1" ht="12.75">
      <c r="B1184" s="1"/>
      <c r="C1184" s="1"/>
      <c r="D1184" s="1"/>
    </row>
    <row r="1185" spans="2:4" s="122" customFormat="1" ht="12.75">
      <c r="B1185" s="1"/>
      <c r="C1185" s="1"/>
      <c r="D1185" s="1"/>
    </row>
    <row r="1186" spans="2:4" s="122" customFormat="1" ht="12.75">
      <c r="B1186" s="1"/>
      <c r="C1186" s="1"/>
      <c r="D1186" s="1"/>
    </row>
    <row r="1187" spans="2:4" s="122" customFormat="1" ht="12.75">
      <c r="B1187" s="1"/>
      <c r="C1187" s="1"/>
      <c r="D1187" s="1"/>
    </row>
    <row r="1188" spans="8:10" s="1" customFormat="1" ht="12.75">
      <c r="H1188" s="122"/>
      <c r="I1188" s="122"/>
      <c r="J1188" s="122"/>
    </row>
    <row r="1189" spans="2:7" s="122" customFormat="1" ht="12.75">
      <c r="B1189" s="1"/>
      <c r="C1189" s="1"/>
      <c r="D1189" s="1"/>
      <c r="E1189" s="1"/>
      <c r="F1189" s="1"/>
      <c r="G1189" s="1"/>
    </row>
    <row r="1190" spans="2:4" s="122" customFormat="1" ht="12.75">
      <c r="B1190" s="1"/>
      <c r="C1190" s="1"/>
      <c r="D1190" s="1"/>
    </row>
    <row r="1191" spans="2:4" s="122" customFormat="1" ht="12.75">
      <c r="B1191" s="1"/>
      <c r="C1191" s="1"/>
      <c r="D1191" s="1"/>
    </row>
    <row r="1192" spans="2:7" s="122" customFormat="1" ht="12.75">
      <c r="B1192" s="1"/>
      <c r="C1192" s="1"/>
      <c r="D1192" s="1"/>
      <c r="E1192" s="1"/>
      <c r="F1192" s="1"/>
      <c r="G1192" s="1"/>
    </row>
    <row r="1193" spans="2:7" s="122" customFormat="1" ht="12.75">
      <c r="B1193" s="1"/>
      <c r="C1193" s="1"/>
      <c r="D1193" s="1"/>
      <c r="E1193" s="1"/>
      <c r="F1193" s="1"/>
      <c r="G1193" s="1"/>
    </row>
    <row r="1194" spans="2:7" s="122" customFormat="1" ht="12.75">
      <c r="B1194" s="1"/>
      <c r="C1194" s="1"/>
      <c r="D1194" s="1"/>
      <c r="E1194" s="1"/>
      <c r="F1194" s="1"/>
      <c r="G1194" s="1"/>
    </row>
    <row r="1195" spans="2:7" s="122" customFormat="1" ht="12.75">
      <c r="B1195" s="1"/>
      <c r="C1195" s="1"/>
      <c r="D1195" s="1"/>
      <c r="E1195" s="1"/>
      <c r="F1195" s="1"/>
      <c r="G1195" s="1"/>
    </row>
    <row r="1196" spans="2:7" s="122" customFormat="1" ht="12.75">
      <c r="B1196" s="1"/>
      <c r="C1196" s="1"/>
      <c r="D1196" s="1"/>
      <c r="E1196" s="1"/>
      <c r="F1196" s="1"/>
      <c r="G1196" s="1"/>
    </row>
    <row r="1197" spans="2:7" s="122" customFormat="1" ht="12.75">
      <c r="B1197" s="1"/>
      <c r="C1197" s="1"/>
      <c r="D1197" s="1"/>
      <c r="E1197" s="1"/>
      <c r="F1197" s="1"/>
      <c r="G1197" s="1"/>
    </row>
    <row r="1198" spans="2:7" s="122" customFormat="1" ht="12.75">
      <c r="B1198" s="1"/>
      <c r="C1198" s="1"/>
      <c r="D1198" s="1"/>
      <c r="E1198" s="1"/>
      <c r="F1198" s="1"/>
      <c r="G1198" s="1"/>
    </row>
    <row r="1199" spans="2:7" s="122" customFormat="1" ht="12.75">
      <c r="B1199" s="1"/>
      <c r="C1199" s="1"/>
      <c r="D1199" s="1"/>
      <c r="E1199" s="1"/>
      <c r="F1199" s="1"/>
      <c r="G1199" s="1"/>
    </row>
    <row r="1200" spans="2:7" s="122" customFormat="1" ht="12.75">
      <c r="B1200" s="1"/>
      <c r="C1200" s="1"/>
      <c r="D1200" s="1"/>
      <c r="E1200" s="1"/>
      <c r="F1200" s="1"/>
      <c r="G1200" s="1"/>
    </row>
    <row r="1201" spans="2:7" s="122" customFormat="1" ht="12.75">
      <c r="B1201" s="1"/>
      <c r="C1201" s="1"/>
      <c r="D1201" s="1"/>
      <c r="E1201" s="1"/>
      <c r="F1201" s="1"/>
      <c r="G1201" s="1"/>
    </row>
    <row r="1202" spans="2:10" s="122" customFormat="1" ht="12.75"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2:10" s="122" customFormat="1" ht="12.75"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2:7" s="122" customFormat="1" ht="12.75">
      <c r="B1204" s="1"/>
      <c r="C1204" s="1"/>
      <c r="D1204" s="1"/>
      <c r="E1204" s="1"/>
      <c r="F1204" s="1"/>
      <c r="G1204" s="1"/>
    </row>
    <row r="1205" spans="2:7" s="122" customFormat="1" ht="12.75">
      <c r="B1205" s="1"/>
      <c r="C1205" s="1"/>
      <c r="D1205" s="1"/>
      <c r="E1205" s="1"/>
      <c r="F1205" s="1"/>
      <c r="G1205" s="1"/>
    </row>
    <row r="1206" spans="2:7" s="122" customFormat="1" ht="12.75">
      <c r="B1206" s="1"/>
      <c r="C1206" s="1"/>
      <c r="D1206" s="1"/>
      <c r="E1206" s="1"/>
      <c r="F1206" s="1"/>
      <c r="G1206" s="1"/>
    </row>
    <row r="1207" spans="2:7" s="122" customFormat="1" ht="12.75">
      <c r="B1207" s="1"/>
      <c r="C1207" s="1"/>
      <c r="D1207" s="1"/>
      <c r="E1207" s="1"/>
      <c r="F1207" s="1"/>
      <c r="G1207" s="1"/>
    </row>
    <row r="1208" spans="2:7" s="122" customFormat="1" ht="12.75">
      <c r="B1208" s="1"/>
      <c r="C1208" s="1"/>
      <c r="D1208" s="1"/>
      <c r="E1208" s="1"/>
      <c r="F1208" s="1"/>
      <c r="G1208" s="1"/>
    </row>
    <row r="1209" spans="2:7" s="122" customFormat="1" ht="12.75">
      <c r="B1209" s="1"/>
      <c r="C1209" s="1"/>
      <c r="D1209" s="1"/>
      <c r="E1209" s="1"/>
      <c r="F1209" s="1"/>
      <c r="G1209" s="1"/>
    </row>
    <row r="1210" spans="2:7" s="122" customFormat="1" ht="12.75">
      <c r="B1210" s="1"/>
      <c r="C1210" s="1"/>
      <c r="D1210" s="1"/>
      <c r="E1210" s="1"/>
      <c r="F1210" s="1"/>
      <c r="G1210" s="1"/>
    </row>
    <row r="1211" spans="2:7" s="122" customFormat="1" ht="12.75">
      <c r="B1211" s="1"/>
      <c r="C1211" s="1"/>
      <c r="D1211" s="1"/>
      <c r="E1211" s="1"/>
      <c r="F1211" s="1"/>
      <c r="G1211" s="1"/>
    </row>
    <row r="1212" spans="2:7" s="122" customFormat="1" ht="12.75">
      <c r="B1212" s="1"/>
      <c r="C1212" s="1"/>
      <c r="D1212" s="1"/>
      <c r="E1212" s="1"/>
      <c r="F1212" s="1"/>
      <c r="G1212" s="1"/>
    </row>
    <row r="1213" s="1" customFormat="1" ht="12.75"/>
    <row r="1214" s="1" customFormat="1" ht="12.75"/>
    <row r="1215" spans="2:7" s="122" customFormat="1" ht="12.75">
      <c r="B1215" s="1"/>
      <c r="C1215" s="1"/>
      <c r="D1215" s="1"/>
      <c r="E1215" s="1"/>
      <c r="F1215" s="1"/>
      <c r="G1215" s="1"/>
    </row>
    <row r="1216" spans="2:7" s="122" customFormat="1" ht="12.75">
      <c r="B1216" s="1"/>
      <c r="C1216" s="1"/>
      <c r="D1216" s="1"/>
      <c r="E1216" s="1"/>
      <c r="F1216" s="1"/>
      <c r="G1216" s="1"/>
    </row>
    <row r="1217" spans="2:7" s="122" customFormat="1" ht="12.75">
      <c r="B1217" s="1"/>
      <c r="C1217" s="1"/>
      <c r="D1217" s="1"/>
      <c r="E1217" s="1"/>
      <c r="F1217" s="1"/>
      <c r="G1217" s="1"/>
    </row>
    <row r="1218" spans="2:4" s="122" customFormat="1" ht="12.75">
      <c r="B1218" s="1"/>
      <c r="C1218" s="1"/>
      <c r="D1218" s="1"/>
    </row>
    <row r="1219" spans="2:4" s="122" customFormat="1" ht="12.75">
      <c r="B1219" s="1"/>
      <c r="C1219" s="1"/>
      <c r="D1219" s="1"/>
    </row>
    <row r="1220" spans="2:4" s="122" customFormat="1" ht="12.75">
      <c r="B1220" s="1"/>
      <c r="C1220" s="1"/>
      <c r="D1220" s="1"/>
    </row>
    <row r="1221" spans="2:4" s="122" customFormat="1" ht="12.75">
      <c r="B1221" s="1"/>
      <c r="C1221" s="1"/>
      <c r="D1221" s="1"/>
    </row>
    <row r="1222" spans="2:4" s="122" customFormat="1" ht="12.75">
      <c r="B1222" s="1"/>
      <c r="C1222" s="1"/>
      <c r="D1222" s="1"/>
    </row>
    <row r="1223" spans="2:4" s="122" customFormat="1" ht="12.75">
      <c r="B1223" s="1"/>
      <c r="C1223" s="1"/>
      <c r="D1223" s="1"/>
    </row>
    <row r="1224" spans="2:4" s="122" customFormat="1" ht="12.75">
      <c r="B1224" s="1"/>
      <c r="C1224" s="1"/>
      <c r="D1224" s="1"/>
    </row>
    <row r="1225" spans="2:4" s="122" customFormat="1" ht="12.75">
      <c r="B1225" s="1"/>
      <c r="C1225" s="1"/>
      <c r="D1225" s="1"/>
    </row>
    <row r="1226" spans="2:4" s="122" customFormat="1" ht="12.75">
      <c r="B1226" s="1"/>
      <c r="C1226" s="1"/>
      <c r="D1226" s="1"/>
    </row>
    <row r="1227" spans="2:4" s="122" customFormat="1" ht="12.75">
      <c r="B1227" s="1"/>
      <c r="C1227" s="1"/>
      <c r="D1227" s="1"/>
    </row>
    <row r="1228" spans="2:4" s="122" customFormat="1" ht="12.75">
      <c r="B1228" s="1"/>
      <c r="C1228" s="1"/>
      <c r="D1228" s="1"/>
    </row>
    <row r="1229" spans="2:4" s="122" customFormat="1" ht="12.75">
      <c r="B1229" s="1"/>
      <c r="C1229" s="1"/>
      <c r="D1229" s="1"/>
    </row>
    <row r="1230" spans="2:7" s="122" customFormat="1" ht="12.75">
      <c r="B1230" s="1"/>
      <c r="C1230" s="1"/>
      <c r="D1230" s="1"/>
      <c r="E1230" s="1"/>
      <c r="F1230" s="1"/>
      <c r="G1230" s="1"/>
    </row>
    <row r="1231" spans="2:4" s="122" customFormat="1" ht="12.75">
      <c r="B1231" s="1"/>
      <c r="C1231" s="1"/>
      <c r="D1231" s="1"/>
    </row>
    <row r="1232" spans="2:4" s="122" customFormat="1" ht="12.75">
      <c r="B1232" s="1"/>
      <c r="C1232" s="1"/>
      <c r="D1232" s="1"/>
    </row>
    <row r="1233" spans="2:4" s="122" customFormat="1" ht="12.75">
      <c r="B1233" s="1"/>
      <c r="C1233" s="1"/>
      <c r="D1233" s="1"/>
    </row>
    <row r="1234" spans="2:10" s="122" customFormat="1" ht="12.75">
      <c r="B1234" s="1"/>
      <c r="C1234" s="1"/>
      <c r="D1234" s="1"/>
      <c r="H1234" s="1"/>
      <c r="I1234" s="1"/>
      <c r="J1234" s="1"/>
    </row>
    <row r="1235" spans="2:7" s="122" customFormat="1" ht="12.75">
      <c r="B1235" s="1"/>
      <c r="C1235" s="1"/>
      <c r="D1235" s="1"/>
      <c r="E1235" s="1"/>
      <c r="F1235" s="1"/>
      <c r="G1235" s="1"/>
    </row>
    <row r="1236" spans="2:4" s="122" customFormat="1" ht="12.75">
      <c r="B1236" s="1"/>
      <c r="C1236" s="1"/>
      <c r="D1236" s="1"/>
    </row>
    <row r="1237" spans="2:4" s="122" customFormat="1" ht="12.75">
      <c r="B1237" s="1"/>
      <c r="C1237" s="1"/>
      <c r="D1237" s="1"/>
    </row>
    <row r="1238" spans="2:4" s="122" customFormat="1" ht="12.75">
      <c r="B1238" s="1"/>
      <c r="C1238" s="1"/>
      <c r="D1238" s="1"/>
    </row>
    <row r="1239" spans="2:4" s="122" customFormat="1" ht="12.75">
      <c r="B1239" s="1"/>
      <c r="C1239" s="1"/>
      <c r="D1239" s="1"/>
    </row>
    <row r="1240" spans="2:4" s="122" customFormat="1" ht="12.75">
      <c r="B1240" s="1"/>
      <c r="C1240" s="1"/>
      <c r="D1240" s="1"/>
    </row>
    <row r="1241" spans="5:10" s="1" customFormat="1" ht="12.75">
      <c r="E1241" s="122"/>
      <c r="F1241" s="122"/>
      <c r="G1241" s="122"/>
      <c r="H1241" s="122"/>
      <c r="I1241" s="122"/>
      <c r="J1241" s="122"/>
    </row>
    <row r="1242" spans="2:4" s="122" customFormat="1" ht="12.75">
      <c r="B1242" s="1"/>
      <c r="C1242" s="1"/>
      <c r="D1242" s="1"/>
    </row>
    <row r="1243" spans="2:4" s="122" customFormat="1" ht="12.75">
      <c r="B1243" s="1"/>
      <c r="C1243" s="1"/>
      <c r="D1243" s="1"/>
    </row>
    <row r="1244" spans="2:4" s="122" customFormat="1" ht="12.75">
      <c r="B1244" s="1"/>
      <c r="C1244" s="1"/>
      <c r="D1244" s="1"/>
    </row>
    <row r="1245" spans="2:4" s="122" customFormat="1" ht="12.75">
      <c r="B1245" s="1"/>
      <c r="C1245" s="1"/>
      <c r="D1245" s="1"/>
    </row>
    <row r="1246" spans="2:4" s="122" customFormat="1" ht="12.75">
      <c r="B1246" s="1"/>
      <c r="C1246" s="1"/>
      <c r="D1246" s="1"/>
    </row>
    <row r="1247" spans="2:4" s="122" customFormat="1" ht="12.75">
      <c r="B1247" s="1"/>
      <c r="C1247" s="1"/>
      <c r="D1247" s="1"/>
    </row>
    <row r="1248" spans="2:4" s="122" customFormat="1" ht="12.75">
      <c r="B1248" s="1"/>
      <c r="C1248" s="1"/>
      <c r="D1248" s="1"/>
    </row>
    <row r="1249" spans="2:4" s="122" customFormat="1" ht="12.75">
      <c r="B1249" s="1"/>
      <c r="C1249" s="1"/>
      <c r="D1249" s="1"/>
    </row>
    <row r="1250" spans="2:4" s="122" customFormat="1" ht="12.75">
      <c r="B1250" s="1"/>
      <c r="C1250" s="1"/>
      <c r="D1250" s="1"/>
    </row>
    <row r="1251" spans="2:4" s="122" customFormat="1" ht="12.75">
      <c r="B1251" s="1"/>
      <c r="C1251" s="1"/>
      <c r="D1251" s="1"/>
    </row>
    <row r="1252" spans="2:4" s="122" customFormat="1" ht="12.75">
      <c r="B1252" s="1"/>
      <c r="C1252" s="1"/>
      <c r="D1252" s="1"/>
    </row>
    <row r="1253" spans="2:4" s="122" customFormat="1" ht="12.75">
      <c r="B1253" s="1"/>
      <c r="C1253" s="1"/>
      <c r="D1253" s="1"/>
    </row>
    <row r="1254" spans="2:4" s="122" customFormat="1" ht="12.75">
      <c r="B1254" s="1"/>
      <c r="C1254" s="1"/>
      <c r="D1254" s="1"/>
    </row>
    <row r="1255" spans="2:4" s="122" customFormat="1" ht="12.75">
      <c r="B1255" s="1"/>
      <c r="C1255" s="1"/>
      <c r="D1255" s="1"/>
    </row>
    <row r="1256" spans="2:7" s="122" customFormat="1" ht="12.75">
      <c r="B1256" s="1"/>
      <c r="C1256" s="1"/>
      <c r="D1256" s="1"/>
      <c r="E1256" s="1"/>
      <c r="F1256" s="1"/>
      <c r="G1256" s="1"/>
    </row>
    <row r="1257" spans="2:4" s="122" customFormat="1" ht="12.75">
      <c r="B1257" s="1"/>
      <c r="C1257" s="1"/>
      <c r="D1257" s="1"/>
    </row>
    <row r="1258" spans="2:7" s="122" customFormat="1" ht="12.75">
      <c r="B1258" s="1"/>
      <c r="C1258" s="1"/>
      <c r="D1258" s="1"/>
      <c r="E1258" s="1"/>
      <c r="F1258" s="1"/>
      <c r="G1258" s="1"/>
    </row>
    <row r="1259" spans="2:4" s="122" customFormat="1" ht="12.75">
      <c r="B1259" s="1"/>
      <c r="C1259" s="1"/>
      <c r="D1259" s="1"/>
    </row>
    <row r="1260" spans="2:4" s="122" customFormat="1" ht="12.75">
      <c r="B1260" s="1"/>
      <c r="C1260" s="1"/>
      <c r="D1260" s="1"/>
    </row>
    <row r="1261" spans="2:4" s="122" customFormat="1" ht="12.75">
      <c r="B1261" s="1"/>
      <c r="C1261" s="1"/>
      <c r="D1261" s="1"/>
    </row>
    <row r="1262" spans="2:4" s="122" customFormat="1" ht="12.75">
      <c r="B1262" s="1"/>
      <c r="C1262" s="1"/>
      <c r="D1262" s="1"/>
    </row>
    <row r="1263" spans="2:4" s="122" customFormat="1" ht="12.75">
      <c r="B1263" s="1"/>
      <c r="C1263" s="1"/>
      <c r="D1263" s="1"/>
    </row>
    <row r="1264" spans="2:4" s="122" customFormat="1" ht="12.75">
      <c r="B1264" s="1"/>
      <c r="C1264" s="1"/>
      <c r="D1264" s="1"/>
    </row>
    <row r="1265" spans="2:4" s="122" customFormat="1" ht="12.75">
      <c r="B1265" s="1"/>
      <c r="C1265" s="1"/>
      <c r="D1265" s="1"/>
    </row>
    <row r="1266" spans="2:7" s="122" customFormat="1" ht="12.75">
      <c r="B1266" s="1"/>
      <c r="C1266" s="1"/>
      <c r="D1266" s="1"/>
      <c r="E1266" s="1"/>
      <c r="F1266" s="1"/>
      <c r="G1266" s="1"/>
    </row>
    <row r="1267" spans="8:10" s="1" customFormat="1" ht="12.75">
      <c r="H1267" s="122"/>
      <c r="I1267" s="122"/>
      <c r="J1267" s="122"/>
    </row>
    <row r="1268" spans="8:10" s="1" customFormat="1" ht="12.75">
      <c r="H1268" s="122"/>
      <c r="I1268" s="122"/>
      <c r="J1268" s="122"/>
    </row>
    <row r="1269" spans="2:4" s="122" customFormat="1" ht="12.75">
      <c r="B1269" s="1"/>
      <c r="C1269" s="1"/>
      <c r="D1269" s="1"/>
    </row>
    <row r="1270" spans="2:4" s="122" customFormat="1" ht="12.75">
      <c r="B1270" s="1"/>
      <c r="C1270" s="1"/>
      <c r="D1270" s="1"/>
    </row>
    <row r="1271" spans="2:4" s="122" customFormat="1" ht="12.75">
      <c r="B1271" s="1"/>
      <c r="C1271" s="1"/>
      <c r="D1271" s="1"/>
    </row>
    <row r="1272" spans="2:4" s="122" customFormat="1" ht="12.75">
      <c r="B1272" s="1"/>
      <c r="C1272" s="1"/>
      <c r="D1272" s="1"/>
    </row>
    <row r="1273" spans="2:4" s="122" customFormat="1" ht="12.75">
      <c r="B1273" s="1"/>
      <c r="C1273" s="1"/>
      <c r="D1273" s="1"/>
    </row>
    <row r="1274" spans="2:4" s="122" customFormat="1" ht="12.75">
      <c r="B1274" s="1"/>
      <c r="C1274" s="1"/>
      <c r="D1274" s="1"/>
    </row>
    <row r="1275" spans="2:4" s="122" customFormat="1" ht="12.75">
      <c r="B1275" s="1"/>
      <c r="C1275" s="1"/>
      <c r="D1275" s="1"/>
    </row>
    <row r="1276" spans="2:4" s="122" customFormat="1" ht="12.75">
      <c r="B1276" s="1"/>
      <c r="C1276" s="1"/>
      <c r="D1276" s="1"/>
    </row>
    <row r="1277" spans="2:4" s="122" customFormat="1" ht="12.75">
      <c r="B1277" s="1"/>
      <c r="C1277" s="1"/>
      <c r="D1277" s="1"/>
    </row>
    <row r="1278" spans="2:4" s="122" customFormat="1" ht="12.75">
      <c r="B1278" s="1"/>
      <c r="C1278" s="1"/>
      <c r="D1278" s="1"/>
    </row>
    <row r="1279" spans="2:4" s="122" customFormat="1" ht="12.75">
      <c r="B1279" s="1"/>
      <c r="C1279" s="1"/>
      <c r="D1279" s="1"/>
    </row>
    <row r="1280" spans="2:4" s="122" customFormat="1" ht="12.75">
      <c r="B1280" s="1"/>
      <c r="C1280" s="1"/>
      <c r="D1280" s="1"/>
    </row>
    <row r="1281" spans="2:4" s="122" customFormat="1" ht="12.75">
      <c r="B1281" s="1"/>
      <c r="C1281" s="1"/>
      <c r="D1281" s="1"/>
    </row>
    <row r="1282" spans="2:4" s="122" customFormat="1" ht="12.75">
      <c r="B1282" s="1"/>
      <c r="C1282" s="1"/>
      <c r="D1282" s="1"/>
    </row>
    <row r="1283" spans="2:4" s="122" customFormat="1" ht="12.75">
      <c r="B1283" s="1"/>
      <c r="C1283" s="1"/>
      <c r="D1283" s="1"/>
    </row>
    <row r="1284" spans="2:4" s="122" customFormat="1" ht="12.75">
      <c r="B1284" s="1"/>
      <c r="C1284" s="1"/>
      <c r="D1284" s="1"/>
    </row>
    <row r="1285" spans="2:4" s="122" customFormat="1" ht="12.75">
      <c r="B1285" s="1"/>
      <c r="C1285" s="1"/>
      <c r="D1285" s="1"/>
    </row>
    <row r="1286" spans="2:10" s="122" customFormat="1" ht="12.75">
      <c r="B1286" s="1"/>
      <c r="C1286" s="1"/>
      <c r="D1286" s="1"/>
      <c r="H1286" s="1"/>
      <c r="I1286" s="1"/>
      <c r="J1286" s="1"/>
    </row>
    <row r="1287" spans="2:10" s="122" customFormat="1" ht="12.75">
      <c r="B1287" s="1"/>
      <c r="C1287" s="1"/>
      <c r="D1287" s="1"/>
      <c r="H1287" s="1"/>
      <c r="I1287" s="1"/>
      <c r="J1287" s="1"/>
    </row>
    <row r="1288" spans="2:4" s="122" customFormat="1" ht="12.75">
      <c r="B1288" s="1"/>
      <c r="C1288" s="1"/>
      <c r="D1288" s="1"/>
    </row>
    <row r="1289" spans="2:4" s="122" customFormat="1" ht="12.75">
      <c r="B1289" s="1"/>
      <c r="C1289" s="1"/>
      <c r="D1289" s="1"/>
    </row>
    <row r="1290" spans="5:10" s="1" customFormat="1" ht="12.75">
      <c r="E1290" s="122"/>
      <c r="F1290" s="122"/>
      <c r="G1290" s="122"/>
      <c r="H1290" s="122"/>
      <c r="I1290" s="122"/>
      <c r="J1290" s="122"/>
    </row>
    <row r="1291" spans="5:10" s="1" customFormat="1" ht="12.75">
      <c r="E1291" s="122"/>
      <c r="F1291" s="122"/>
      <c r="G1291" s="122"/>
      <c r="H1291" s="122"/>
      <c r="I1291" s="122"/>
      <c r="J1291" s="122"/>
    </row>
    <row r="1292" spans="2:4" s="122" customFormat="1" ht="12.75">
      <c r="B1292" s="1"/>
      <c r="C1292" s="1"/>
      <c r="D1292" s="1"/>
    </row>
    <row r="1293" spans="2:4" s="122" customFormat="1" ht="12.75">
      <c r="B1293" s="1"/>
      <c r="C1293" s="1"/>
      <c r="D1293" s="1"/>
    </row>
    <row r="1294" spans="5:10" s="1" customFormat="1" ht="12.75">
      <c r="E1294" s="122"/>
      <c r="F1294" s="122"/>
      <c r="G1294" s="122"/>
      <c r="H1294" s="122"/>
      <c r="I1294" s="122"/>
      <c r="J1294" s="122"/>
    </row>
    <row r="1295" spans="5:10" s="1" customFormat="1" ht="12.75">
      <c r="E1295" s="122"/>
      <c r="F1295" s="122"/>
      <c r="G1295" s="122"/>
      <c r="H1295" s="122"/>
      <c r="I1295" s="122"/>
      <c r="J1295" s="122"/>
    </row>
    <row r="1296" spans="5:10" s="1" customFormat="1" ht="12.75">
      <c r="E1296" s="122"/>
      <c r="F1296" s="122"/>
      <c r="G1296" s="122"/>
      <c r="H1296" s="122"/>
      <c r="I1296" s="122"/>
      <c r="J1296" s="122"/>
    </row>
    <row r="1297" spans="5:10" s="1" customFormat="1" ht="12.75">
      <c r="E1297" s="122"/>
      <c r="F1297" s="122"/>
      <c r="G1297" s="122"/>
      <c r="H1297" s="122"/>
      <c r="I1297" s="122"/>
      <c r="J1297" s="122"/>
    </row>
    <row r="1298" spans="5:10" s="1" customFormat="1" ht="12.75">
      <c r="E1298" s="122"/>
      <c r="F1298" s="122"/>
      <c r="G1298" s="122"/>
      <c r="H1298" s="122"/>
      <c r="I1298" s="122"/>
      <c r="J1298" s="122"/>
    </row>
    <row r="1299" spans="5:10" s="1" customFormat="1" ht="12.75">
      <c r="E1299" s="122"/>
      <c r="F1299" s="122"/>
      <c r="G1299" s="122"/>
      <c r="H1299" s="122"/>
      <c r="I1299" s="122"/>
      <c r="J1299" s="122"/>
    </row>
    <row r="1300" spans="5:7" s="1" customFormat="1" ht="12.75">
      <c r="E1300" s="122"/>
      <c r="F1300" s="122"/>
      <c r="G1300" s="122"/>
    </row>
    <row r="1301" spans="5:7" s="1" customFormat="1" ht="12.75">
      <c r="E1301" s="122"/>
      <c r="F1301" s="122"/>
      <c r="G1301" s="122"/>
    </row>
    <row r="1302" spans="5:10" s="1" customFormat="1" ht="12.75">
      <c r="E1302" s="122"/>
      <c r="F1302" s="122"/>
      <c r="G1302" s="122"/>
      <c r="H1302" s="122"/>
      <c r="I1302" s="122"/>
      <c r="J1302" s="122"/>
    </row>
    <row r="1303" spans="5:10" s="1" customFormat="1" ht="12.75">
      <c r="E1303" s="122"/>
      <c r="F1303" s="122"/>
      <c r="G1303" s="122"/>
      <c r="H1303" s="122"/>
      <c r="I1303" s="122"/>
      <c r="J1303" s="122"/>
    </row>
    <row r="1304" spans="5:10" s="1" customFormat="1" ht="12.75">
      <c r="E1304" s="122"/>
      <c r="F1304" s="122"/>
      <c r="G1304" s="122"/>
      <c r="H1304" s="122"/>
      <c r="I1304" s="122"/>
      <c r="J1304" s="122"/>
    </row>
    <row r="1305" spans="5:10" s="1" customFormat="1" ht="12.75">
      <c r="E1305" s="122"/>
      <c r="F1305" s="122"/>
      <c r="G1305" s="122"/>
      <c r="H1305" s="122"/>
      <c r="I1305" s="122"/>
      <c r="J1305" s="122"/>
    </row>
    <row r="1306" spans="5:10" s="1" customFormat="1" ht="12.75">
      <c r="E1306" s="122"/>
      <c r="F1306" s="122"/>
      <c r="G1306" s="122"/>
      <c r="H1306" s="122"/>
      <c r="I1306" s="122"/>
      <c r="J1306" s="122"/>
    </row>
    <row r="1307" spans="5:10" s="1" customFormat="1" ht="12.75">
      <c r="E1307" s="122"/>
      <c r="F1307" s="122"/>
      <c r="G1307" s="122"/>
      <c r="H1307" s="122"/>
      <c r="I1307" s="122"/>
      <c r="J1307" s="122"/>
    </row>
    <row r="1308" spans="5:7" s="1" customFormat="1" ht="12.75">
      <c r="E1308" s="122"/>
      <c r="F1308" s="122"/>
      <c r="G1308" s="122"/>
    </row>
    <row r="1309" spans="5:10" s="1" customFormat="1" ht="12.75">
      <c r="E1309" s="122"/>
      <c r="F1309" s="122"/>
      <c r="G1309" s="122"/>
      <c r="H1309" s="122"/>
      <c r="I1309" s="122"/>
      <c r="J1309" s="122"/>
    </row>
    <row r="1310" spans="5:10" s="1" customFormat="1" ht="12.75">
      <c r="E1310" s="122"/>
      <c r="F1310" s="122"/>
      <c r="G1310" s="122"/>
      <c r="H1310" s="122"/>
      <c r="I1310" s="122"/>
      <c r="J1310" s="122"/>
    </row>
    <row r="1311" spans="5:10" s="1" customFormat="1" ht="12.75">
      <c r="E1311" s="122"/>
      <c r="F1311" s="122"/>
      <c r="G1311" s="122"/>
      <c r="H1311" s="122"/>
      <c r="I1311" s="122"/>
      <c r="J1311" s="122"/>
    </row>
    <row r="1312" spans="5:10" s="1" customFormat="1" ht="12.75">
      <c r="E1312" s="122"/>
      <c r="F1312" s="122"/>
      <c r="G1312" s="122"/>
      <c r="H1312" s="122"/>
      <c r="I1312" s="122"/>
      <c r="J1312" s="122"/>
    </row>
    <row r="1313" spans="5:10" s="1" customFormat="1" ht="12.75">
      <c r="E1313" s="122"/>
      <c r="F1313" s="122"/>
      <c r="G1313" s="122"/>
      <c r="H1313" s="122"/>
      <c r="I1313" s="122"/>
      <c r="J1313" s="122"/>
    </row>
    <row r="1314" spans="5:10" s="1" customFormat="1" ht="12.75">
      <c r="E1314" s="122"/>
      <c r="F1314" s="122"/>
      <c r="G1314" s="122"/>
      <c r="H1314" s="122"/>
      <c r="I1314" s="122"/>
      <c r="J1314" s="122"/>
    </row>
    <row r="1315" spans="5:10" s="1" customFormat="1" ht="12.75">
      <c r="E1315" s="122"/>
      <c r="F1315" s="122"/>
      <c r="G1315" s="122"/>
      <c r="H1315" s="122"/>
      <c r="I1315" s="122"/>
      <c r="J1315" s="122"/>
    </row>
    <row r="1316" spans="5:10" s="1" customFormat="1" ht="12.75">
      <c r="E1316" s="122"/>
      <c r="F1316" s="122"/>
      <c r="G1316" s="122"/>
      <c r="H1316" s="122"/>
      <c r="I1316" s="122"/>
      <c r="J1316" s="122"/>
    </row>
    <row r="1317" spans="5:10" s="1" customFormat="1" ht="12.75">
      <c r="E1317" s="122"/>
      <c r="F1317" s="122"/>
      <c r="G1317" s="122"/>
      <c r="H1317" s="122"/>
      <c r="I1317" s="122"/>
      <c r="J1317" s="122"/>
    </row>
    <row r="1318" spans="5:7" s="1" customFormat="1" ht="12.75">
      <c r="E1318" s="122"/>
      <c r="F1318" s="122"/>
      <c r="G1318" s="122"/>
    </row>
    <row r="1319" spans="5:10" s="1" customFormat="1" ht="12.75">
      <c r="E1319" s="122"/>
      <c r="F1319" s="122"/>
      <c r="G1319" s="122"/>
      <c r="H1319" s="122"/>
      <c r="I1319" s="122"/>
      <c r="J1319" s="122"/>
    </row>
    <row r="1320" spans="2:4" s="122" customFormat="1" ht="12.75">
      <c r="B1320" s="1"/>
      <c r="C1320" s="1"/>
      <c r="D1320" s="1"/>
    </row>
    <row r="1321" spans="2:4" s="122" customFormat="1" ht="12.75">
      <c r="B1321" s="1"/>
      <c r="C1321" s="1"/>
      <c r="D1321" s="1"/>
    </row>
    <row r="1322" spans="2:4" s="122" customFormat="1" ht="12.75">
      <c r="B1322" s="1"/>
      <c r="C1322" s="1"/>
      <c r="D1322" s="1"/>
    </row>
    <row r="1323" spans="2:4" s="122" customFormat="1" ht="12.75">
      <c r="B1323" s="1"/>
      <c r="C1323" s="1"/>
      <c r="D1323" s="1"/>
    </row>
    <row r="1324" spans="2:4" s="122" customFormat="1" ht="12.75">
      <c r="B1324" s="1"/>
      <c r="C1324" s="1"/>
      <c r="D1324" s="1"/>
    </row>
    <row r="1325" spans="2:10" s="122" customFormat="1" ht="12.75">
      <c r="B1325" s="1"/>
      <c r="C1325" s="1"/>
      <c r="D1325" s="1"/>
      <c r="H1325" s="1"/>
      <c r="I1325" s="1"/>
      <c r="J1325" s="1"/>
    </row>
    <row r="1326" spans="2:10" s="122" customFormat="1" ht="12.75">
      <c r="B1326" s="1"/>
      <c r="C1326" s="1"/>
      <c r="D1326" s="1"/>
      <c r="H1326" s="1"/>
      <c r="I1326" s="1"/>
      <c r="J1326" s="1"/>
    </row>
    <row r="1327" spans="2:10" s="122" customFormat="1" ht="12.75">
      <c r="B1327" s="1"/>
      <c r="C1327" s="1"/>
      <c r="D1327" s="1"/>
      <c r="H1327" s="1"/>
      <c r="I1327" s="1"/>
      <c r="J1327" s="1"/>
    </row>
    <row r="1328" spans="2:4" s="122" customFormat="1" ht="12.75">
      <c r="B1328" s="1"/>
      <c r="C1328" s="1"/>
      <c r="D1328" s="1"/>
    </row>
    <row r="1329" spans="2:7" s="122" customFormat="1" ht="12.75">
      <c r="B1329" s="1"/>
      <c r="C1329" s="1"/>
      <c r="D1329" s="1"/>
      <c r="E1329" s="1"/>
      <c r="F1329" s="1"/>
      <c r="G1329" s="1"/>
    </row>
    <row r="1330" spans="2:7" s="122" customFormat="1" ht="12.75">
      <c r="B1330" s="1"/>
      <c r="C1330" s="1"/>
      <c r="D1330" s="1"/>
      <c r="E1330" s="1"/>
      <c r="F1330" s="1"/>
      <c r="G1330" s="1"/>
    </row>
    <row r="1331" spans="2:4" s="122" customFormat="1" ht="12.75">
      <c r="B1331" s="1"/>
      <c r="C1331" s="1"/>
      <c r="D1331" s="1"/>
    </row>
    <row r="1332" spans="5:7" s="1" customFormat="1" ht="12.75">
      <c r="E1332" s="122"/>
      <c r="F1332" s="122"/>
      <c r="G1332" s="122"/>
    </row>
    <row r="1333" spans="2:4" s="122" customFormat="1" ht="12.75">
      <c r="B1333" s="1"/>
      <c r="C1333" s="1"/>
      <c r="D1333" s="1"/>
    </row>
    <row r="1334" spans="2:4" s="122" customFormat="1" ht="12.75">
      <c r="B1334" s="1"/>
      <c r="C1334" s="1"/>
      <c r="D1334" s="1"/>
    </row>
    <row r="1335" spans="2:4" s="122" customFormat="1" ht="12.75">
      <c r="B1335" s="1"/>
      <c r="C1335" s="1"/>
      <c r="D1335" s="1"/>
    </row>
    <row r="1336" spans="2:4" s="122" customFormat="1" ht="12.75">
      <c r="B1336" s="1"/>
      <c r="C1336" s="1"/>
      <c r="D1336" s="1"/>
    </row>
    <row r="1337" spans="5:10" s="1" customFormat="1" ht="12.75">
      <c r="E1337" s="122"/>
      <c r="F1337" s="122"/>
      <c r="G1337" s="122"/>
      <c r="H1337" s="122"/>
      <c r="I1337" s="122"/>
      <c r="J1337" s="122"/>
    </row>
    <row r="1338" spans="2:4" s="122" customFormat="1" ht="12.75">
      <c r="B1338" s="1"/>
      <c r="C1338" s="1"/>
      <c r="D1338" s="1"/>
    </row>
    <row r="1339" spans="2:10" s="122" customFormat="1" ht="12.75">
      <c r="B1339" s="1"/>
      <c r="C1339" s="1"/>
      <c r="D1339" s="1"/>
      <c r="H1339" s="1"/>
      <c r="I1339" s="1"/>
      <c r="J1339" s="1"/>
    </row>
    <row r="1340" spans="2:7" s="122" customFormat="1" ht="12.75">
      <c r="B1340" s="1"/>
      <c r="C1340" s="1"/>
      <c r="D1340" s="1"/>
      <c r="E1340" s="1"/>
      <c r="F1340" s="1"/>
      <c r="G1340" s="1"/>
    </row>
    <row r="1341" spans="2:7" s="122" customFormat="1" ht="12.75">
      <c r="B1341" s="1"/>
      <c r="C1341" s="1"/>
      <c r="D1341" s="1"/>
      <c r="E1341" s="1"/>
      <c r="F1341" s="1"/>
      <c r="G1341" s="1"/>
    </row>
    <row r="1342" spans="2:4" s="122" customFormat="1" ht="12.75">
      <c r="B1342" s="1"/>
      <c r="C1342" s="1"/>
      <c r="D1342" s="1"/>
    </row>
    <row r="1343" spans="2:4" s="122" customFormat="1" ht="12.75">
      <c r="B1343" s="1"/>
      <c r="C1343" s="1"/>
      <c r="D1343" s="1"/>
    </row>
    <row r="1344" spans="2:4" s="122" customFormat="1" ht="12.75">
      <c r="B1344" s="1"/>
      <c r="C1344" s="1"/>
      <c r="D1344" s="1"/>
    </row>
    <row r="1345" spans="2:4" s="122" customFormat="1" ht="12.75">
      <c r="B1345" s="1"/>
      <c r="C1345" s="1"/>
      <c r="D1345" s="1"/>
    </row>
    <row r="1346" spans="2:4" s="122" customFormat="1" ht="12.75">
      <c r="B1346" s="1"/>
      <c r="C1346" s="1"/>
      <c r="D1346" s="1"/>
    </row>
    <row r="1347" spans="2:4" s="122" customFormat="1" ht="12.75">
      <c r="B1347" s="1"/>
      <c r="C1347" s="1"/>
      <c r="D1347" s="1"/>
    </row>
    <row r="1348" spans="2:4" s="122" customFormat="1" ht="12.75">
      <c r="B1348" s="1"/>
      <c r="C1348" s="1"/>
      <c r="D1348" s="1"/>
    </row>
    <row r="1349" spans="2:10" s="122" customFormat="1" ht="12.75">
      <c r="B1349" s="1"/>
      <c r="C1349" s="1"/>
      <c r="D1349" s="1"/>
      <c r="H1349" s="1"/>
      <c r="I1349" s="1"/>
      <c r="J1349" s="1"/>
    </row>
    <row r="1350" spans="2:4" s="122" customFormat="1" ht="12.75">
      <c r="B1350" s="1"/>
      <c r="C1350" s="1"/>
      <c r="D1350" s="1"/>
    </row>
    <row r="1351" spans="2:4" s="122" customFormat="1" ht="12.75">
      <c r="B1351" s="1"/>
      <c r="C1351" s="1"/>
      <c r="D1351" s="1"/>
    </row>
    <row r="1352" spans="2:4" s="122" customFormat="1" ht="12.75">
      <c r="B1352" s="1"/>
      <c r="C1352" s="1"/>
      <c r="D1352" s="1"/>
    </row>
    <row r="1353" spans="2:4" s="122" customFormat="1" ht="12.75">
      <c r="B1353" s="1"/>
      <c r="C1353" s="1"/>
      <c r="D1353" s="1"/>
    </row>
    <row r="1354" spans="2:4" s="122" customFormat="1" ht="12.75">
      <c r="B1354" s="1"/>
      <c r="C1354" s="1"/>
      <c r="D1354" s="1"/>
    </row>
    <row r="1355" spans="2:4" s="122" customFormat="1" ht="12.75">
      <c r="B1355" s="1"/>
      <c r="C1355" s="1"/>
      <c r="D1355" s="1"/>
    </row>
    <row r="1356" spans="2:4" s="122" customFormat="1" ht="12.75">
      <c r="B1356" s="1"/>
      <c r="C1356" s="1"/>
      <c r="D1356" s="1"/>
    </row>
    <row r="1357" spans="2:4" s="122" customFormat="1" ht="12.75">
      <c r="B1357" s="1"/>
      <c r="C1357" s="1"/>
      <c r="D1357" s="1"/>
    </row>
    <row r="1358" spans="5:10" s="1" customFormat="1" ht="12.75">
      <c r="E1358" s="122"/>
      <c r="F1358" s="122"/>
      <c r="G1358" s="122"/>
      <c r="H1358" s="122"/>
      <c r="I1358" s="122"/>
      <c r="J1358" s="122"/>
    </row>
    <row r="1359" spans="2:4" s="122" customFormat="1" ht="12.75">
      <c r="B1359" s="1"/>
      <c r="C1359" s="1"/>
      <c r="D1359" s="1"/>
    </row>
    <row r="1360" spans="5:10" s="1" customFormat="1" ht="12.75">
      <c r="E1360" s="122"/>
      <c r="F1360" s="122"/>
      <c r="G1360" s="122"/>
      <c r="H1360" s="122"/>
      <c r="I1360" s="122"/>
      <c r="J1360" s="122"/>
    </row>
    <row r="1361" spans="2:7" s="122" customFormat="1" ht="12.75">
      <c r="B1361" s="1"/>
      <c r="C1361" s="1"/>
      <c r="D1361" s="1"/>
      <c r="E1361" s="1"/>
      <c r="F1361" s="1"/>
      <c r="G1361" s="1"/>
    </row>
    <row r="1362" spans="2:10" s="122" customFormat="1" ht="12.75">
      <c r="B1362" s="1"/>
      <c r="C1362" s="1"/>
      <c r="D1362" s="1"/>
      <c r="H1362" s="1"/>
      <c r="I1362" s="1"/>
      <c r="J1362" s="1"/>
    </row>
    <row r="1363" spans="2:10" s="122" customFormat="1" ht="12.75">
      <c r="B1363" s="1"/>
      <c r="C1363" s="1"/>
      <c r="D1363" s="1"/>
      <c r="H1363" s="1"/>
      <c r="I1363" s="1"/>
      <c r="J1363" s="1"/>
    </row>
    <row r="1364" spans="2:4" s="122" customFormat="1" ht="12.75">
      <c r="B1364" s="1"/>
      <c r="C1364" s="1"/>
      <c r="D1364" s="1"/>
    </row>
    <row r="1365" spans="2:4" s="122" customFormat="1" ht="12.75">
      <c r="B1365" s="1"/>
      <c r="C1365" s="1"/>
      <c r="D1365" s="1"/>
    </row>
    <row r="1366" spans="2:4" s="122" customFormat="1" ht="12.75">
      <c r="B1366" s="1"/>
      <c r="C1366" s="1"/>
      <c r="D1366" s="1"/>
    </row>
    <row r="1367" spans="2:10" s="122" customFormat="1" ht="12.75">
      <c r="B1367" s="1"/>
      <c r="C1367" s="1"/>
      <c r="D1367" s="1"/>
      <c r="H1367" s="1"/>
      <c r="I1367" s="1"/>
      <c r="J1367" s="1"/>
    </row>
    <row r="1368" spans="5:10" s="1" customFormat="1" ht="12.75">
      <c r="E1368" s="122"/>
      <c r="F1368" s="122"/>
      <c r="G1368" s="122"/>
      <c r="H1368" s="122"/>
      <c r="I1368" s="122"/>
      <c r="J1368" s="122"/>
    </row>
    <row r="1369" spans="5:10" s="1" customFormat="1" ht="12.75">
      <c r="E1369" s="122"/>
      <c r="F1369" s="122"/>
      <c r="G1369" s="122"/>
      <c r="H1369" s="122"/>
      <c r="I1369" s="122"/>
      <c r="J1369" s="122"/>
    </row>
    <row r="1370" spans="5:10" s="1" customFormat="1" ht="12.75">
      <c r="E1370" s="122"/>
      <c r="F1370" s="122"/>
      <c r="G1370" s="122"/>
      <c r="H1370" s="122"/>
      <c r="I1370" s="122"/>
      <c r="J1370" s="122"/>
    </row>
    <row r="1371" spans="2:10" s="122" customFormat="1" ht="12.75">
      <c r="B1371" s="1"/>
      <c r="C1371" s="1"/>
      <c r="D1371" s="1"/>
      <c r="H1371" s="1"/>
      <c r="I1371" s="1"/>
      <c r="J1371" s="1"/>
    </row>
    <row r="1372" spans="2:4" s="122" customFormat="1" ht="12.75">
      <c r="B1372" s="1"/>
      <c r="C1372" s="1"/>
      <c r="D1372" s="1"/>
    </row>
    <row r="1373" spans="2:4" s="122" customFormat="1" ht="12.75">
      <c r="B1373" s="1"/>
      <c r="C1373" s="1"/>
      <c r="D1373" s="1"/>
    </row>
    <row r="1374" spans="2:4" s="122" customFormat="1" ht="12.75">
      <c r="B1374" s="1"/>
      <c r="C1374" s="1"/>
      <c r="D1374" s="1"/>
    </row>
    <row r="1375" spans="2:4" s="122" customFormat="1" ht="12.75">
      <c r="B1375" s="1"/>
      <c r="C1375" s="1"/>
      <c r="D1375" s="1"/>
    </row>
    <row r="1376" spans="2:4" s="122" customFormat="1" ht="12.75">
      <c r="B1376" s="1"/>
      <c r="C1376" s="1"/>
      <c r="D1376" s="1"/>
    </row>
    <row r="1377" spans="2:4" s="122" customFormat="1" ht="12.75">
      <c r="B1377" s="1"/>
      <c r="C1377" s="1"/>
      <c r="D1377" s="1"/>
    </row>
    <row r="1378" spans="2:4" s="122" customFormat="1" ht="12.75">
      <c r="B1378" s="1"/>
      <c r="C1378" s="1"/>
      <c r="D1378" s="1"/>
    </row>
    <row r="1379" spans="2:4" s="122" customFormat="1" ht="12.75">
      <c r="B1379" s="1"/>
      <c r="C1379" s="1"/>
      <c r="D1379" s="1"/>
    </row>
    <row r="1380" spans="2:4" s="122" customFormat="1" ht="12.75">
      <c r="B1380" s="1"/>
      <c r="C1380" s="1"/>
      <c r="D1380" s="1"/>
    </row>
    <row r="1381" spans="2:4" s="122" customFormat="1" ht="12.75">
      <c r="B1381" s="1"/>
      <c r="C1381" s="1"/>
      <c r="D1381" s="1"/>
    </row>
    <row r="1382" spans="2:4" s="122" customFormat="1" ht="12.75">
      <c r="B1382" s="1"/>
      <c r="C1382" s="1"/>
      <c r="D1382" s="1"/>
    </row>
    <row r="1383" spans="2:4" s="122" customFormat="1" ht="12.75">
      <c r="B1383" s="1"/>
      <c r="C1383" s="1"/>
      <c r="D1383" s="1"/>
    </row>
    <row r="1384" spans="2:4" s="122" customFormat="1" ht="12.75">
      <c r="B1384" s="1"/>
      <c r="C1384" s="1"/>
      <c r="D1384" s="1"/>
    </row>
    <row r="1385" spans="2:4" s="122" customFormat="1" ht="12.75">
      <c r="B1385" s="1"/>
      <c r="C1385" s="1"/>
      <c r="D1385" s="1"/>
    </row>
    <row r="1386" spans="2:4" s="122" customFormat="1" ht="12.75">
      <c r="B1386" s="1"/>
      <c r="C1386" s="1"/>
      <c r="D1386" s="1"/>
    </row>
    <row r="1387" spans="2:10" s="122" customFormat="1" ht="12.75">
      <c r="B1387" s="1"/>
      <c r="C1387" s="1"/>
      <c r="D1387" s="1"/>
      <c r="H1387" s="1"/>
      <c r="I1387" s="1"/>
      <c r="J1387" s="1"/>
    </row>
    <row r="1388" spans="2:4" s="122" customFormat="1" ht="12.75">
      <c r="B1388" s="1"/>
      <c r="C1388" s="1"/>
      <c r="D1388" s="1"/>
    </row>
    <row r="1389" spans="2:4" s="122" customFormat="1" ht="12.75">
      <c r="B1389" s="1"/>
      <c r="C1389" s="1"/>
      <c r="D1389" s="1"/>
    </row>
    <row r="1390" spans="2:4" s="122" customFormat="1" ht="12.75">
      <c r="B1390" s="1"/>
      <c r="C1390" s="1"/>
      <c r="D1390" s="1"/>
    </row>
    <row r="1391" spans="2:4" s="122" customFormat="1" ht="12.75">
      <c r="B1391" s="1"/>
      <c r="C1391" s="1"/>
      <c r="D1391" s="1"/>
    </row>
    <row r="1392" spans="2:4" s="122" customFormat="1" ht="12.75">
      <c r="B1392" s="1"/>
      <c r="C1392" s="1"/>
      <c r="D1392" s="1"/>
    </row>
    <row r="1393" spans="2:4" s="122" customFormat="1" ht="12.75">
      <c r="B1393" s="1"/>
      <c r="C1393" s="1"/>
      <c r="D1393" s="1"/>
    </row>
    <row r="1394" spans="2:4" s="122" customFormat="1" ht="12.75">
      <c r="B1394" s="1"/>
      <c r="C1394" s="1"/>
      <c r="D1394" s="1"/>
    </row>
    <row r="1395" spans="2:4" s="122" customFormat="1" ht="12.75">
      <c r="B1395" s="1"/>
      <c r="C1395" s="1"/>
      <c r="D1395" s="1"/>
    </row>
    <row r="1396" spans="2:4" s="122" customFormat="1" ht="12.75">
      <c r="B1396" s="1"/>
      <c r="C1396" s="1"/>
      <c r="D1396" s="1"/>
    </row>
    <row r="1397" spans="2:4" s="122" customFormat="1" ht="12.75">
      <c r="B1397" s="1"/>
      <c r="C1397" s="1"/>
      <c r="D1397" s="1"/>
    </row>
    <row r="1398" spans="2:4" s="122" customFormat="1" ht="12.75">
      <c r="B1398" s="1"/>
      <c r="C1398" s="1"/>
      <c r="D1398" s="1"/>
    </row>
    <row r="1399" spans="2:4" s="122" customFormat="1" ht="12.75">
      <c r="B1399" s="1"/>
      <c r="C1399" s="1"/>
      <c r="D1399" s="1"/>
    </row>
    <row r="1400" spans="2:4" s="122" customFormat="1" ht="12.75">
      <c r="B1400" s="1"/>
      <c r="C1400" s="1"/>
      <c r="D1400" s="1"/>
    </row>
    <row r="1401" spans="2:4" s="122" customFormat="1" ht="12.75">
      <c r="B1401" s="1"/>
      <c r="C1401" s="1"/>
      <c r="D1401" s="1"/>
    </row>
    <row r="1402" spans="2:4" s="122" customFormat="1" ht="12.75">
      <c r="B1402" s="1"/>
      <c r="C1402" s="1"/>
      <c r="D1402" s="1"/>
    </row>
    <row r="1403" spans="2:10" s="122" customFormat="1" ht="12.75">
      <c r="B1403" s="1"/>
      <c r="C1403" s="1"/>
      <c r="D1403" s="1"/>
      <c r="H1403" s="1"/>
      <c r="I1403" s="1"/>
      <c r="J1403" s="1"/>
    </row>
    <row r="1404" spans="2:10" s="122" customFormat="1" ht="12.75">
      <c r="B1404" s="1"/>
      <c r="C1404" s="1"/>
      <c r="D1404" s="1"/>
      <c r="H1404" s="1"/>
      <c r="I1404" s="1"/>
      <c r="J1404" s="1"/>
    </row>
    <row r="1405" spans="2:10" s="122" customFormat="1" ht="12.75">
      <c r="B1405" s="1"/>
      <c r="C1405" s="1"/>
      <c r="D1405" s="1"/>
      <c r="H1405" s="1"/>
      <c r="I1405" s="1"/>
      <c r="J1405" s="1"/>
    </row>
    <row r="1406" spans="2:4" s="122" customFormat="1" ht="12.75">
      <c r="B1406" s="1"/>
      <c r="C1406" s="1"/>
      <c r="D1406" s="1"/>
    </row>
    <row r="1407" spans="2:4" s="122" customFormat="1" ht="12.75">
      <c r="B1407" s="1"/>
      <c r="C1407" s="1"/>
      <c r="D1407" s="1"/>
    </row>
    <row r="1408" spans="2:4" s="122" customFormat="1" ht="12.75">
      <c r="B1408" s="1"/>
      <c r="C1408" s="1"/>
      <c r="D1408" s="1"/>
    </row>
    <row r="1409" spans="2:10" s="122" customFormat="1" ht="12.75">
      <c r="B1409" s="1"/>
      <c r="C1409" s="1"/>
      <c r="D1409" s="1"/>
      <c r="H1409" s="1"/>
      <c r="I1409" s="1"/>
      <c r="J1409" s="1"/>
    </row>
    <row r="1410" spans="2:4" s="122" customFormat="1" ht="12.75">
      <c r="B1410" s="1"/>
      <c r="C1410" s="1"/>
      <c r="D1410" s="1"/>
    </row>
    <row r="1411" spans="2:4" s="122" customFormat="1" ht="12.75">
      <c r="B1411" s="1"/>
      <c r="C1411" s="1"/>
      <c r="D1411" s="1"/>
    </row>
    <row r="1412" spans="2:4" s="122" customFormat="1" ht="12.75">
      <c r="B1412" s="1"/>
      <c r="C1412" s="1"/>
      <c r="D1412" s="1"/>
    </row>
    <row r="1413" spans="2:7" s="122" customFormat="1" ht="12.75">
      <c r="B1413" s="1"/>
      <c r="C1413" s="1"/>
      <c r="D1413" s="1"/>
      <c r="E1413" s="1"/>
      <c r="F1413" s="1"/>
      <c r="G1413" s="1"/>
    </row>
    <row r="1414" spans="2:7" s="122" customFormat="1" ht="12.75">
      <c r="B1414" s="1"/>
      <c r="C1414" s="1"/>
      <c r="D1414" s="1"/>
      <c r="E1414" s="1"/>
      <c r="F1414" s="1"/>
      <c r="G1414" s="1"/>
    </row>
    <row r="1415" spans="2:4" s="122" customFormat="1" ht="12.75">
      <c r="B1415" s="1"/>
      <c r="C1415" s="1"/>
      <c r="D1415" s="1"/>
    </row>
    <row r="1416" spans="2:10" s="122" customFormat="1" ht="12.75">
      <c r="B1416" s="1"/>
      <c r="C1416" s="1"/>
      <c r="D1416" s="1"/>
      <c r="H1416" s="1"/>
      <c r="I1416" s="1"/>
      <c r="J1416" s="1"/>
    </row>
    <row r="1417" spans="2:4" s="122" customFormat="1" ht="12.75">
      <c r="B1417" s="1"/>
      <c r="C1417" s="1"/>
      <c r="D1417" s="1"/>
    </row>
    <row r="1418" spans="2:4" s="122" customFormat="1" ht="12.75">
      <c r="B1418" s="1"/>
      <c r="C1418" s="1"/>
      <c r="D1418" s="1"/>
    </row>
    <row r="1419" spans="2:4" s="122" customFormat="1" ht="12.75">
      <c r="B1419" s="1"/>
      <c r="C1419" s="1"/>
      <c r="D1419" s="1"/>
    </row>
    <row r="1420" spans="2:4" s="122" customFormat="1" ht="12.75">
      <c r="B1420" s="1"/>
      <c r="C1420" s="1"/>
      <c r="D1420" s="1"/>
    </row>
    <row r="1421" spans="2:4" s="122" customFormat="1" ht="12.75">
      <c r="B1421" s="1"/>
      <c r="C1421" s="1"/>
      <c r="D1421" s="1"/>
    </row>
    <row r="1422" spans="2:4" s="122" customFormat="1" ht="12.75">
      <c r="B1422" s="1"/>
      <c r="C1422" s="1"/>
      <c r="D1422" s="1"/>
    </row>
    <row r="1423" spans="2:4" s="122" customFormat="1" ht="12.75">
      <c r="B1423" s="1"/>
      <c r="C1423" s="1"/>
      <c r="D1423" s="1"/>
    </row>
    <row r="1424" spans="2:4" s="122" customFormat="1" ht="12.75">
      <c r="B1424" s="1"/>
      <c r="C1424" s="1"/>
      <c r="D1424" s="1"/>
    </row>
    <row r="1425" spans="2:4" s="122" customFormat="1" ht="12.75">
      <c r="B1425" s="1"/>
      <c r="C1425" s="1"/>
      <c r="D1425" s="1"/>
    </row>
    <row r="1426" spans="2:4" s="122" customFormat="1" ht="12.75">
      <c r="B1426" s="1"/>
      <c r="C1426" s="1"/>
      <c r="D1426" s="1"/>
    </row>
    <row r="1427" spans="2:7" s="122" customFormat="1" ht="12.75">
      <c r="B1427" s="1"/>
      <c r="C1427" s="1"/>
      <c r="D1427" s="1"/>
      <c r="E1427" s="1"/>
      <c r="F1427" s="1"/>
      <c r="G1427" s="1"/>
    </row>
    <row r="1428" spans="2:7" s="122" customFormat="1" ht="12.75">
      <c r="B1428" s="1"/>
      <c r="C1428" s="1"/>
      <c r="D1428" s="1"/>
      <c r="E1428" s="1"/>
      <c r="F1428" s="1"/>
      <c r="G1428" s="1"/>
    </row>
    <row r="1429" spans="2:10" s="122" customFormat="1" ht="12.75">
      <c r="B1429" s="1"/>
      <c r="C1429" s="1"/>
      <c r="D1429" s="1"/>
      <c r="H1429" s="1"/>
      <c r="I1429" s="1"/>
      <c r="J1429" s="1"/>
    </row>
    <row r="1430" spans="2:10" s="122" customFormat="1" ht="12.75">
      <c r="B1430" s="1"/>
      <c r="C1430" s="1"/>
      <c r="D1430" s="1"/>
      <c r="H1430" s="1"/>
      <c r="I1430" s="1"/>
      <c r="J1430" s="1"/>
    </row>
    <row r="1431" spans="5:7" s="1" customFormat="1" ht="12.75">
      <c r="E1431" s="122"/>
      <c r="F1431" s="122"/>
      <c r="G1431" s="122"/>
    </row>
    <row r="1432" spans="5:10" s="1" customFormat="1" ht="12.75">
      <c r="E1432" s="122"/>
      <c r="F1432" s="122"/>
      <c r="G1432" s="122"/>
      <c r="H1432" s="122"/>
      <c r="I1432" s="122"/>
      <c r="J1432" s="122"/>
    </row>
    <row r="1433" spans="2:4" s="122" customFormat="1" ht="12.75">
      <c r="B1433" s="1"/>
      <c r="C1433" s="1"/>
      <c r="D1433" s="1"/>
    </row>
    <row r="1434" spans="2:4" s="122" customFormat="1" ht="12.75">
      <c r="B1434" s="1"/>
      <c r="C1434" s="1"/>
      <c r="D1434" s="1"/>
    </row>
    <row r="1435" spans="2:7" s="122" customFormat="1" ht="12.75">
      <c r="B1435" s="1"/>
      <c r="C1435" s="1"/>
      <c r="D1435" s="1"/>
      <c r="E1435" s="1"/>
      <c r="F1435" s="1"/>
      <c r="G1435" s="1"/>
    </row>
    <row r="1436" spans="2:4" s="122" customFormat="1" ht="12.75">
      <c r="B1436" s="1"/>
      <c r="C1436" s="1"/>
      <c r="D1436" s="1"/>
    </row>
    <row r="1437" spans="2:4" s="122" customFormat="1" ht="12.75">
      <c r="B1437" s="1"/>
      <c r="C1437" s="1"/>
      <c r="D1437" s="1"/>
    </row>
    <row r="1438" spans="2:4" s="122" customFormat="1" ht="12.75">
      <c r="B1438" s="1"/>
      <c r="C1438" s="1"/>
      <c r="D1438" s="1"/>
    </row>
    <row r="1439" spans="2:4" s="122" customFormat="1" ht="12.75">
      <c r="B1439" s="1"/>
      <c r="C1439" s="1"/>
      <c r="D1439" s="1"/>
    </row>
    <row r="1440" spans="2:4" s="122" customFormat="1" ht="12.75">
      <c r="B1440" s="1"/>
      <c r="C1440" s="1"/>
      <c r="D1440" s="1"/>
    </row>
    <row r="1441" spans="2:4" s="122" customFormat="1" ht="12.75">
      <c r="B1441" s="1"/>
      <c r="C1441" s="1"/>
      <c r="D1441" s="1"/>
    </row>
    <row r="1442" spans="5:10" s="1" customFormat="1" ht="12.75">
      <c r="E1442" s="122"/>
      <c r="F1442" s="122"/>
      <c r="G1442" s="122"/>
      <c r="H1442" s="122"/>
      <c r="I1442" s="122"/>
      <c r="J1442" s="122"/>
    </row>
    <row r="1443" spans="5:10" s="1" customFormat="1" ht="12.75">
      <c r="E1443" s="122"/>
      <c r="F1443" s="122"/>
      <c r="G1443" s="122"/>
      <c r="H1443" s="122"/>
      <c r="I1443" s="122"/>
      <c r="J1443" s="122"/>
    </row>
    <row r="1444" spans="2:10" s="122" customFormat="1" ht="12.75">
      <c r="B1444" s="1"/>
      <c r="C1444" s="1"/>
      <c r="D1444" s="1"/>
      <c r="H1444" s="1"/>
      <c r="I1444" s="1"/>
      <c r="J1444" s="1"/>
    </row>
    <row r="1445" spans="2:10" s="122" customFormat="1" ht="12.75"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2:4" s="122" customFormat="1" ht="12.75">
      <c r="B1446" s="1"/>
      <c r="C1446" s="1"/>
      <c r="D1446" s="1"/>
    </row>
    <row r="1447" spans="2:4" s="122" customFormat="1" ht="12.75">
      <c r="B1447" s="1"/>
      <c r="C1447" s="1"/>
      <c r="D1447" s="1"/>
    </row>
    <row r="1448" spans="2:4" s="122" customFormat="1" ht="12.75">
      <c r="B1448" s="1"/>
      <c r="C1448" s="1"/>
      <c r="D1448" s="1"/>
    </row>
    <row r="1449" spans="2:10" s="122" customFormat="1" ht="12.75">
      <c r="B1449" s="1"/>
      <c r="C1449" s="1"/>
      <c r="D1449" s="1"/>
      <c r="H1449" s="1"/>
      <c r="I1449" s="1"/>
      <c r="J1449" s="1"/>
    </row>
    <row r="1450" spans="2:10" s="122" customFormat="1" ht="12.75">
      <c r="B1450" s="1"/>
      <c r="C1450" s="1"/>
      <c r="D1450" s="1"/>
      <c r="H1450" s="1"/>
      <c r="I1450" s="1"/>
      <c r="J1450" s="1"/>
    </row>
    <row r="1451" spans="2:10" s="122" customFormat="1" ht="12.75">
      <c r="B1451" s="1"/>
      <c r="C1451" s="1"/>
      <c r="D1451" s="1"/>
      <c r="H1451" s="1"/>
      <c r="I1451" s="1"/>
      <c r="J1451" s="1"/>
    </row>
    <row r="1452" spans="2:10" s="122" customFormat="1" ht="12.75"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2:10" s="122" customFormat="1" ht="12.75"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2:10" s="122" customFormat="1" ht="12.75"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2:10" s="122" customFormat="1" ht="12.75">
      <c r="B1455" s="1"/>
      <c r="C1455" s="1"/>
      <c r="D1455" s="1"/>
      <c r="H1455" s="1"/>
      <c r="I1455" s="1"/>
      <c r="J1455" s="1"/>
    </row>
    <row r="1456" spans="2:10" s="122" customFormat="1" ht="12.75">
      <c r="B1456" s="1"/>
      <c r="C1456" s="1"/>
      <c r="D1456" s="1"/>
      <c r="H1456" s="1"/>
      <c r="I1456" s="1"/>
      <c r="J1456" s="1"/>
    </row>
    <row r="1457" spans="2:10" s="122" customFormat="1" ht="12.75">
      <c r="B1457" s="1"/>
      <c r="C1457" s="1"/>
      <c r="D1457" s="1"/>
      <c r="H1457" s="1"/>
      <c r="I1457" s="1"/>
      <c r="J1457" s="1"/>
    </row>
    <row r="1458" spans="2:10" s="122" customFormat="1" ht="12.75">
      <c r="B1458" s="1"/>
      <c r="C1458" s="1"/>
      <c r="D1458" s="1"/>
      <c r="H1458" s="1"/>
      <c r="I1458" s="1"/>
      <c r="J1458" s="1"/>
    </row>
    <row r="1459" spans="2:10" s="122" customFormat="1" ht="12.75"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2:10" s="122" customFormat="1" ht="12.75">
      <c r="B1460" s="1"/>
      <c r="C1460" s="1"/>
      <c r="D1460" s="1"/>
      <c r="H1460" s="1"/>
      <c r="I1460" s="1"/>
      <c r="J1460" s="1"/>
    </row>
    <row r="1461" spans="2:10" s="122" customFormat="1" ht="12.75">
      <c r="B1461" s="1"/>
      <c r="C1461" s="1"/>
      <c r="D1461" s="1"/>
      <c r="H1461" s="1"/>
      <c r="I1461" s="1"/>
      <c r="J1461" s="1"/>
    </row>
    <row r="1462" spans="2:10" s="122" customFormat="1" ht="12.75">
      <c r="B1462" s="1"/>
      <c r="C1462" s="1"/>
      <c r="D1462" s="1"/>
      <c r="H1462" s="1"/>
      <c r="I1462" s="1"/>
      <c r="J1462" s="1"/>
    </row>
    <row r="1463" spans="5:10" s="1" customFormat="1" ht="12.75">
      <c r="E1463" s="122"/>
      <c r="F1463" s="122"/>
      <c r="G1463" s="122"/>
      <c r="H1463" s="122"/>
      <c r="I1463" s="122"/>
      <c r="J1463" s="122"/>
    </row>
    <row r="1464" spans="2:4" s="122" customFormat="1" ht="12.75">
      <c r="B1464" s="1"/>
      <c r="C1464" s="1"/>
      <c r="D1464" s="1"/>
    </row>
    <row r="1465" spans="2:4" s="122" customFormat="1" ht="12.75">
      <c r="B1465" s="1"/>
      <c r="C1465" s="1"/>
      <c r="D1465" s="1"/>
    </row>
    <row r="1466" spans="2:7" s="122" customFormat="1" ht="12.75">
      <c r="B1466" s="1"/>
      <c r="C1466" s="1"/>
      <c r="D1466" s="1"/>
      <c r="E1466" s="1"/>
      <c r="F1466" s="1"/>
      <c r="G1466" s="1"/>
    </row>
    <row r="1467" spans="2:4" s="122" customFormat="1" ht="12.75">
      <c r="B1467" s="1"/>
      <c r="C1467" s="1"/>
      <c r="D1467" s="1"/>
    </row>
    <row r="1468" spans="2:4" s="122" customFormat="1" ht="12.75">
      <c r="B1468" s="1"/>
      <c r="C1468" s="1"/>
      <c r="D1468" s="1"/>
    </row>
    <row r="1469" spans="2:4" s="122" customFormat="1" ht="12.75">
      <c r="B1469" s="1"/>
      <c r="C1469" s="1"/>
      <c r="D1469" s="1"/>
    </row>
    <row r="1470" spans="2:4" s="122" customFormat="1" ht="12.75">
      <c r="B1470" s="1"/>
      <c r="C1470" s="1"/>
      <c r="D1470" s="1"/>
    </row>
    <row r="1471" spans="2:4" s="122" customFormat="1" ht="12.75">
      <c r="B1471" s="1"/>
      <c r="C1471" s="1"/>
      <c r="D1471" s="1"/>
    </row>
    <row r="1472" spans="2:10" s="122" customFormat="1" ht="12.75">
      <c r="B1472" s="1"/>
      <c r="C1472" s="1"/>
      <c r="D1472" s="1"/>
      <c r="H1472" s="1"/>
      <c r="I1472" s="1"/>
      <c r="J1472" s="1"/>
    </row>
    <row r="1473" spans="2:4" s="122" customFormat="1" ht="12.75">
      <c r="B1473" s="1"/>
      <c r="C1473" s="1"/>
      <c r="D1473" s="1"/>
    </row>
    <row r="1474" spans="2:10" s="122" customFormat="1" ht="12.75">
      <c r="B1474" s="1"/>
      <c r="C1474" s="1"/>
      <c r="D1474" s="1"/>
      <c r="H1474" s="1"/>
      <c r="I1474" s="1"/>
      <c r="J1474" s="1"/>
    </row>
    <row r="1475" spans="2:4" s="122" customFormat="1" ht="12.75">
      <c r="B1475" s="1"/>
      <c r="C1475" s="1"/>
      <c r="D1475" s="1"/>
    </row>
    <row r="1476" spans="2:7" s="122" customFormat="1" ht="12.75">
      <c r="B1476" s="1"/>
      <c r="C1476" s="1"/>
      <c r="D1476" s="1"/>
      <c r="E1476" s="1"/>
      <c r="F1476" s="1"/>
      <c r="G1476" s="1"/>
    </row>
    <row r="1477" spans="2:4" s="122" customFormat="1" ht="12.75">
      <c r="B1477" s="1"/>
      <c r="C1477" s="1"/>
      <c r="D1477" s="1"/>
    </row>
    <row r="1478" spans="2:4" s="122" customFormat="1" ht="12.75">
      <c r="B1478" s="1"/>
      <c r="C1478" s="1"/>
      <c r="D1478" s="1"/>
    </row>
    <row r="1479" spans="2:4" s="122" customFormat="1" ht="12.75">
      <c r="B1479" s="1"/>
      <c r="C1479" s="1"/>
      <c r="D1479" s="1"/>
    </row>
    <row r="1480" spans="2:4" s="122" customFormat="1" ht="12.75">
      <c r="B1480" s="1"/>
      <c r="C1480" s="1"/>
      <c r="D1480" s="1"/>
    </row>
    <row r="1481" spans="2:4" s="122" customFormat="1" ht="12.75">
      <c r="B1481" s="1"/>
      <c r="C1481" s="1"/>
      <c r="D1481" s="1"/>
    </row>
    <row r="1482" spans="2:4" s="122" customFormat="1" ht="12.75">
      <c r="B1482" s="1"/>
      <c r="C1482" s="1"/>
      <c r="D1482" s="1"/>
    </row>
    <row r="1483" spans="2:4" s="122" customFormat="1" ht="12.75">
      <c r="B1483" s="1"/>
      <c r="C1483" s="1"/>
      <c r="D1483" s="1"/>
    </row>
    <row r="1484" spans="2:4" s="122" customFormat="1" ht="12.75">
      <c r="B1484" s="1"/>
      <c r="C1484" s="1"/>
      <c r="D1484" s="1"/>
    </row>
    <row r="1485" spans="2:10" s="122" customFormat="1" ht="12.75">
      <c r="B1485" s="1"/>
      <c r="C1485" s="1"/>
      <c r="D1485" s="1"/>
      <c r="H1485" s="1"/>
      <c r="I1485" s="1"/>
      <c r="J1485" s="1"/>
    </row>
    <row r="1486" spans="2:4" s="122" customFormat="1" ht="12.75">
      <c r="B1486" s="1"/>
      <c r="C1486" s="1"/>
      <c r="D1486" s="1"/>
    </row>
    <row r="1487" spans="2:4" s="122" customFormat="1" ht="12.75">
      <c r="B1487" s="1"/>
      <c r="C1487" s="1"/>
      <c r="D1487" s="1"/>
    </row>
    <row r="1488" spans="2:4" s="122" customFormat="1" ht="12.75">
      <c r="B1488" s="1"/>
      <c r="C1488" s="1"/>
      <c r="D1488" s="1"/>
    </row>
    <row r="1489" spans="2:7" s="122" customFormat="1" ht="12.75">
      <c r="B1489" s="1"/>
      <c r="C1489" s="1"/>
      <c r="D1489" s="1"/>
      <c r="E1489" s="1"/>
      <c r="F1489" s="1"/>
      <c r="G1489" s="1"/>
    </row>
    <row r="1490" spans="2:7" s="122" customFormat="1" ht="12.75">
      <c r="B1490" s="1"/>
      <c r="C1490" s="1"/>
      <c r="D1490" s="1"/>
      <c r="E1490" s="1"/>
      <c r="F1490" s="1"/>
      <c r="G1490" s="1"/>
    </row>
    <row r="1491" spans="2:4" s="122" customFormat="1" ht="12.75">
      <c r="B1491" s="1"/>
      <c r="C1491" s="1"/>
      <c r="D1491" s="1"/>
    </row>
    <row r="1492" spans="2:10" s="122" customFormat="1" ht="12.75">
      <c r="B1492" s="1"/>
      <c r="C1492" s="1"/>
      <c r="D1492" s="1"/>
      <c r="H1492" s="1"/>
      <c r="I1492" s="1"/>
      <c r="J1492" s="1"/>
    </row>
    <row r="1493" spans="2:4" s="122" customFormat="1" ht="12.75">
      <c r="B1493" s="1"/>
      <c r="C1493" s="1"/>
      <c r="D1493" s="1"/>
    </row>
    <row r="1494" spans="2:10" s="122" customFormat="1" ht="12.75"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2:10" s="122" customFormat="1" ht="12.75">
      <c r="B1495" s="1"/>
      <c r="C1495" s="1"/>
      <c r="D1495" s="1"/>
      <c r="H1495" s="1"/>
      <c r="I1495" s="1"/>
      <c r="J1495" s="1"/>
    </row>
    <row r="1496" spans="2:4" s="122" customFormat="1" ht="12.75">
      <c r="B1496" s="1"/>
      <c r="C1496" s="1"/>
      <c r="D1496" s="1"/>
    </row>
    <row r="1497" spans="2:10" s="122" customFormat="1" ht="12.75">
      <c r="B1497" s="1"/>
      <c r="C1497" s="1"/>
      <c r="D1497" s="1"/>
      <c r="H1497" s="1"/>
      <c r="I1497" s="1"/>
      <c r="J1497" s="1"/>
    </row>
    <row r="1498" spans="2:10" s="122" customFormat="1" ht="12.75"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2:10" s="122" customFormat="1" ht="12.75">
      <c r="B1499" s="1"/>
      <c r="C1499" s="1"/>
      <c r="D1499" s="1"/>
      <c r="H1499" s="1"/>
      <c r="I1499" s="1"/>
      <c r="J1499" s="1"/>
    </row>
    <row r="1500" spans="2:10" s="122" customFormat="1" ht="12.75">
      <c r="B1500" s="1"/>
      <c r="C1500" s="1"/>
      <c r="D1500" s="1"/>
      <c r="H1500" s="1"/>
      <c r="I1500" s="1"/>
      <c r="J1500" s="1"/>
    </row>
    <row r="1501" spans="2:10" s="122" customFormat="1" ht="12.75">
      <c r="B1501" s="1"/>
      <c r="C1501" s="1"/>
      <c r="D1501" s="1"/>
      <c r="H1501" s="1"/>
      <c r="I1501" s="1"/>
      <c r="J1501" s="1"/>
    </row>
    <row r="1502" spans="2:10" s="122" customFormat="1" ht="12.75">
      <c r="B1502" s="1"/>
      <c r="C1502" s="1"/>
      <c r="D1502" s="1"/>
      <c r="H1502" s="1"/>
      <c r="I1502" s="1"/>
      <c r="J1502" s="1"/>
    </row>
    <row r="1503" spans="2:10" s="122" customFormat="1" ht="12.75">
      <c r="B1503" s="1"/>
      <c r="C1503" s="1"/>
      <c r="D1503" s="1"/>
      <c r="H1503" s="1"/>
      <c r="I1503" s="1"/>
      <c r="J1503" s="1"/>
    </row>
    <row r="1504" spans="2:10" s="122" customFormat="1" ht="12.75">
      <c r="B1504" s="1"/>
      <c r="C1504" s="1"/>
      <c r="D1504" s="1"/>
      <c r="H1504" s="1"/>
      <c r="I1504" s="1"/>
      <c r="J1504" s="1"/>
    </row>
    <row r="1505" spans="2:10" s="122" customFormat="1" ht="12.75">
      <c r="B1505" s="1"/>
      <c r="C1505" s="1"/>
      <c r="D1505" s="1"/>
      <c r="H1505" s="1"/>
      <c r="I1505" s="1"/>
      <c r="J1505" s="1"/>
    </row>
    <row r="1506" spans="2:10" s="122" customFormat="1" ht="12.75">
      <c r="B1506" s="1"/>
      <c r="C1506" s="1"/>
      <c r="D1506" s="1"/>
      <c r="H1506" s="1"/>
      <c r="I1506" s="1"/>
      <c r="J1506" s="1"/>
    </row>
    <row r="1507" spans="2:10" s="122" customFormat="1" ht="12.75">
      <c r="B1507" s="1"/>
      <c r="C1507" s="1"/>
      <c r="D1507" s="1"/>
      <c r="H1507" s="1"/>
      <c r="I1507" s="1"/>
      <c r="J1507" s="1"/>
    </row>
    <row r="1508" spans="2:10" s="122" customFormat="1" ht="12.75">
      <c r="B1508" s="1"/>
      <c r="C1508" s="1"/>
      <c r="D1508" s="1"/>
      <c r="H1508" s="1"/>
      <c r="I1508" s="1"/>
      <c r="J1508" s="1"/>
    </row>
    <row r="1509" spans="2:10" s="122" customFormat="1" ht="12.75">
      <c r="B1509" s="1"/>
      <c r="C1509" s="1"/>
      <c r="D1509" s="1"/>
      <c r="H1509" s="1"/>
      <c r="I1509" s="1"/>
      <c r="J1509" s="1"/>
    </row>
    <row r="1510" spans="2:10" s="122" customFormat="1" ht="12.75">
      <c r="B1510" s="1"/>
      <c r="C1510" s="1"/>
      <c r="D1510" s="1"/>
      <c r="H1510" s="1"/>
      <c r="I1510" s="1"/>
      <c r="J1510" s="1"/>
    </row>
    <row r="1511" spans="2:10" s="122" customFormat="1" ht="12.75">
      <c r="B1511" s="1"/>
      <c r="C1511" s="1"/>
      <c r="D1511" s="1"/>
      <c r="H1511" s="1"/>
      <c r="I1511" s="1"/>
      <c r="J1511" s="1"/>
    </row>
    <row r="1512" spans="2:10" s="122" customFormat="1" ht="12.75">
      <c r="B1512" s="1"/>
      <c r="C1512" s="1"/>
      <c r="D1512" s="1"/>
      <c r="H1512" s="1"/>
      <c r="I1512" s="1"/>
      <c r="J1512" s="1"/>
    </row>
    <row r="1513" spans="2:4" s="122" customFormat="1" ht="12.75">
      <c r="B1513" s="1"/>
      <c r="C1513" s="1"/>
      <c r="D1513" s="1"/>
    </row>
    <row r="1514" spans="2:7" s="122" customFormat="1" ht="12.75">
      <c r="B1514" s="1"/>
      <c r="C1514" s="1"/>
      <c r="D1514" s="1"/>
      <c r="E1514" s="1"/>
      <c r="F1514" s="1"/>
      <c r="G1514" s="1"/>
    </row>
    <row r="1515" spans="5:10" s="1" customFormat="1" ht="12.75">
      <c r="E1515" s="122"/>
      <c r="F1515" s="122"/>
      <c r="G1515" s="122"/>
      <c r="H1515" s="122"/>
      <c r="I1515" s="122"/>
      <c r="J1515" s="122"/>
    </row>
    <row r="1516" spans="5:10" s="1" customFormat="1" ht="12.75">
      <c r="E1516" s="122"/>
      <c r="F1516" s="122"/>
      <c r="G1516" s="122"/>
      <c r="H1516" s="122"/>
      <c r="I1516" s="122"/>
      <c r="J1516" s="122"/>
    </row>
    <row r="1517" spans="2:4" s="122" customFormat="1" ht="12.75">
      <c r="B1517" s="1"/>
      <c r="C1517" s="1"/>
      <c r="D1517" s="1"/>
    </row>
    <row r="1518" spans="2:4" s="122" customFormat="1" ht="12.75">
      <c r="B1518" s="1"/>
      <c r="C1518" s="1"/>
      <c r="D1518" s="1"/>
    </row>
    <row r="1519" spans="2:4" s="122" customFormat="1" ht="12.75">
      <c r="B1519" s="1"/>
      <c r="C1519" s="1"/>
      <c r="D1519" s="1"/>
    </row>
    <row r="1520" spans="2:4" s="122" customFormat="1" ht="12.75">
      <c r="B1520" s="1"/>
      <c r="C1520" s="1"/>
      <c r="D1520" s="1"/>
    </row>
    <row r="1521" spans="2:4" s="122" customFormat="1" ht="12.75">
      <c r="B1521" s="1"/>
      <c r="C1521" s="1"/>
      <c r="D1521" s="1"/>
    </row>
    <row r="1522" spans="2:4" s="122" customFormat="1" ht="12.75">
      <c r="B1522" s="1"/>
      <c r="C1522" s="1"/>
      <c r="D1522" s="1"/>
    </row>
    <row r="1523" spans="2:4" s="122" customFormat="1" ht="12.75">
      <c r="B1523" s="1"/>
      <c r="C1523" s="1"/>
      <c r="D1523" s="1"/>
    </row>
    <row r="1524" spans="2:4" s="122" customFormat="1" ht="12.75">
      <c r="B1524" s="1"/>
      <c r="C1524" s="1"/>
      <c r="D1524" s="1"/>
    </row>
    <row r="1525" spans="2:4" s="122" customFormat="1" ht="12.75">
      <c r="B1525" s="1"/>
      <c r="C1525" s="1"/>
      <c r="D1525" s="1"/>
    </row>
    <row r="1526" spans="2:4" s="122" customFormat="1" ht="12.75">
      <c r="B1526" s="1"/>
      <c r="C1526" s="1"/>
      <c r="D1526" s="1"/>
    </row>
    <row r="1527" spans="2:4" s="122" customFormat="1" ht="12.75">
      <c r="B1527" s="1"/>
      <c r="C1527" s="1"/>
      <c r="D1527" s="1"/>
    </row>
    <row r="1528" spans="2:10" s="122" customFormat="1" ht="12.75">
      <c r="B1528" s="1"/>
      <c r="C1528" s="1"/>
      <c r="D1528" s="1"/>
      <c r="H1528" s="1"/>
      <c r="I1528" s="1"/>
      <c r="J1528" s="1"/>
    </row>
    <row r="1529" spans="5:10" s="1" customFormat="1" ht="12.75">
      <c r="E1529" s="122"/>
      <c r="F1529" s="122"/>
      <c r="G1529" s="122"/>
      <c r="H1529" s="122"/>
      <c r="I1529" s="122"/>
      <c r="J1529" s="122"/>
    </row>
    <row r="1530" spans="8:10" s="1" customFormat="1" ht="12.75">
      <c r="H1530" s="122"/>
      <c r="I1530" s="122"/>
      <c r="J1530" s="122"/>
    </row>
    <row r="1531" spans="2:7" s="122" customFormat="1" ht="12.75">
      <c r="B1531" s="1"/>
      <c r="C1531" s="1"/>
      <c r="D1531" s="1"/>
      <c r="E1531" s="1"/>
      <c r="F1531" s="1"/>
      <c r="G1531" s="1"/>
    </row>
    <row r="1532" spans="2:7" s="122" customFormat="1" ht="12.75">
      <c r="B1532" s="1"/>
      <c r="C1532" s="1"/>
      <c r="D1532" s="1"/>
      <c r="E1532" s="1"/>
      <c r="F1532" s="1"/>
      <c r="G1532" s="1"/>
    </row>
    <row r="1533" spans="2:4" s="122" customFormat="1" ht="12.75">
      <c r="B1533" s="1"/>
      <c r="C1533" s="1"/>
      <c r="D1533" s="1"/>
    </row>
    <row r="1534" spans="2:4" s="122" customFormat="1" ht="12.75">
      <c r="B1534" s="1"/>
      <c r="C1534" s="1"/>
      <c r="D1534" s="1"/>
    </row>
    <row r="1535" spans="2:4" s="122" customFormat="1" ht="12.75">
      <c r="B1535" s="1"/>
      <c r="C1535" s="1"/>
      <c r="D1535" s="1"/>
    </row>
    <row r="1536" spans="2:7" s="122" customFormat="1" ht="12.75">
      <c r="B1536" s="1"/>
      <c r="C1536" s="1"/>
      <c r="D1536" s="1"/>
      <c r="E1536" s="1"/>
      <c r="F1536" s="1"/>
      <c r="G1536" s="1"/>
    </row>
    <row r="1537" spans="5:10" s="1" customFormat="1" ht="12.75">
      <c r="E1537" s="122"/>
      <c r="F1537" s="122"/>
      <c r="G1537" s="122"/>
      <c r="H1537" s="122"/>
      <c r="I1537" s="122"/>
      <c r="J1537" s="122"/>
    </row>
    <row r="1538" spans="2:4" s="122" customFormat="1" ht="12.75">
      <c r="B1538" s="1"/>
      <c r="C1538" s="1"/>
      <c r="D1538" s="1"/>
    </row>
    <row r="1539" spans="2:4" s="122" customFormat="1" ht="12.75">
      <c r="B1539" s="1"/>
      <c r="C1539" s="1"/>
      <c r="D1539" s="1"/>
    </row>
    <row r="1540" spans="2:4" s="122" customFormat="1" ht="12.75">
      <c r="B1540" s="1"/>
      <c r="C1540" s="1"/>
      <c r="D1540" s="1"/>
    </row>
    <row r="1541" spans="2:4" s="122" customFormat="1" ht="12.75">
      <c r="B1541" s="1"/>
      <c r="C1541" s="1"/>
      <c r="D1541" s="1"/>
    </row>
    <row r="1542" spans="2:4" s="122" customFormat="1" ht="12.75">
      <c r="B1542" s="1"/>
      <c r="C1542" s="1"/>
      <c r="D1542" s="1"/>
    </row>
    <row r="1543" spans="2:7" s="122" customFormat="1" ht="12.75">
      <c r="B1543" s="1"/>
      <c r="C1543" s="1"/>
      <c r="D1543" s="1"/>
      <c r="E1543" s="1"/>
      <c r="F1543" s="1"/>
      <c r="G1543" s="1"/>
    </row>
    <row r="1544" spans="2:10" s="122" customFormat="1" ht="12.75">
      <c r="B1544" s="1"/>
      <c r="C1544" s="1"/>
      <c r="D1544" s="1"/>
      <c r="H1544" s="1"/>
      <c r="I1544" s="1"/>
      <c r="J1544" s="1"/>
    </row>
    <row r="1545" spans="2:4" s="122" customFormat="1" ht="12.75">
      <c r="B1545" s="1"/>
      <c r="C1545" s="1"/>
      <c r="D1545" s="1"/>
    </row>
    <row r="1546" spans="2:4" s="122" customFormat="1" ht="12.75">
      <c r="B1546" s="1"/>
      <c r="C1546" s="1"/>
      <c r="D1546" s="1"/>
    </row>
    <row r="1547" spans="5:7" s="1" customFormat="1" ht="12.75">
      <c r="E1547" s="122"/>
      <c r="F1547" s="122"/>
      <c r="G1547" s="122"/>
    </row>
    <row r="1548" spans="2:4" s="122" customFormat="1" ht="12.75">
      <c r="B1548" s="1"/>
      <c r="C1548" s="1"/>
      <c r="D1548" s="1"/>
    </row>
    <row r="1549" spans="2:4" s="122" customFormat="1" ht="12.75">
      <c r="B1549" s="1"/>
      <c r="C1549" s="1"/>
      <c r="D1549" s="1"/>
    </row>
    <row r="1550" spans="2:4" s="122" customFormat="1" ht="12.75">
      <c r="B1550" s="1"/>
      <c r="C1550" s="1"/>
      <c r="D1550" s="1"/>
    </row>
    <row r="1551" spans="2:4" s="122" customFormat="1" ht="12.75">
      <c r="B1551" s="1"/>
      <c r="C1551" s="1"/>
      <c r="D1551" s="1"/>
    </row>
    <row r="1552" spans="2:4" s="122" customFormat="1" ht="12.75">
      <c r="B1552" s="1"/>
      <c r="C1552" s="1"/>
      <c r="D1552" s="1"/>
    </row>
    <row r="1553" spans="2:4" s="122" customFormat="1" ht="12.75">
      <c r="B1553" s="1"/>
      <c r="C1553" s="1"/>
      <c r="D1553" s="1"/>
    </row>
    <row r="1554" spans="5:10" s="1" customFormat="1" ht="12.75">
      <c r="E1554" s="122"/>
      <c r="F1554" s="122"/>
      <c r="G1554" s="122"/>
      <c r="H1554" s="122"/>
      <c r="I1554" s="122"/>
      <c r="J1554" s="122"/>
    </row>
    <row r="1555" spans="5:10" s="1" customFormat="1" ht="12.75">
      <c r="E1555" s="122"/>
      <c r="F1555" s="122"/>
      <c r="G1555" s="122"/>
      <c r="H1555" s="122"/>
      <c r="I1555" s="122"/>
      <c r="J1555" s="122"/>
    </row>
    <row r="1556" spans="8:10" s="1" customFormat="1" ht="12.75">
      <c r="H1556" s="122"/>
      <c r="I1556" s="122"/>
      <c r="J1556" s="122"/>
    </row>
    <row r="1557" spans="2:7" s="122" customFormat="1" ht="12.75">
      <c r="B1557" s="1"/>
      <c r="C1557" s="1"/>
      <c r="D1557" s="1"/>
      <c r="E1557" s="1"/>
      <c r="F1557" s="1"/>
      <c r="G1557" s="1"/>
    </row>
    <row r="1558" spans="2:7" s="122" customFormat="1" ht="12.75">
      <c r="B1558" s="1"/>
      <c r="C1558" s="1"/>
      <c r="D1558" s="1"/>
      <c r="E1558" s="1"/>
      <c r="F1558" s="1"/>
      <c r="G1558" s="1"/>
    </row>
    <row r="1559" spans="2:4" s="122" customFormat="1" ht="12.75">
      <c r="B1559" s="1"/>
      <c r="C1559" s="1"/>
      <c r="D1559" s="1"/>
    </row>
    <row r="1560" spans="2:4" s="122" customFormat="1" ht="12.75">
      <c r="B1560" s="1"/>
      <c r="C1560" s="1"/>
      <c r="D1560" s="1"/>
    </row>
    <row r="1561" spans="5:10" s="1" customFormat="1" ht="12.75">
      <c r="E1561" s="122"/>
      <c r="F1561" s="122"/>
      <c r="G1561" s="122"/>
      <c r="H1561" s="122"/>
      <c r="I1561" s="122"/>
      <c r="J1561" s="122"/>
    </row>
    <row r="1562" spans="2:4" s="122" customFormat="1" ht="12.75">
      <c r="B1562" s="1"/>
      <c r="C1562" s="1"/>
      <c r="D1562" s="1"/>
    </row>
    <row r="1563" spans="2:10" s="122" customFormat="1" ht="12.75">
      <c r="B1563" s="1"/>
      <c r="C1563" s="1"/>
      <c r="D1563" s="1"/>
      <c r="H1563" s="1"/>
      <c r="I1563" s="1"/>
      <c r="J1563" s="1"/>
    </row>
    <row r="1564" spans="2:4" s="122" customFormat="1" ht="12.75">
      <c r="B1564" s="1"/>
      <c r="C1564" s="1"/>
      <c r="D1564" s="1"/>
    </row>
    <row r="1565" spans="2:4" s="122" customFormat="1" ht="12.75">
      <c r="B1565" s="1"/>
      <c r="C1565" s="1"/>
      <c r="D1565" s="1"/>
    </row>
    <row r="1566" spans="2:4" s="122" customFormat="1" ht="12.75">
      <c r="B1566" s="1"/>
      <c r="C1566" s="1"/>
      <c r="D1566" s="1"/>
    </row>
    <row r="1567" spans="2:4" s="122" customFormat="1" ht="12.75">
      <c r="B1567" s="1"/>
      <c r="C1567" s="1"/>
      <c r="D1567" s="1"/>
    </row>
    <row r="1568" spans="5:10" s="1" customFormat="1" ht="12.75">
      <c r="E1568" s="122"/>
      <c r="F1568" s="122"/>
      <c r="G1568" s="122"/>
      <c r="H1568" s="122"/>
      <c r="I1568" s="122"/>
      <c r="J1568" s="122"/>
    </row>
    <row r="1569" spans="2:10" s="122" customFormat="1" ht="12.75">
      <c r="B1569" s="1"/>
      <c r="C1569" s="1"/>
      <c r="D1569" s="1"/>
      <c r="H1569" s="1"/>
      <c r="I1569" s="1"/>
      <c r="J1569" s="1"/>
    </row>
    <row r="1570" spans="2:4" s="122" customFormat="1" ht="12.75">
      <c r="B1570" s="1"/>
      <c r="C1570" s="1"/>
      <c r="D1570" s="1"/>
    </row>
    <row r="1571" spans="2:7" s="122" customFormat="1" ht="12.75">
      <c r="B1571" s="1"/>
      <c r="C1571" s="1"/>
      <c r="D1571" s="1"/>
      <c r="E1571" s="1"/>
      <c r="F1571" s="1"/>
      <c r="G1571" s="1"/>
    </row>
    <row r="1572" spans="2:7" s="122" customFormat="1" ht="12.75">
      <c r="B1572" s="1"/>
      <c r="C1572" s="1"/>
      <c r="D1572" s="1"/>
      <c r="E1572" s="1"/>
      <c r="F1572" s="1"/>
      <c r="G1572" s="1"/>
    </row>
    <row r="1573" spans="2:4" s="122" customFormat="1" ht="12.75">
      <c r="B1573" s="1"/>
      <c r="C1573" s="1"/>
      <c r="D1573" s="1"/>
    </row>
    <row r="1574" spans="2:4" s="122" customFormat="1" ht="12.75">
      <c r="B1574" s="1"/>
      <c r="C1574" s="1"/>
      <c r="D1574" s="1"/>
    </row>
    <row r="1575" spans="2:4" s="122" customFormat="1" ht="12.75">
      <c r="B1575" s="1"/>
      <c r="C1575" s="1"/>
      <c r="D1575" s="1"/>
    </row>
    <row r="1576" spans="2:7" s="122" customFormat="1" ht="12.75">
      <c r="B1576" s="1"/>
      <c r="C1576" s="1"/>
      <c r="D1576" s="1"/>
      <c r="E1576" s="1"/>
      <c r="F1576" s="1"/>
      <c r="G1576" s="1"/>
    </row>
    <row r="1577" spans="2:7" s="122" customFormat="1" ht="12.75">
      <c r="B1577" s="1"/>
      <c r="C1577" s="1"/>
      <c r="D1577" s="1"/>
      <c r="E1577" s="1"/>
      <c r="F1577" s="1"/>
      <c r="G1577" s="1"/>
    </row>
    <row r="1578" spans="8:10" s="1" customFormat="1" ht="12.75">
      <c r="H1578" s="122"/>
      <c r="I1578" s="122"/>
      <c r="J1578" s="122"/>
    </row>
    <row r="1579" spans="2:7" s="122" customFormat="1" ht="12.75">
      <c r="B1579" s="1"/>
      <c r="C1579" s="1"/>
      <c r="D1579" s="1"/>
      <c r="E1579" s="1"/>
      <c r="F1579" s="1"/>
      <c r="G1579" s="1"/>
    </row>
    <row r="1580" spans="2:10" s="122" customFormat="1" ht="12.75"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2:7" s="122" customFormat="1" ht="12.75">
      <c r="B1581" s="1"/>
      <c r="C1581" s="1"/>
      <c r="D1581" s="1"/>
      <c r="E1581" s="1"/>
      <c r="F1581" s="1"/>
      <c r="G1581" s="1"/>
    </row>
    <row r="1582" spans="2:7" s="122" customFormat="1" ht="12.75">
      <c r="B1582" s="1"/>
      <c r="C1582" s="1"/>
      <c r="D1582" s="1"/>
      <c r="E1582" s="1"/>
      <c r="F1582" s="1"/>
      <c r="G1582" s="1"/>
    </row>
    <row r="1583" spans="2:7" s="122" customFormat="1" ht="12.75">
      <c r="B1583" s="1"/>
      <c r="C1583" s="1"/>
      <c r="D1583" s="1"/>
      <c r="E1583" s="1"/>
      <c r="F1583" s="1"/>
      <c r="G1583" s="1"/>
    </row>
    <row r="1584" spans="2:7" s="122" customFormat="1" ht="12.75">
      <c r="B1584" s="1"/>
      <c r="C1584" s="1"/>
      <c r="D1584" s="1"/>
      <c r="E1584" s="1"/>
      <c r="F1584" s="1"/>
      <c r="G1584" s="1"/>
    </row>
    <row r="1585" spans="2:7" s="122" customFormat="1" ht="12.75">
      <c r="B1585" s="1"/>
      <c r="C1585" s="1"/>
      <c r="D1585" s="1"/>
      <c r="E1585" s="1"/>
      <c r="F1585" s="1"/>
      <c r="G1585" s="1"/>
    </row>
    <row r="1586" spans="2:7" s="122" customFormat="1" ht="12.75">
      <c r="B1586" s="1"/>
      <c r="C1586" s="1"/>
      <c r="D1586" s="1"/>
      <c r="E1586" s="1"/>
      <c r="F1586" s="1"/>
      <c r="G1586" s="1"/>
    </row>
    <row r="1587" spans="2:7" s="122" customFormat="1" ht="12.75">
      <c r="B1587" s="1"/>
      <c r="C1587" s="1"/>
      <c r="D1587" s="1"/>
      <c r="E1587" s="1"/>
      <c r="F1587" s="1"/>
      <c r="G1587" s="1"/>
    </row>
    <row r="1588" spans="2:7" s="122" customFormat="1" ht="12.75">
      <c r="B1588" s="1"/>
      <c r="C1588" s="1"/>
      <c r="D1588" s="1"/>
      <c r="E1588" s="1"/>
      <c r="F1588" s="1"/>
      <c r="G1588" s="1"/>
    </row>
    <row r="1589" spans="2:7" s="122" customFormat="1" ht="12.75">
      <c r="B1589" s="1"/>
      <c r="C1589" s="1"/>
      <c r="D1589" s="1"/>
      <c r="E1589" s="1"/>
      <c r="F1589" s="1"/>
      <c r="G1589" s="1"/>
    </row>
    <row r="1590" spans="2:4" s="122" customFormat="1" ht="12.75">
      <c r="B1590" s="1"/>
      <c r="C1590" s="1"/>
      <c r="D1590" s="1"/>
    </row>
    <row r="1591" spans="5:10" s="1" customFormat="1" ht="12.75">
      <c r="E1591" s="122"/>
      <c r="F1591" s="122"/>
      <c r="G1591" s="122"/>
      <c r="H1591" s="122"/>
      <c r="I1591" s="122"/>
      <c r="J1591" s="122"/>
    </row>
    <row r="1592" spans="5:10" s="1" customFormat="1" ht="12.75">
      <c r="E1592" s="122"/>
      <c r="F1592" s="122"/>
      <c r="G1592" s="122"/>
      <c r="H1592" s="122"/>
      <c r="I1592" s="122"/>
      <c r="J1592" s="122"/>
    </row>
    <row r="1593" spans="2:4" s="122" customFormat="1" ht="12.75">
      <c r="B1593" s="1"/>
      <c r="C1593" s="1"/>
      <c r="D1593" s="1"/>
    </row>
    <row r="1594" spans="2:4" s="122" customFormat="1" ht="12.75">
      <c r="B1594" s="1"/>
      <c r="C1594" s="1"/>
      <c r="D1594" s="1"/>
    </row>
    <row r="1595" spans="2:4" s="122" customFormat="1" ht="12.75">
      <c r="B1595" s="1"/>
      <c r="C1595" s="1"/>
      <c r="D1595" s="1"/>
    </row>
    <row r="1596" spans="5:7" s="1" customFormat="1" ht="12.75">
      <c r="E1596" s="122"/>
      <c r="F1596" s="122"/>
      <c r="G1596" s="122"/>
    </row>
    <row r="1597" spans="2:4" s="122" customFormat="1" ht="12.75">
      <c r="B1597" s="1"/>
      <c r="C1597" s="1"/>
      <c r="D1597" s="1"/>
    </row>
    <row r="1598" spans="2:4" s="122" customFormat="1" ht="12.75">
      <c r="B1598" s="1"/>
      <c r="C1598" s="1"/>
      <c r="D1598" s="1"/>
    </row>
    <row r="1599" spans="2:7" s="122" customFormat="1" ht="12.75">
      <c r="B1599" s="1"/>
      <c r="C1599" s="1"/>
      <c r="D1599" s="1"/>
      <c r="E1599" s="1"/>
      <c r="F1599" s="1"/>
      <c r="G1599" s="1"/>
    </row>
    <row r="1600" spans="5:10" s="1" customFormat="1" ht="12.75">
      <c r="E1600" s="122"/>
      <c r="F1600" s="122"/>
      <c r="G1600" s="122"/>
      <c r="H1600" s="122"/>
      <c r="I1600" s="122"/>
      <c r="J1600" s="122"/>
    </row>
    <row r="1601" spans="2:7" s="122" customFormat="1" ht="12.75">
      <c r="B1601" s="1"/>
      <c r="C1601" s="1"/>
      <c r="D1601" s="1"/>
      <c r="E1601" s="1"/>
      <c r="F1601" s="1"/>
      <c r="G1601" s="1"/>
    </row>
    <row r="1602" spans="2:4" s="122" customFormat="1" ht="12.75">
      <c r="B1602" s="1"/>
      <c r="C1602" s="1"/>
      <c r="D1602" s="1"/>
    </row>
    <row r="1603" spans="2:4" s="122" customFormat="1" ht="12.75">
      <c r="B1603" s="1"/>
      <c r="C1603" s="1"/>
      <c r="D1603" s="1"/>
    </row>
    <row r="1604" spans="2:4" s="122" customFormat="1" ht="12.75">
      <c r="B1604" s="1"/>
      <c r="C1604" s="1"/>
      <c r="D1604" s="1"/>
    </row>
    <row r="1605" spans="2:4" s="122" customFormat="1" ht="12.75">
      <c r="B1605" s="1"/>
      <c r="C1605" s="1"/>
      <c r="D1605" s="1"/>
    </row>
    <row r="1606" spans="2:10" s="122" customFormat="1" ht="12.75">
      <c r="B1606" s="1"/>
      <c r="C1606" s="1"/>
      <c r="D1606" s="1"/>
      <c r="H1606" s="1"/>
      <c r="I1606" s="1"/>
      <c r="J1606" s="1"/>
    </row>
    <row r="1607" spans="2:10" s="122" customFormat="1" ht="12.75">
      <c r="B1607" s="1"/>
      <c r="C1607" s="1"/>
      <c r="D1607" s="1"/>
      <c r="H1607" s="1"/>
      <c r="I1607" s="1"/>
      <c r="J1607" s="1"/>
    </row>
    <row r="1608" spans="2:10" s="122" customFormat="1" ht="12.75">
      <c r="B1608" s="1"/>
      <c r="C1608" s="1"/>
      <c r="D1608" s="1"/>
      <c r="H1608" s="1"/>
      <c r="I1608" s="1"/>
      <c r="J1608" s="1"/>
    </row>
    <row r="1609" spans="2:10" s="122" customFormat="1" ht="12.75">
      <c r="B1609" s="1"/>
      <c r="C1609" s="1"/>
      <c r="D1609" s="1"/>
      <c r="H1609" s="1"/>
      <c r="I1609" s="1"/>
      <c r="J1609" s="1"/>
    </row>
    <row r="1610" spans="2:10" s="122" customFormat="1" ht="12.75">
      <c r="B1610" s="1"/>
      <c r="C1610" s="1"/>
      <c r="D1610" s="1"/>
      <c r="H1610" s="1"/>
      <c r="I1610" s="1"/>
      <c r="J1610" s="1"/>
    </row>
    <row r="1611" spans="2:10" s="122" customFormat="1" ht="12.75">
      <c r="B1611" s="1"/>
      <c r="C1611" s="1"/>
      <c r="D1611" s="1"/>
      <c r="H1611" s="1"/>
      <c r="I1611" s="1"/>
      <c r="J1611" s="1"/>
    </row>
    <row r="1612" spans="2:10" s="122" customFormat="1" ht="12.75"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2:10" s="122" customFormat="1" ht="12.75">
      <c r="B1613" s="1"/>
      <c r="C1613" s="1"/>
      <c r="D1613" s="1"/>
      <c r="H1613" s="1"/>
      <c r="I1613" s="1"/>
      <c r="J1613" s="1"/>
    </row>
    <row r="1614" spans="2:10" s="122" customFormat="1" ht="12.75">
      <c r="B1614" s="1"/>
      <c r="C1614" s="1"/>
      <c r="D1614" s="1"/>
      <c r="H1614" s="1"/>
      <c r="I1614" s="1"/>
      <c r="J1614" s="1"/>
    </row>
    <row r="1615" spans="2:10" s="122" customFormat="1" ht="12.75">
      <c r="B1615" s="1"/>
      <c r="C1615" s="1"/>
      <c r="D1615" s="1"/>
      <c r="H1615" s="1"/>
      <c r="I1615" s="1"/>
      <c r="J1615" s="1"/>
    </row>
    <row r="1616" spans="5:7" s="1" customFormat="1" ht="12.75">
      <c r="E1616" s="122"/>
      <c r="F1616" s="122"/>
      <c r="G1616" s="122"/>
    </row>
    <row r="1617" spans="2:10" s="122" customFormat="1" ht="12.75">
      <c r="B1617" s="1"/>
      <c r="C1617" s="1"/>
      <c r="D1617" s="1"/>
      <c r="H1617" s="1"/>
      <c r="I1617" s="1"/>
      <c r="J1617" s="1"/>
    </row>
    <row r="1618" spans="2:10" s="122" customFormat="1" ht="12.75">
      <c r="B1618" s="1"/>
      <c r="C1618" s="1"/>
      <c r="D1618" s="1"/>
      <c r="H1618" s="1"/>
      <c r="I1618" s="1"/>
      <c r="J1618" s="1"/>
    </row>
    <row r="1619" spans="2:10" s="122" customFormat="1" ht="12.75"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2:10" s="122" customFormat="1" ht="12.75">
      <c r="B1620" s="1"/>
      <c r="C1620" s="1"/>
      <c r="D1620" s="1"/>
      <c r="H1620" s="1"/>
      <c r="I1620" s="1"/>
      <c r="J1620" s="1"/>
    </row>
    <row r="1621" spans="2:10" s="122" customFormat="1" ht="12.75"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2:10" s="122" customFormat="1" ht="12.75">
      <c r="B1622" s="1"/>
      <c r="C1622" s="1"/>
      <c r="D1622" s="1"/>
      <c r="F1622" s="1"/>
      <c r="G1622" s="1"/>
      <c r="H1622" s="1"/>
      <c r="I1622" s="1"/>
      <c r="J1622" s="1"/>
    </row>
    <row r="1623" spans="2:10" s="122" customFormat="1" ht="12.75">
      <c r="B1623" s="1"/>
      <c r="C1623" s="1"/>
      <c r="D1623" s="1"/>
      <c r="H1623" s="1"/>
      <c r="I1623" s="1"/>
      <c r="J1623" s="1"/>
    </row>
    <row r="1624" spans="2:10" s="122" customFormat="1" ht="12.75"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2:10" s="122" customFormat="1" ht="12.75"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2:10" s="122" customFormat="1" ht="12.75"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2:10" s="122" customFormat="1" ht="12.75"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2:10" s="122" customFormat="1" ht="12.75"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2:10" s="122" customFormat="1" ht="12.75"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2:10" s="122" customFormat="1" ht="12.75"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2:10" s="122" customFormat="1" ht="12.75">
      <c r="B1631" s="1"/>
      <c r="C1631" s="1"/>
      <c r="D1631" s="1"/>
      <c r="E1631" s="1"/>
      <c r="F1631" s="1"/>
      <c r="G1631" s="1"/>
      <c r="H1631" s="1"/>
      <c r="I1631" s="1"/>
      <c r="J1631" s="1"/>
    </row>
    <row r="1632" s="1" customFormat="1" ht="12.75"/>
    <row r="1633" s="1" customFormat="1" ht="12.75"/>
    <row r="1634" s="1" customFormat="1" ht="12.75"/>
    <row r="1635" spans="2:10" s="122" customFormat="1" ht="12.75"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2:10" s="122" customFormat="1" ht="12.75"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2:10" s="122" customFormat="1" ht="12.75">
      <c r="B1637" s="1"/>
      <c r="C1637" s="1"/>
      <c r="D1637" s="1"/>
      <c r="E1637" s="1"/>
      <c r="F1637" s="1"/>
      <c r="G1637" s="1"/>
      <c r="H1637" s="1"/>
      <c r="I1637" s="1"/>
      <c r="J1637" s="1"/>
    </row>
    <row r="1638" s="1" customFormat="1" ht="12.75"/>
    <row r="1639" spans="2:10" s="122" customFormat="1" ht="12.75"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2:10" s="122" customFormat="1" ht="12.75">
      <c r="B1640" s="1"/>
      <c r="C1640" s="1"/>
      <c r="D1640" s="1"/>
      <c r="H1640" s="1"/>
      <c r="I1640" s="1"/>
      <c r="J1640" s="1"/>
    </row>
    <row r="1641" spans="2:10" s="122" customFormat="1" ht="12.75">
      <c r="B1641" s="1"/>
      <c r="C1641" s="1"/>
      <c r="D1641" s="1"/>
      <c r="H1641" s="1"/>
      <c r="I1641" s="1"/>
      <c r="J1641" s="1"/>
    </row>
    <row r="1642" spans="2:10" s="122" customFormat="1" ht="12.75">
      <c r="B1642" s="1"/>
      <c r="C1642" s="1"/>
      <c r="D1642" s="1"/>
      <c r="H1642" s="1"/>
      <c r="I1642" s="1"/>
      <c r="J1642" s="1"/>
    </row>
    <row r="1643" spans="2:10" s="122" customFormat="1" ht="12.75">
      <c r="B1643" s="1"/>
      <c r="C1643" s="1"/>
      <c r="D1643" s="1"/>
      <c r="H1643" s="1"/>
      <c r="I1643" s="1"/>
      <c r="J1643" s="1"/>
    </row>
    <row r="1644" spans="2:10" s="122" customFormat="1" ht="12.75">
      <c r="B1644" s="1"/>
      <c r="C1644" s="1"/>
      <c r="D1644" s="1"/>
      <c r="H1644" s="1"/>
      <c r="I1644" s="1"/>
      <c r="J1644" s="1"/>
    </row>
    <row r="1645" spans="5:7" s="1" customFormat="1" ht="12.75">
      <c r="E1645" s="122"/>
      <c r="F1645" s="122"/>
      <c r="G1645" s="122"/>
    </row>
    <row r="1646" spans="2:10" s="122" customFormat="1" ht="12.75">
      <c r="B1646" s="1"/>
      <c r="C1646" s="1"/>
      <c r="D1646" s="1"/>
      <c r="H1646" s="1"/>
      <c r="I1646" s="1"/>
      <c r="J1646" s="1"/>
    </row>
    <row r="1647" spans="2:10" s="122" customFormat="1" ht="12.75">
      <c r="B1647" s="1"/>
      <c r="C1647" s="1"/>
      <c r="D1647" s="1"/>
      <c r="H1647" s="1"/>
      <c r="I1647" s="1"/>
      <c r="J1647" s="1"/>
    </row>
    <row r="1648" spans="2:10" s="122" customFormat="1" ht="12.75">
      <c r="B1648" s="1"/>
      <c r="C1648" s="1"/>
      <c r="D1648" s="1"/>
      <c r="H1648" s="1"/>
      <c r="I1648" s="1"/>
      <c r="J1648" s="1"/>
    </row>
    <row r="1649" spans="2:10" s="122" customFormat="1" ht="12.75">
      <c r="B1649" s="1"/>
      <c r="C1649" s="1"/>
      <c r="D1649" s="1"/>
      <c r="H1649" s="1"/>
      <c r="I1649" s="1"/>
      <c r="J1649" s="1"/>
    </row>
    <row r="1650" spans="2:10" s="122" customFormat="1" ht="12.75">
      <c r="B1650" s="1"/>
      <c r="C1650" s="1"/>
      <c r="D1650" s="1"/>
      <c r="H1650" s="1"/>
      <c r="I1650" s="1"/>
      <c r="J1650" s="1"/>
    </row>
    <row r="1651" spans="2:10" s="122" customFormat="1" ht="12.75">
      <c r="B1651" s="1"/>
      <c r="C1651" s="1"/>
      <c r="D1651" s="1"/>
      <c r="H1651" s="1"/>
      <c r="I1651" s="1"/>
      <c r="J1651" s="1"/>
    </row>
    <row r="1652" spans="2:10" s="122" customFormat="1" ht="12.75">
      <c r="B1652" s="1"/>
      <c r="C1652" s="1"/>
      <c r="D1652" s="1"/>
      <c r="H1652" s="1"/>
      <c r="I1652" s="1"/>
      <c r="J1652" s="1"/>
    </row>
    <row r="1653" spans="2:10" s="122" customFormat="1" ht="12.75">
      <c r="B1653" s="1"/>
      <c r="C1653" s="1"/>
      <c r="D1653" s="1"/>
      <c r="H1653" s="1"/>
      <c r="I1653" s="1"/>
      <c r="J1653" s="1"/>
    </row>
    <row r="1654" spans="2:10" s="122" customFormat="1" ht="12.75">
      <c r="B1654" s="1"/>
      <c r="C1654" s="1"/>
      <c r="D1654" s="1"/>
      <c r="H1654" s="1"/>
      <c r="I1654" s="1"/>
      <c r="J1654" s="1"/>
    </row>
    <row r="1655" spans="2:10" s="122" customFormat="1" ht="12.75"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2:10" s="122" customFormat="1" ht="12.75">
      <c r="B1656" s="1"/>
      <c r="C1656" s="1"/>
      <c r="D1656" s="1"/>
      <c r="H1656" s="1"/>
      <c r="I1656" s="1"/>
      <c r="J1656" s="1"/>
    </row>
    <row r="1657" spans="2:10" s="122" customFormat="1" ht="12.75">
      <c r="B1657" s="1"/>
      <c r="C1657" s="1"/>
      <c r="D1657" s="1"/>
      <c r="H1657" s="1"/>
      <c r="I1657" s="1"/>
      <c r="J1657" s="1"/>
    </row>
    <row r="1658" spans="5:7" s="1" customFormat="1" ht="12.75">
      <c r="E1658" s="122"/>
      <c r="F1658" s="122"/>
      <c r="G1658" s="122"/>
    </row>
    <row r="1659" spans="5:7" s="1" customFormat="1" ht="12.75">
      <c r="E1659" s="122"/>
      <c r="F1659" s="122"/>
      <c r="G1659" s="122"/>
    </row>
    <row r="1660" spans="5:7" s="1" customFormat="1" ht="12.75">
      <c r="E1660" s="122"/>
      <c r="F1660" s="122"/>
      <c r="G1660" s="122"/>
    </row>
    <row r="1661" spans="2:10" s="122" customFormat="1" ht="12.75">
      <c r="B1661" s="1"/>
      <c r="C1661" s="148" t="s">
        <v>1572</v>
      </c>
      <c r="D1661" s="1"/>
      <c r="H1661" s="1"/>
      <c r="I1661" s="1"/>
      <c r="J1661" s="1"/>
    </row>
    <row r="1662" spans="2:10" s="122" customFormat="1" ht="12.75">
      <c r="B1662" s="1"/>
      <c r="C1662" s="149"/>
      <c r="D1662" s="1"/>
      <c r="H1662" s="1"/>
      <c r="I1662" s="1"/>
      <c r="J1662" s="1"/>
    </row>
    <row r="1663" spans="2:10" s="122" customFormat="1" ht="12.75">
      <c r="B1663" s="1"/>
      <c r="C1663" s="34"/>
      <c r="D1663" s="1"/>
      <c r="H1663" s="1"/>
      <c r="I1663" s="1"/>
      <c r="J1663" s="1"/>
    </row>
    <row r="1664" spans="2:10" s="122" customFormat="1" ht="12.75">
      <c r="B1664" s="1"/>
      <c r="C1664" s="1"/>
      <c r="D1664" s="1"/>
      <c r="H1664" s="1"/>
      <c r="I1664" s="1"/>
      <c r="J1664" s="1"/>
    </row>
    <row r="1665" spans="2:10" s="122" customFormat="1" ht="12.75">
      <c r="B1665" s="1"/>
      <c r="C1665" s="1"/>
      <c r="D1665" s="1"/>
      <c r="H1665" s="1"/>
      <c r="I1665" s="1"/>
      <c r="J1665" s="1"/>
    </row>
    <row r="1666" spans="2:10" s="122" customFormat="1" ht="12.75">
      <c r="B1666" s="1"/>
      <c r="C1666" s="1"/>
      <c r="D1666" s="1"/>
      <c r="H1666" s="1"/>
      <c r="I1666" s="1"/>
      <c r="J1666" s="1"/>
    </row>
    <row r="1667" spans="2:10" s="122" customFormat="1" ht="12.75">
      <c r="B1667" s="1"/>
      <c r="C1667" s="1"/>
      <c r="D1667" s="1"/>
      <c r="H1667" s="1"/>
      <c r="I1667" s="1"/>
      <c r="J1667" s="1"/>
    </row>
    <row r="1668" spans="2:10" s="122" customFormat="1" ht="12.75">
      <c r="B1668" s="1"/>
      <c r="C1668" s="1"/>
      <c r="D1668" s="1"/>
      <c r="H1668" s="1"/>
      <c r="I1668" s="1"/>
      <c r="J1668" s="1"/>
    </row>
    <row r="1669" spans="2:10" s="122" customFormat="1" ht="12.75">
      <c r="B1669" s="1"/>
      <c r="C1669" s="1"/>
      <c r="D1669" s="1"/>
      <c r="H1669" s="1"/>
      <c r="I1669" s="1"/>
      <c r="J1669" s="1"/>
    </row>
    <row r="1670" spans="2:10" s="122" customFormat="1" ht="12.75">
      <c r="B1670" s="1"/>
      <c r="C1670" s="1"/>
      <c r="D1670" s="1"/>
      <c r="H1670" s="1"/>
      <c r="I1670" s="1"/>
      <c r="J1670" s="1"/>
    </row>
    <row r="1671" spans="2:10" s="122" customFormat="1" ht="12.75"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2:10" s="122" customFormat="1" ht="12.75">
      <c r="B1672" s="1"/>
      <c r="C1672" s="1"/>
      <c r="D1672" s="1"/>
      <c r="H1672" s="1"/>
      <c r="I1672" s="1"/>
      <c r="J1672" s="1"/>
    </row>
    <row r="1673" spans="5:7" s="1" customFormat="1" ht="12.75">
      <c r="E1673" s="122"/>
      <c r="F1673" s="122"/>
      <c r="G1673" s="122"/>
    </row>
    <row r="1674" s="1" customFormat="1" ht="12.75"/>
    <row r="1675" spans="2:10" s="122" customFormat="1" ht="12.75">
      <c r="B1675" s="1"/>
      <c r="C1675" s="1"/>
      <c r="D1675" s="1"/>
      <c r="H1675" s="1"/>
      <c r="I1675" s="1"/>
      <c r="J1675" s="1"/>
    </row>
    <row r="1676" spans="2:10" s="122" customFormat="1" ht="12.75">
      <c r="B1676" s="1"/>
      <c r="C1676" s="1"/>
      <c r="D1676" s="1"/>
      <c r="H1676" s="1"/>
      <c r="I1676" s="1"/>
      <c r="J1676" s="1"/>
    </row>
    <row r="1677" spans="2:10" s="122" customFormat="1" ht="12.75">
      <c r="B1677" s="1"/>
      <c r="C1677" s="1"/>
      <c r="D1677" s="1"/>
      <c r="H1677" s="1"/>
      <c r="I1677" s="1"/>
      <c r="J1677" s="1"/>
    </row>
    <row r="1678" spans="5:7" s="1" customFormat="1" ht="12.75">
      <c r="E1678" s="122"/>
      <c r="F1678" s="122"/>
      <c r="G1678" s="122"/>
    </row>
    <row r="1679" spans="5:7" s="1" customFormat="1" ht="37.5" customHeight="1">
      <c r="E1679" s="122"/>
      <c r="F1679" s="122"/>
      <c r="G1679" s="122"/>
    </row>
    <row r="1680" spans="5:7" s="1" customFormat="1" ht="12.75">
      <c r="E1680" s="122"/>
      <c r="F1680" s="122"/>
      <c r="G1680" s="122"/>
    </row>
    <row r="1681" spans="5:7" s="1" customFormat="1" ht="12.75">
      <c r="E1681" s="122"/>
      <c r="F1681" s="122"/>
      <c r="G1681" s="122"/>
    </row>
    <row r="1682" spans="5:7" s="1" customFormat="1" ht="12.75">
      <c r="E1682" s="122"/>
      <c r="F1682" s="122"/>
      <c r="G1682" s="122"/>
    </row>
    <row r="1683" spans="5:7" s="1" customFormat="1" ht="12.75">
      <c r="E1683" s="122"/>
      <c r="F1683" s="122"/>
      <c r="G1683" s="122"/>
    </row>
    <row r="1684" spans="5:7" s="1" customFormat="1" ht="12.75">
      <c r="E1684" s="122"/>
      <c r="F1684" s="122"/>
      <c r="G1684" s="122"/>
    </row>
    <row r="1685" spans="5:7" s="1" customFormat="1" ht="12.75">
      <c r="E1685" s="122"/>
      <c r="F1685" s="122"/>
      <c r="G1685" s="122"/>
    </row>
    <row r="1686" spans="5:7" s="1" customFormat="1" ht="12.75">
      <c r="E1686" s="122"/>
      <c r="F1686" s="122"/>
      <c r="G1686" s="122"/>
    </row>
    <row r="1687" spans="5:7" s="1" customFormat="1" ht="12.75">
      <c r="E1687" s="122"/>
      <c r="F1687" s="122"/>
      <c r="G1687" s="122"/>
    </row>
    <row r="1688" spans="5:7" s="1" customFormat="1" ht="12.75">
      <c r="E1688" s="122"/>
      <c r="F1688" s="122"/>
      <c r="G1688" s="122"/>
    </row>
    <row r="1689" spans="5:7" s="1" customFormat="1" ht="12.75">
      <c r="E1689" s="122"/>
      <c r="F1689" s="122"/>
      <c r="G1689" s="122"/>
    </row>
    <row r="1690" s="1" customFormat="1" ht="12.75"/>
    <row r="1691" spans="5:7" s="1" customFormat="1" ht="12.75">
      <c r="E1691" s="122"/>
      <c r="F1691" s="122"/>
      <c r="G1691" s="122"/>
    </row>
    <row r="1692" spans="2:10" s="122" customFormat="1" ht="12.75">
      <c r="B1692" s="1"/>
      <c r="C1692" s="1"/>
      <c r="D1692" s="1"/>
      <c r="H1692" s="1"/>
      <c r="I1692" s="1"/>
      <c r="J1692" s="1"/>
    </row>
    <row r="1693" spans="2:10" s="122" customFormat="1" ht="12.75">
      <c r="B1693" s="1"/>
      <c r="C1693" s="1"/>
      <c r="D1693" s="1"/>
      <c r="H1693" s="1"/>
      <c r="I1693" s="1"/>
      <c r="J1693" s="1"/>
    </row>
    <row r="1694" spans="2:10" s="122" customFormat="1" ht="12.75">
      <c r="B1694" s="1"/>
      <c r="C1694" s="1"/>
      <c r="D1694" s="1"/>
      <c r="H1694" s="1"/>
      <c r="I1694" s="1"/>
      <c r="J1694" s="1"/>
    </row>
    <row r="1695" spans="2:10" s="122" customFormat="1" ht="12.75">
      <c r="B1695" s="1"/>
      <c r="C1695" s="1"/>
      <c r="D1695" s="1"/>
      <c r="H1695" s="1"/>
      <c r="I1695" s="1"/>
      <c r="J1695" s="1"/>
    </row>
    <row r="1696" spans="2:10" s="122" customFormat="1" ht="12.75"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2:10" s="122" customFormat="1" ht="12.75">
      <c r="B1697" s="1"/>
      <c r="C1697" s="1"/>
      <c r="D1697" s="1"/>
      <c r="H1697" s="1"/>
      <c r="I1697" s="1"/>
      <c r="J1697" s="1"/>
    </row>
    <row r="1698" spans="2:10" s="122" customFormat="1" ht="12.75">
      <c r="B1698" s="1"/>
      <c r="C1698" s="1"/>
      <c r="D1698" s="1"/>
      <c r="H1698" s="1"/>
      <c r="I1698" s="1"/>
      <c r="J1698" s="1"/>
    </row>
    <row r="1699" spans="2:10" s="122" customFormat="1" ht="12.75">
      <c r="B1699" s="1"/>
      <c r="C1699" s="1"/>
      <c r="D1699" s="1"/>
      <c r="H1699" s="1"/>
      <c r="I1699" s="1"/>
      <c r="J1699" s="1"/>
    </row>
    <row r="1700" spans="2:10" s="122" customFormat="1" ht="12.75">
      <c r="B1700" s="1"/>
      <c r="C1700" s="112"/>
      <c r="D1700" s="1"/>
      <c r="H1700" s="1"/>
      <c r="I1700" s="1"/>
      <c r="J1700" s="1"/>
    </row>
    <row r="1701" spans="5:7" ht="12.75">
      <c r="E1701" s="122"/>
      <c r="F1701" s="122"/>
      <c r="G1701" s="122"/>
    </row>
    <row r="1702" spans="2:10" s="122" customFormat="1" ht="12.75">
      <c r="B1702" s="1"/>
      <c r="C1702" s="112"/>
      <c r="D1702" s="1"/>
      <c r="H1702" s="1"/>
      <c r="I1702" s="1"/>
      <c r="J1702" s="1"/>
    </row>
    <row r="1703" spans="5:7" ht="12.75">
      <c r="E1703" s="122"/>
      <c r="F1703" s="122"/>
      <c r="G1703" s="122"/>
    </row>
    <row r="1704" spans="2:10" s="122" customFormat="1" ht="12.75">
      <c r="B1704" s="1"/>
      <c r="C1704" s="112"/>
      <c r="D1704" s="1"/>
      <c r="H1704" s="1"/>
      <c r="I1704" s="1"/>
      <c r="J1704" s="1"/>
    </row>
    <row r="1705" spans="2:10" s="122" customFormat="1" ht="12.75">
      <c r="B1705" s="1"/>
      <c r="C1705" s="112"/>
      <c r="D1705" s="1"/>
      <c r="H1705" s="1"/>
      <c r="I1705" s="1"/>
      <c r="J1705" s="1"/>
    </row>
    <row r="1706" spans="2:10" s="122" customFormat="1" ht="12.75">
      <c r="B1706" s="1"/>
      <c r="C1706" s="112"/>
      <c r="D1706" s="1"/>
      <c r="H1706" s="1"/>
      <c r="I1706" s="1"/>
      <c r="J1706" s="1"/>
    </row>
    <row r="1707" spans="2:10" s="122" customFormat="1" ht="12.75">
      <c r="B1707" s="1"/>
      <c r="C1707" s="112"/>
      <c r="D1707" s="1"/>
      <c r="E1707" s="1"/>
      <c r="F1707" s="1"/>
      <c r="G1707" s="1"/>
      <c r="H1707" s="1"/>
      <c r="I1707" s="1"/>
      <c r="J1707" s="1"/>
    </row>
    <row r="1708" spans="2:10" s="122" customFormat="1" ht="12.75">
      <c r="B1708" s="1"/>
      <c r="C1708" s="112"/>
      <c r="D1708" s="1"/>
      <c r="H1708" s="1"/>
      <c r="I1708" s="1"/>
      <c r="J1708" s="1"/>
    </row>
    <row r="1709" spans="2:10" s="122" customFormat="1" ht="12.75">
      <c r="B1709" s="1"/>
      <c r="C1709" s="112"/>
      <c r="D1709" s="1"/>
      <c r="H1709" s="1"/>
      <c r="I1709" s="1"/>
      <c r="J1709" s="1"/>
    </row>
    <row r="1710" spans="2:10" s="122" customFormat="1" ht="12.75">
      <c r="B1710" s="1"/>
      <c r="C1710" s="112"/>
      <c r="D1710" s="1"/>
      <c r="H1710" s="1"/>
      <c r="I1710" s="1"/>
      <c r="J1710" s="1"/>
    </row>
    <row r="1711" spans="2:10" s="122" customFormat="1" ht="12.75">
      <c r="B1711" s="1"/>
      <c r="C1711" s="112"/>
      <c r="D1711" s="1"/>
      <c r="H1711" s="1"/>
      <c r="I1711" s="1"/>
      <c r="J1711" s="1"/>
    </row>
    <row r="1712" spans="2:10" s="122" customFormat="1" ht="12.75">
      <c r="B1712" s="1"/>
      <c r="C1712" s="112"/>
      <c r="D1712" s="1"/>
      <c r="H1712" s="1"/>
      <c r="I1712" s="1"/>
      <c r="J1712" s="1"/>
    </row>
    <row r="1713" spans="2:10" s="122" customFormat="1" ht="12.75">
      <c r="B1713" s="1"/>
      <c r="C1713" s="112"/>
      <c r="D1713" s="1"/>
      <c r="H1713" s="1"/>
      <c r="I1713" s="1"/>
      <c r="J1713" s="1"/>
    </row>
    <row r="1714" spans="5:7" ht="12.75">
      <c r="E1714" s="122"/>
      <c r="F1714" s="122"/>
      <c r="G1714" s="122"/>
    </row>
    <row r="1715" spans="2:10" s="122" customFormat="1" ht="12.75">
      <c r="B1715" s="1"/>
      <c r="C1715" s="112"/>
      <c r="D1715" s="1"/>
      <c r="H1715" s="1"/>
      <c r="I1715" s="1"/>
      <c r="J1715" s="1"/>
    </row>
    <row r="1716" spans="2:10" s="122" customFormat="1" ht="12.75">
      <c r="B1716" s="1"/>
      <c r="C1716" s="112"/>
      <c r="D1716" s="1"/>
      <c r="H1716" s="1"/>
      <c r="I1716" s="1"/>
      <c r="J1716" s="1"/>
    </row>
    <row r="1717" spans="2:10" s="122" customFormat="1" ht="12.75">
      <c r="B1717" s="1"/>
      <c r="C1717" s="112"/>
      <c r="D1717" s="1"/>
      <c r="H1717" s="1"/>
      <c r="I1717" s="1"/>
      <c r="J1717" s="1"/>
    </row>
    <row r="1718" spans="2:10" s="122" customFormat="1" ht="12.75">
      <c r="B1718" s="1"/>
      <c r="C1718" s="112"/>
      <c r="D1718" s="1"/>
      <c r="H1718" s="1"/>
      <c r="I1718" s="1"/>
      <c r="J1718" s="1"/>
    </row>
    <row r="1719" spans="2:10" s="122" customFormat="1" ht="12.75">
      <c r="B1719" s="1"/>
      <c r="C1719" s="112"/>
      <c r="D1719" s="1"/>
      <c r="H1719" s="1"/>
      <c r="I1719" s="1"/>
      <c r="J1719" s="1"/>
    </row>
    <row r="1720" spans="2:10" s="122" customFormat="1" ht="12.75">
      <c r="B1720" s="1"/>
      <c r="C1720" s="112"/>
      <c r="D1720" s="1"/>
      <c r="H1720" s="1"/>
      <c r="I1720" s="1"/>
      <c r="J1720" s="1"/>
    </row>
    <row r="1721" spans="5:7" ht="12.75">
      <c r="E1721" s="122"/>
      <c r="F1721" s="122"/>
      <c r="G1721" s="122"/>
    </row>
    <row r="1722" spans="2:10" s="122" customFormat="1" ht="12.75">
      <c r="B1722" s="1"/>
      <c r="C1722" s="112"/>
      <c r="D1722" s="1"/>
      <c r="H1722" s="1"/>
      <c r="I1722" s="1"/>
      <c r="J1722" s="1"/>
    </row>
    <row r="1724" spans="5:7" ht="12.75">
      <c r="E1724" s="122"/>
      <c r="F1724" s="122"/>
      <c r="G1724" s="122"/>
    </row>
    <row r="1725" spans="2:10" s="122" customFormat="1" ht="12.75">
      <c r="B1725" s="1"/>
      <c r="C1725" s="112"/>
      <c r="D1725" s="1"/>
      <c r="H1725" s="1"/>
      <c r="I1725" s="1"/>
      <c r="J1725" s="1"/>
    </row>
    <row r="1726" spans="5:7" ht="12.75">
      <c r="E1726" s="122"/>
      <c r="F1726" s="122"/>
      <c r="G1726" s="122"/>
    </row>
    <row r="1727" spans="5:7" ht="12.75">
      <c r="E1727" s="122"/>
      <c r="F1727" s="122"/>
      <c r="G1727" s="122"/>
    </row>
    <row r="1728" spans="5:7" ht="12.75" customHeight="1">
      <c r="E1728" s="122"/>
      <c r="F1728" s="122"/>
      <c r="G1728" s="122"/>
    </row>
    <row r="1729" spans="5:7" ht="12.75" customHeight="1">
      <c r="E1729" s="122"/>
      <c r="F1729" s="122"/>
      <c r="G1729" s="122"/>
    </row>
    <row r="1730" spans="5:7" ht="12.75" customHeight="1">
      <c r="E1730" s="122"/>
      <c r="F1730" s="122"/>
      <c r="G1730" s="122"/>
    </row>
    <row r="1731" spans="5:7" ht="12.75" customHeight="1">
      <c r="E1731" s="122"/>
      <c r="F1731" s="122"/>
      <c r="G1731" s="122"/>
    </row>
    <row r="1732" spans="5:7" ht="12.75" customHeight="1">
      <c r="E1732" s="150"/>
      <c r="F1732" s="122"/>
      <c r="G1732" s="122"/>
    </row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2" spans="2:10" s="122" customFormat="1" ht="12.75">
      <c r="B1742" s="1"/>
      <c r="C1742" s="112"/>
      <c r="D1742" s="1"/>
      <c r="E1742" s="1"/>
      <c r="F1742" s="1"/>
      <c r="G1742" s="1"/>
      <c r="H1742" s="1"/>
      <c r="I1742" s="1"/>
      <c r="J1742" s="1"/>
    </row>
    <row r="1743" spans="2:10" s="122" customFormat="1" ht="12.75">
      <c r="B1743" s="1"/>
      <c r="C1743" s="112"/>
      <c r="D1743" s="1"/>
      <c r="E1743" s="1"/>
      <c r="F1743" s="1"/>
      <c r="G1743" s="1"/>
      <c r="H1743" s="1"/>
      <c r="I1743" s="1"/>
      <c r="J1743" s="1"/>
    </row>
    <row r="1744" spans="2:10" s="122" customFormat="1" ht="12.75">
      <c r="B1744" s="1"/>
      <c r="C1744" s="112"/>
      <c r="D1744" s="1"/>
      <c r="E1744" s="1"/>
      <c r="F1744" s="1"/>
      <c r="G1744" s="1"/>
      <c r="H1744" s="1"/>
      <c r="I1744" s="1"/>
      <c r="J1744" s="1"/>
    </row>
    <row r="1745" spans="2:10" s="122" customFormat="1" ht="12.75">
      <c r="B1745" s="1"/>
      <c r="C1745" s="112"/>
      <c r="D1745" s="1"/>
      <c r="E1745" s="1"/>
      <c r="F1745" s="1"/>
      <c r="G1745" s="1"/>
      <c r="H1745" s="1"/>
      <c r="I1745" s="1"/>
      <c r="J1745" s="1"/>
    </row>
    <row r="1746" spans="2:10" s="122" customFormat="1" ht="12.75">
      <c r="B1746" s="1"/>
      <c r="C1746" s="112"/>
      <c r="D1746" s="1"/>
      <c r="E1746" s="1"/>
      <c r="F1746" s="1"/>
      <c r="G1746" s="1"/>
      <c r="H1746" s="1"/>
      <c r="I1746" s="1"/>
      <c r="J1746" s="1"/>
    </row>
    <row r="1747" spans="2:10" s="122" customFormat="1" ht="12.75">
      <c r="B1747" s="1"/>
      <c r="C1747" s="112"/>
      <c r="D1747" s="1"/>
      <c r="E1747" s="1"/>
      <c r="F1747" s="1"/>
      <c r="G1747" s="1"/>
      <c r="H1747" s="1"/>
      <c r="I1747" s="1"/>
      <c r="J1747" s="1"/>
    </row>
    <row r="1748" spans="2:10" s="122" customFormat="1" ht="12.75">
      <c r="B1748" s="1"/>
      <c r="C1748" s="112"/>
      <c r="D1748" s="1"/>
      <c r="E1748" s="1"/>
      <c r="F1748" s="1"/>
      <c r="G1748" s="1"/>
      <c r="H1748" s="1"/>
      <c r="I1748" s="1"/>
      <c r="J1748" s="1"/>
    </row>
    <row r="1749" spans="2:10" s="122" customFormat="1" ht="12.75">
      <c r="B1749" s="1"/>
      <c r="C1749" s="112"/>
      <c r="D1749" s="1"/>
      <c r="E1749" s="1"/>
      <c r="F1749" s="1"/>
      <c r="G1749" s="1"/>
      <c r="H1749" s="1"/>
      <c r="I1749" s="1"/>
      <c r="J1749" s="1"/>
    </row>
    <row r="1750" spans="2:10" s="122" customFormat="1" ht="12.75">
      <c r="B1750" s="1"/>
      <c r="C1750" s="112"/>
      <c r="D1750" s="1"/>
      <c r="E1750" s="1"/>
      <c r="F1750" s="1"/>
      <c r="G1750" s="1"/>
      <c r="H1750" s="1"/>
      <c r="I1750" s="1"/>
      <c r="J1750" s="1"/>
    </row>
    <row r="1751" spans="2:10" s="122" customFormat="1" ht="12.75">
      <c r="B1751" s="1"/>
      <c r="C1751" s="112"/>
      <c r="D1751" s="1"/>
      <c r="E1751" s="1"/>
      <c r="F1751" s="1"/>
      <c r="G1751" s="1"/>
      <c r="H1751" s="1"/>
      <c r="I1751" s="1"/>
      <c r="J1751" s="1"/>
    </row>
    <row r="1752" spans="2:10" s="122" customFormat="1" ht="12.75">
      <c r="B1752" s="1"/>
      <c r="C1752" s="112"/>
      <c r="D1752" s="1"/>
      <c r="E1752" s="1"/>
      <c r="F1752" s="1"/>
      <c r="G1752" s="1"/>
      <c r="H1752" s="1"/>
      <c r="I1752" s="1"/>
      <c r="J1752" s="1"/>
    </row>
    <row r="1753" spans="2:10" s="122" customFormat="1" ht="12.75">
      <c r="B1753" s="1"/>
      <c r="C1753" s="112"/>
      <c r="D1753" s="1"/>
      <c r="E1753" s="1"/>
      <c r="F1753" s="1"/>
      <c r="G1753" s="1"/>
      <c r="H1753" s="1"/>
      <c r="I1753" s="1"/>
      <c r="J1753" s="1"/>
    </row>
    <row r="1754" spans="2:10" s="122" customFormat="1" ht="12.75">
      <c r="B1754" s="1"/>
      <c r="C1754" s="112"/>
      <c r="D1754" s="1"/>
      <c r="E1754" s="1"/>
      <c r="F1754" s="1"/>
      <c r="G1754" s="1"/>
      <c r="H1754" s="1"/>
      <c r="I1754" s="1"/>
      <c r="J1754" s="1"/>
    </row>
    <row r="1755" spans="2:10" s="122" customFormat="1" ht="12.75">
      <c r="B1755" s="1"/>
      <c r="C1755" s="112"/>
      <c r="D1755" s="1"/>
      <c r="E1755" s="1"/>
      <c r="F1755" s="1"/>
      <c r="G1755" s="1"/>
      <c r="H1755" s="1"/>
      <c r="I1755" s="1"/>
      <c r="J1755" s="1"/>
    </row>
    <row r="1756" spans="2:10" s="122" customFormat="1" ht="12.75">
      <c r="B1756" s="1"/>
      <c r="C1756" s="112"/>
      <c r="D1756" s="1"/>
      <c r="E1756" s="1"/>
      <c r="F1756" s="1"/>
      <c r="G1756" s="1"/>
      <c r="H1756" s="1"/>
      <c r="I1756" s="1"/>
      <c r="J1756" s="1"/>
    </row>
    <row r="1758" spans="2:10" s="122" customFormat="1" ht="12.75">
      <c r="B1758" s="1"/>
      <c r="C1758" s="112"/>
      <c r="D1758" s="1"/>
      <c r="E1758" s="1"/>
      <c r="F1758" s="1"/>
      <c r="G1758" s="1"/>
      <c r="H1758" s="1"/>
      <c r="I1758" s="1"/>
      <c r="J1758" s="1"/>
    </row>
    <row r="1759" spans="2:10" s="122" customFormat="1" ht="12.75">
      <c r="B1759" s="1"/>
      <c r="C1759" s="112"/>
      <c r="D1759" s="1"/>
      <c r="E1759" s="1"/>
      <c r="F1759" s="1"/>
      <c r="G1759" s="1"/>
      <c r="H1759" s="1"/>
      <c r="I1759" s="1"/>
      <c r="J1759" s="1"/>
    </row>
    <row r="1760" spans="2:10" s="122" customFormat="1" ht="12.75">
      <c r="B1760" s="1"/>
      <c r="C1760" s="112"/>
      <c r="D1760" s="1"/>
      <c r="E1760" s="1"/>
      <c r="F1760" s="1"/>
      <c r="G1760" s="1"/>
      <c r="H1760" s="1"/>
      <c r="I1760" s="1"/>
      <c r="J1760" s="1"/>
    </row>
    <row r="1761" spans="2:10" s="122" customFormat="1" ht="12.75">
      <c r="B1761" s="1"/>
      <c r="C1761" s="112"/>
      <c r="D1761" s="1"/>
      <c r="E1761" s="1"/>
      <c r="F1761" s="1"/>
      <c r="G1761" s="1"/>
      <c r="H1761" s="1"/>
      <c r="I1761" s="1"/>
      <c r="J1761" s="1"/>
    </row>
    <row r="1762" spans="2:10" s="122" customFormat="1" ht="12.75">
      <c r="B1762" s="1"/>
      <c r="C1762" s="112"/>
      <c r="D1762" s="1"/>
      <c r="E1762" s="1"/>
      <c r="F1762" s="1"/>
      <c r="G1762" s="1"/>
      <c r="H1762" s="1"/>
      <c r="I1762" s="1"/>
      <c r="J1762" s="1"/>
    </row>
    <row r="1763" spans="2:10" s="122" customFormat="1" ht="12.75">
      <c r="B1763" s="1"/>
      <c r="C1763" s="112"/>
      <c r="D1763" s="1"/>
      <c r="E1763" s="1"/>
      <c r="F1763" s="1"/>
      <c r="G1763" s="1"/>
      <c r="H1763" s="1"/>
      <c r="I1763" s="1"/>
      <c r="J1763" s="1"/>
    </row>
    <row r="1764" spans="2:10" s="122" customFormat="1" ht="12.75">
      <c r="B1764" s="1"/>
      <c r="C1764" s="112"/>
      <c r="D1764" s="1"/>
      <c r="E1764" s="1"/>
      <c r="F1764" s="1"/>
      <c r="G1764" s="1"/>
      <c r="H1764" s="1"/>
      <c r="I1764" s="1"/>
      <c r="J1764" s="1"/>
    </row>
    <row r="1765" spans="2:10" s="122" customFormat="1" ht="12.75">
      <c r="B1765" s="1"/>
      <c r="C1765" s="112"/>
      <c r="D1765" s="1"/>
      <c r="E1765" s="1"/>
      <c r="F1765" s="1"/>
      <c r="G1765" s="1"/>
      <c r="H1765" s="1"/>
      <c r="I1765" s="1"/>
      <c r="J1765" s="1"/>
    </row>
    <row r="1766" spans="2:10" s="122" customFormat="1" ht="12.75">
      <c r="B1766" s="1"/>
      <c r="C1766" s="112"/>
      <c r="D1766" s="1"/>
      <c r="E1766" s="1"/>
      <c r="F1766" s="1"/>
      <c r="G1766" s="1"/>
      <c r="H1766" s="1"/>
      <c r="I1766" s="1"/>
      <c r="J1766" s="1"/>
    </row>
    <row r="1767" spans="2:10" s="122" customFormat="1" ht="12.75">
      <c r="B1767" s="1"/>
      <c r="C1767" s="112"/>
      <c r="D1767" s="1"/>
      <c r="E1767" s="1"/>
      <c r="F1767" s="1"/>
      <c r="G1767" s="1"/>
      <c r="H1767" s="1"/>
      <c r="I1767" s="1"/>
      <c r="J1767" s="1"/>
    </row>
    <row r="1768" spans="2:10" s="122" customFormat="1" ht="12.75">
      <c r="B1768" s="1"/>
      <c r="C1768" s="112"/>
      <c r="D1768" s="1"/>
      <c r="E1768" s="1"/>
      <c r="F1768" s="1"/>
      <c r="G1768" s="1"/>
      <c r="H1768" s="1"/>
      <c r="I1768" s="1"/>
      <c r="J1768" s="1"/>
    </row>
    <row r="1769" spans="2:10" s="122" customFormat="1" ht="12.75">
      <c r="B1769" s="1"/>
      <c r="C1769" s="112"/>
      <c r="D1769" s="1"/>
      <c r="E1769" s="1"/>
      <c r="F1769" s="1"/>
      <c r="G1769" s="1"/>
      <c r="H1769" s="1"/>
      <c r="I1769" s="1"/>
      <c r="J1769" s="1"/>
    </row>
    <row r="1770" spans="2:10" s="122" customFormat="1" ht="12.75">
      <c r="B1770" s="1"/>
      <c r="C1770" s="112"/>
      <c r="D1770" s="1"/>
      <c r="E1770" s="1"/>
      <c r="F1770" s="1"/>
      <c r="G1770" s="1"/>
      <c r="H1770" s="1"/>
      <c r="I1770" s="1"/>
      <c r="J1770" s="1"/>
    </row>
    <row r="1771" spans="2:10" s="122" customFormat="1" ht="12.75">
      <c r="B1771" s="1"/>
      <c r="C1771" s="112"/>
      <c r="D1771" s="1"/>
      <c r="E1771" s="1"/>
      <c r="F1771" s="1"/>
      <c r="G1771" s="1"/>
      <c r="H1771" s="1"/>
      <c r="I1771" s="1"/>
      <c r="J1771" s="1"/>
    </row>
    <row r="1772" spans="2:10" s="122" customFormat="1" ht="12.75">
      <c r="B1772" s="1"/>
      <c r="C1772" s="112"/>
      <c r="D1772" s="1"/>
      <c r="E1772" s="1"/>
      <c r="F1772" s="1"/>
      <c r="G1772" s="1"/>
      <c r="H1772" s="1"/>
      <c r="I1772" s="1"/>
      <c r="J1772" s="1"/>
    </row>
    <row r="1774" spans="2:10" s="122" customFormat="1" ht="12.75">
      <c r="B1774" s="1"/>
      <c r="C1774" s="112"/>
      <c r="D1774" s="1"/>
      <c r="E1774" s="1"/>
      <c r="F1774" s="1"/>
      <c r="G1774" s="1"/>
      <c r="H1774" s="1"/>
      <c r="I1774" s="1"/>
      <c r="J1774" s="1"/>
    </row>
    <row r="1775" spans="2:10" s="122" customFormat="1" ht="12.75">
      <c r="B1775" s="1"/>
      <c r="C1775" s="112"/>
      <c r="D1775" s="1"/>
      <c r="E1775" s="1"/>
      <c r="F1775" s="1"/>
      <c r="G1775" s="1"/>
      <c r="H1775" s="1"/>
      <c r="I1775" s="1"/>
      <c r="J1775" s="1"/>
    </row>
    <row r="1777" spans="2:10" s="122" customFormat="1" ht="12.75">
      <c r="B1777" s="1"/>
      <c r="C1777" s="112"/>
      <c r="D1777" s="1"/>
      <c r="E1777" s="1"/>
      <c r="F1777" s="1"/>
      <c r="G1777" s="1"/>
      <c r="H1777" s="1"/>
      <c r="I1777" s="1"/>
      <c r="J1777" s="1"/>
    </row>
    <row r="1778" spans="2:10" s="122" customFormat="1" ht="12.75">
      <c r="B1778" s="1"/>
      <c r="C1778" s="112"/>
      <c r="D1778" s="1"/>
      <c r="E1778" s="1"/>
      <c r="F1778" s="1"/>
      <c r="G1778" s="1"/>
      <c r="H1778" s="1"/>
      <c r="I1778" s="1"/>
      <c r="J1778" s="1"/>
    </row>
    <row r="1779" spans="2:10" s="122" customFormat="1" ht="12.75">
      <c r="B1779" s="1"/>
      <c r="C1779" s="112"/>
      <c r="D1779" s="1"/>
      <c r="E1779" s="1"/>
      <c r="F1779" s="1"/>
      <c r="G1779" s="1"/>
      <c r="H1779" s="1"/>
      <c r="I1779" s="1"/>
      <c r="J1779" s="1"/>
    </row>
    <row r="1780" spans="2:10" s="122" customFormat="1" ht="12.75">
      <c r="B1780" s="1"/>
      <c r="C1780" s="112"/>
      <c r="D1780" s="1"/>
      <c r="E1780" s="1"/>
      <c r="F1780" s="1"/>
      <c r="G1780" s="1"/>
      <c r="H1780" s="1"/>
      <c r="I1780" s="1"/>
      <c r="J1780" s="1"/>
    </row>
    <row r="1781" spans="2:10" s="122" customFormat="1" ht="12.75">
      <c r="B1781" s="1"/>
      <c r="C1781" s="112"/>
      <c r="D1781" s="1"/>
      <c r="E1781" s="1"/>
      <c r="F1781" s="1"/>
      <c r="G1781" s="1"/>
      <c r="H1781" s="1"/>
      <c r="I1781" s="1"/>
      <c r="J1781" s="1"/>
    </row>
    <row r="1782" spans="2:10" s="122" customFormat="1" ht="12.75">
      <c r="B1782" s="1"/>
      <c r="C1782" s="112"/>
      <c r="D1782" s="1"/>
      <c r="E1782" s="1"/>
      <c r="F1782" s="1"/>
      <c r="G1782" s="1"/>
      <c r="H1782" s="1"/>
      <c r="I1782" s="1"/>
      <c r="J1782" s="1"/>
    </row>
    <row r="1783" spans="2:10" s="122" customFormat="1" ht="12.75">
      <c r="B1783" s="1"/>
      <c r="C1783" s="112"/>
      <c r="D1783" s="1"/>
      <c r="E1783" s="1"/>
      <c r="F1783" s="1"/>
      <c r="G1783" s="1"/>
      <c r="H1783" s="1"/>
      <c r="I1783" s="1"/>
      <c r="J1783" s="1"/>
    </row>
    <row r="1784" spans="2:10" s="122" customFormat="1" ht="12.75">
      <c r="B1784" s="1"/>
      <c r="C1784" s="112"/>
      <c r="D1784" s="1"/>
      <c r="E1784" s="1"/>
      <c r="F1784" s="1"/>
      <c r="G1784" s="1"/>
      <c r="H1784" s="1"/>
      <c r="I1784" s="1"/>
      <c r="J1784" s="1"/>
    </row>
    <row r="1785" spans="2:10" s="122" customFormat="1" ht="12.75">
      <c r="B1785" s="1"/>
      <c r="C1785" s="112"/>
      <c r="D1785" s="1"/>
      <c r="E1785" s="1"/>
      <c r="F1785" s="1"/>
      <c r="G1785" s="1"/>
      <c r="H1785" s="1"/>
      <c r="I1785" s="1"/>
      <c r="J1785" s="1"/>
    </row>
    <row r="1786" spans="2:10" s="122" customFormat="1" ht="12.75">
      <c r="B1786" s="1"/>
      <c r="C1786" s="112"/>
      <c r="D1786" s="1"/>
      <c r="E1786" s="1"/>
      <c r="F1786" s="1"/>
      <c r="G1786" s="1"/>
      <c r="H1786" s="1"/>
      <c r="I1786" s="1"/>
      <c r="J1786" s="1"/>
    </row>
    <row r="1787" spans="2:10" s="122" customFormat="1" ht="12.75">
      <c r="B1787" s="1"/>
      <c r="C1787" s="112"/>
      <c r="D1787" s="1"/>
      <c r="E1787" s="1"/>
      <c r="F1787" s="1"/>
      <c r="G1787" s="1"/>
      <c r="H1787" s="1"/>
      <c r="I1787" s="1"/>
      <c r="J1787" s="1"/>
    </row>
    <row r="1788" spans="2:10" s="122" customFormat="1" ht="12.75">
      <c r="B1788" s="1"/>
      <c r="C1788" s="112"/>
      <c r="D1788" s="1"/>
      <c r="E1788" s="1"/>
      <c r="F1788" s="1"/>
      <c r="G1788" s="1"/>
      <c r="H1788" s="1"/>
      <c r="I1788" s="1"/>
      <c r="J1788" s="1"/>
    </row>
    <row r="1789" spans="2:10" s="122" customFormat="1" ht="12.75">
      <c r="B1789" s="1"/>
      <c r="C1789" s="112"/>
      <c r="D1789" s="1"/>
      <c r="E1789" s="1"/>
      <c r="F1789" s="1"/>
      <c r="G1789" s="1"/>
      <c r="H1789" s="1"/>
      <c r="I1789" s="1"/>
      <c r="J1789" s="1"/>
    </row>
    <row r="1799" ht="12.75" customHeight="1"/>
    <row r="1800" ht="12.75" customHeight="1"/>
    <row r="1801" ht="12.75" customHeight="1"/>
    <row r="1802" ht="12.75" customHeight="1"/>
    <row r="1803" ht="12.75" customHeight="1"/>
  </sheetData>
  <mergeCells count="144">
    <mergeCell ref="C1:G1"/>
    <mergeCell ref="C9:D9"/>
    <mergeCell ref="F9:G9"/>
    <mergeCell ref="I9:J9"/>
    <mergeCell ref="C10:D10"/>
    <mergeCell ref="F10:G10"/>
    <mergeCell ref="I10:J10"/>
    <mergeCell ref="B11:D11"/>
    <mergeCell ref="E11:G11"/>
    <mergeCell ref="H11:J11"/>
    <mergeCell ref="B12:D12"/>
    <mergeCell ref="E12:G12"/>
    <mergeCell ref="H12:J13"/>
    <mergeCell ref="B14:D14"/>
    <mergeCell ref="E16:G16"/>
    <mergeCell ref="B18:D18"/>
    <mergeCell ref="E18:G19"/>
    <mergeCell ref="B21:D21"/>
    <mergeCell ref="B25:D25"/>
    <mergeCell ref="E25:G25"/>
    <mergeCell ref="E27:G27"/>
    <mergeCell ref="E31:G31"/>
    <mergeCell ref="B32:D32"/>
    <mergeCell ref="H34:J35"/>
    <mergeCell ref="E35:G35"/>
    <mergeCell ref="E37:G37"/>
    <mergeCell ref="B39:D39"/>
    <mergeCell ref="E43:G43"/>
    <mergeCell ref="B46:D46"/>
    <mergeCell ref="B50:D50"/>
    <mergeCell ref="E52:G52"/>
    <mergeCell ref="B53:D53"/>
    <mergeCell ref="H54:J54"/>
    <mergeCell ref="B55:D55"/>
    <mergeCell ref="E59:G59"/>
    <mergeCell ref="B62:D62"/>
    <mergeCell ref="B66:D66"/>
    <mergeCell ref="E70:G70"/>
    <mergeCell ref="H78:J79"/>
    <mergeCell ref="B81:D81"/>
    <mergeCell ref="E93:G93"/>
    <mergeCell ref="B96:D96"/>
    <mergeCell ref="B107:D107"/>
    <mergeCell ref="H107:J107"/>
    <mergeCell ref="E119:G119"/>
    <mergeCell ref="B120:D120"/>
    <mergeCell ref="E122:G122"/>
    <mergeCell ref="E124:G124"/>
    <mergeCell ref="E130:G130"/>
    <mergeCell ref="B131:D131"/>
    <mergeCell ref="E132:G132"/>
    <mergeCell ref="H132:J133"/>
    <mergeCell ref="E139:G139"/>
    <mergeCell ref="E141:G141"/>
    <mergeCell ref="B142:D142"/>
    <mergeCell ref="E143:G143"/>
    <mergeCell ref="E146:G146"/>
    <mergeCell ref="B152:D152"/>
    <mergeCell ref="B156:D156"/>
    <mergeCell ref="H160:J160"/>
    <mergeCell ref="E166:G166"/>
    <mergeCell ref="B171:D171"/>
    <mergeCell ref="E176:G176"/>
    <mergeCell ref="B183:D183"/>
    <mergeCell ref="H186:J187"/>
    <mergeCell ref="B190:D190"/>
    <mergeCell ref="E196:G196"/>
    <mergeCell ref="H209:J210"/>
    <mergeCell ref="H213:J213"/>
    <mergeCell ref="H214:J214"/>
    <mergeCell ref="H225:J225"/>
    <mergeCell ref="H236:J236"/>
    <mergeCell ref="B239:D239"/>
    <mergeCell ref="H251:J251"/>
    <mergeCell ref="H256:J256"/>
    <mergeCell ref="B258:D258"/>
    <mergeCell ref="E263:G263"/>
    <mergeCell ref="E269:G269"/>
    <mergeCell ref="E271:G271"/>
    <mergeCell ref="E272:G272"/>
    <mergeCell ref="B275:D275"/>
    <mergeCell ref="E275:G275"/>
    <mergeCell ref="H277:J277"/>
    <mergeCell ref="E278:G278"/>
    <mergeCell ref="H279:J279"/>
    <mergeCell ref="H287:J287"/>
    <mergeCell ref="E292:G292"/>
    <mergeCell ref="B295:D295"/>
    <mergeCell ref="E300:G300"/>
    <mergeCell ref="E302:G302"/>
    <mergeCell ref="E306:G306"/>
    <mergeCell ref="E310:G310"/>
    <mergeCell ref="B312:D312"/>
    <mergeCell ref="E313:G313"/>
    <mergeCell ref="E316:G316"/>
    <mergeCell ref="E318:G318"/>
    <mergeCell ref="B320:D320"/>
    <mergeCell ref="E320:G320"/>
    <mergeCell ref="B324:D324"/>
    <mergeCell ref="B328:D328"/>
    <mergeCell ref="B333:D333"/>
    <mergeCell ref="E334:G334"/>
    <mergeCell ref="H335:J335"/>
    <mergeCell ref="B337:D337"/>
    <mergeCell ref="B339:D339"/>
    <mergeCell ref="E342:G342"/>
    <mergeCell ref="B345:D345"/>
    <mergeCell ref="B347:D347"/>
    <mergeCell ref="E347:G347"/>
    <mergeCell ref="H350:J350"/>
    <mergeCell ref="B352:D352"/>
    <mergeCell ref="E353:G353"/>
    <mergeCell ref="B354:D354"/>
    <mergeCell ref="B356:D356"/>
    <mergeCell ref="B359:D359"/>
    <mergeCell ref="E363:G363"/>
    <mergeCell ref="B367:D367"/>
    <mergeCell ref="B372:D372"/>
    <mergeCell ref="B374:D374"/>
    <mergeCell ref="E374:G374"/>
    <mergeCell ref="B375:D375"/>
    <mergeCell ref="E380:G380"/>
    <mergeCell ref="B382:D382"/>
    <mergeCell ref="B389:D389"/>
    <mergeCell ref="B393:D393"/>
    <mergeCell ref="E396:G396"/>
    <mergeCell ref="B399:D399"/>
    <mergeCell ref="B405:D405"/>
    <mergeCell ref="B412:D412"/>
    <mergeCell ref="B419:D419"/>
    <mergeCell ref="B424:D424"/>
    <mergeCell ref="B432:D432"/>
    <mergeCell ref="B436:D436"/>
    <mergeCell ref="B449:D449"/>
    <mergeCell ref="B451:D451"/>
    <mergeCell ref="B458:D458"/>
    <mergeCell ref="B464:D464"/>
    <mergeCell ref="B467:D467"/>
    <mergeCell ref="B479:D479"/>
    <mergeCell ref="B481:D481"/>
    <mergeCell ref="B489:D489"/>
    <mergeCell ref="B491:D491"/>
    <mergeCell ref="B493:D493"/>
    <mergeCell ref="B495:D49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="70" zoomScaleNormal="70" zoomScaleSheetLayoutView="70" workbookViewId="0" topLeftCell="A1">
      <selection activeCell="C5" sqref="C5"/>
    </sheetView>
  </sheetViews>
  <sheetFormatPr defaultColWidth="9.140625" defaultRowHeight="12.75"/>
  <cols>
    <col min="1" max="1" width="7.00390625" style="86" customWidth="1"/>
    <col min="2" max="2" width="41.00390625" style="86" customWidth="1"/>
    <col min="3" max="3" width="10.28125" style="86" customWidth="1"/>
    <col min="4" max="4" width="9.7109375" style="86" customWidth="1"/>
    <col min="5" max="5" width="11.28125" style="86" customWidth="1"/>
    <col min="6" max="6" width="12.7109375" style="86" customWidth="1"/>
    <col min="7" max="8" width="11.00390625" style="86" customWidth="1"/>
    <col min="9" max="16384" width="9.00390625" style="86" customWidth="1"/>
  </cols>
  <sheetData>
    <row r="1" spans="1:10" s="95" customFormat="1" ht="53.25">
      <c r="A1" s="2"/>
      <c r="B1" s="4" t="s">
        <v>0</v>
      </c>
      <c r="C1" s="4"/>
      <c r="D1" s="4"/>
      <c r="E1" s="4"/>
      <c r="F1" s="4"/>
      <c r="G1" s="5"/>
      <c r="H1" s="5"/>
      <c r="I1" s="5"/>
      <c r="J1" s="1"/>
    </row>
    <row r="2" spans="1:10" s="95" customFormat="1" ht="53.25">
      <c r="A2" s="2"/>
      <c r="B2" s="4"/>
      <c r="C2" s="4"/>
      <c r="D2" s="4"/>
      <c r="E2" s="4"/>
      <c r="F2" s="4"/>
      <c r="G2" s="5"/>
      <c r="H2" s="5"/>
      <c r="I2" s="5"/>
      <c r="J2" s="1"/>
    </row>
    <row r="3" spans="1:10" s="95" customFormat="1" ht="17.25">
      <c r="A3" s="2"/>
      <c r="B3" s="2"/>
      <c r="C3" s="2"/>
      <c r="D3" s="2"/>
      <c r="E3" s="2"/>
      <c r="F3" s="2"/>
      <c r="G3" s="5"/>
      <c r="H3" s="5"/>
      <c r="I3" s="5"/>
      <c r="J3" s="1"/>
    </row>
    <row r="4" spans="1:10" s="95" customFormat="1" ht="22.5">
      <c r="A4" s="2"/>
      <c r="B4" s="2"/>
      <c r="C4" s="2"/>
      <c r="D4" s="2"/>
      <c r="E4" s="2"/>
      <c r="F4" s="2"/>
      <c r="G4" s="1"/>
      <c r="H4" s="6"/>
      <c r="I4" s="6"/>
      <c r="J4" s="7" t="s">
        <v>1</v>
      </c>
    </row>
    <row r="5" spans="1:10" s="95" customFormat="1" ht="17.25">
      <c r="A5" s="2"/>
      <c r="B5" s="2"/>
      <c r="C5" s="2"/>
      <c r="D5" s="2"/>
      <c r="E5" s="2"/>
      <c r="F5" s="2"/>
      <c r="G5" s="1"/>
      <c r="H5" s="5"/>
      <c r="I5" s="5"/>
      <c r="J5" s="5" t="s">
        <v>2</v>
      </c>
    </row>
    <row r="6" spans="1:10" s="95" customFormat="1" ht="17.25">
      <c r="A6" s="2"/>
      <c r="B6" s="2"/>
      <c r="C6" s="2"/>
      <c r="D6" s="2"/>
      <c r="E6" s="2"/>
      <c r="F6" s="2"/>
      <c r="G6" s="1"/>
      <c r="H6" s="5"/>
      <c r="I6" s="5"/>
      <c r="J6" s="5" t="s">
        <v>3</v>
      </c>
    </row>
    <row r="7" spans="2:20" ht="30" customHeight="1">
      <c r="B7" s="151"/>
      <c r="C7" s="152"/>
      <c r="D7" s="152"/>
      <c r="E7" s="152"/>
      <c r="F7" s="151"/>
      <c r="G7" s="151"/>
      <c r="H7" s="151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2:20" ht="30" customHeight="1">
      <c r="B8" s="153" t="s">
        <v>1573</v>
      </c>
      <c r="C8" s="153" t="s">
        <v>1574</v>
      </c>
      <c r="D8" s="153" t="s">
        <v>1575</v>
      </c>
      <c r="E8" s="153" t="s">
        <v>1576</v>
      </c>
      <c r="F8" s="153" t="s">
        <v>1577</v>
      </c>
      <c r="G8" s="153" t="s">
        <v>1578</v>
      </c>
      <c r="H8" s="153" t="s">
        <v>1579</v>
      </c>
      <c r="I8" s="153" t="s">
        <v>1580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2:20" ht="81" customHeight="1">
      <c r="B9" s="153" t="s">
        <v>1581</v>
      </c>
      <c r="C9" s="153"/>
      <c r="D9" s="153"/>
      <c r="E9" s="153"/>
      <c r="F9" s="153" t="s">
        <v>1582</v>
      </c>
      <c r="G9" s="153" t="s">
        <v>1583</v>
      </c>
      <c r="H9" s="153" t="s">
        <v>1584</v>
      </c>
      <c r="I9" s="153" t="s">
        <v>1585</v>
      </c>
      <c r="J9" s="153" t="s">
        <v>1586</v>
      </c>
      <c r="K9" s="153" t="s">
        <v>1587</v>
      </c>
      <c r="L9" s="153" t="s">
        <v>1588</v>
      </c>
      <c r="M9" s="153" t="s">
        <v>1589</v>
      </c>
      <c r="N9" s="153" t="s">
        <v>1590</v>
      </c>
      <c r="O9" s="153" t="s">
        <v>1591</v>
      </c>
      <c r="P9" s="153"/>
      <c r="Q9" s="153"/>
      <c r="R9" s="153"/>
      <c r="S9" s="153"/>
      <c r="T9" s="153" t="s">
        <v>1591</v>
      </c>
    </row>
    <row r="10" spans="2:20" ht="27" customHeight="1">
      <c r="B10" s="154" t="s">
        <v>1592</v>
      </c>
      <c r="C10" s="155"/>
      <c r="D10" s="155"/>
      <c r="E10" s="155"/>
      <c r="F10" s="155" t="s">
        <v>1593</v>
      </c>
      <c r="G10" s="155" t="s">
        <v>1593</v>
      </c>
      <c r="H10" s="155" t="s">
        <v>1593</v>
      </c>
      <c r="I10" s="155" t="s">
        <v>1593</v>
      </c>
      <c r="J10" s="155" t="s">
        <v>1593</v>
      </c>
      <c r="K10" s="155" t="s">
        <v>1593</v>
      </c>
      <c r="L10" s="155" t="s">
        <v>1593</v>
      </c>
      <c r="M10" s="155" t="s">
        <v>1594</v>
      </c>
      <c r="N10" s="155" t="s">
        <v>1594</v>
      </c>
      <c r="O10" s="155" t="s">
        <v>1594</v>
      </c>
      <c r="P10" s="155" t="s">
        <v>1595</v>
      </c>
      <c r="Q10" s="155" t="s">
        <v>1596</v>
      </c>
      <c r="R10" s="155" t="s">
        <v>1597</v>
      </c>
      <c r="S10" s="156">
        <v>36526</v>
      </c>
      <c r="T10" s="155" t="s">
        <v>1598</v>
      </c>
    </row>
    <row r="11" spans="2:20" ht="27" customHeight="1">
      <c r="B11" s="154" t="s">
        <v>1599</v>
      </c>
      <c r="C11" s="155"/>
      <c r="D11" s="155"/>
      <c r="E11" s="155"/>
      <c r="F11" s="155" t="s">
        <v>1600</v>
      </c>
      <c r="G11" s="155" t="s">
        <v>1601</v>
      </c>
      <c r="H11" s="155">
        <v>10</v>
      </c>
      <c r="I11" s="155">
        <v>10</v>
      </c>
      <c r="J11" s="155">
        <v>10</v>
      </c>
      <c r="K11" s="155">
        <v>10</v>
      </c>
      <c r="L11" s="155">
        <v>10</v>
      </c>
      <c r="M11" s="155">
        <v>3</v>
      </c>
      <c r="N11" s="155">
        <v>1</v>
      </c>
      <c r="O11" s="155">
        <v>1</v>
      </c>
      <c r="P11" s="155">
        <v>1</v>
      </c>
      <c r="Q11" s="155">
        <v>1</v>
      </c>
      <c r="R11" s="155">
        <v>1</v>
      </c>
      <c r="S11" s="155">
        <v>1</v>
      </c>
      <c r="T11" s="155">
        <v>1</v>
      </c>
    </row>
    <row r="12" spans="2:20" ht="27" customHeight="1">
      <c r="B12" s="154" t="s">
        <v>1602</v>
      </c>
      <c r="C12" s="155">
        <v>1250</v>
      </c>
      <c r="D12" s="155" t="s">
        <v>1603</v>
      </c>
      <c r="E12" s="155">
        <v>1</v>
      </c>
      <c r="F12" s="155">
        <v>580</v>
      </c>
      <c r="G12" s="155">
        <v>420</v>
      </c>
      <c r="H12" s="155">
        <v>410</v>
      </c>
      <c r="I12" s="155">
        <v>410</v>
      </c>
      <c r="J12" s="155">
        <v>425</v>
      </c>
      <c r="K12" s="155">
        <v>410</v>
      </c>
      <c r="L12" s="155">
        <v>290</v>
      </c>
      <c r="M12" s="155">
        <v>315</v>
      </c>
      <c r="N12" s="155">
        <v>270</v>
      </c>
      <c r="O12" s="155">
        <v>245</v>
      </c>
      <c r="P12" s="155">
        <v>360</v>
      </c>
      <c r="Q12" s="155">
        <v>400</v>
      </c>
      <c r="R12" s="155">
        <v>445</v>
      </c>
      <c r="S12" s="155">
        <v>475</v>
      </c>
      <c r="T12" s="155">
        <v>225</v>
      </c>
    </row>
    <row r="13" spans="2:20" ht="27" customHeight="1">
      <c r="B13" s="154" t="s">
        <v>1604</v>
      </c>
      <c r="C13" s="155">
        <v>1250</v>
      </c>
      <c r="D13" s="155" t="s">
        <v>1603</v>
      </c>
      <c r="E13" s="155">
        <v>1</v>
      </c>
      <c r="F13" s="155">
        <v>575</v>
      </c>
      <c r="G13" s="155">
        <v>415</v>
      </c>
      <c r="H13" s="155">
        <v>405</v>
      </c>
      <c r="I13" s="155">
        <v>405</v>
      </c>
      <c r="J13" s="155">
        <v>420</v>
      </c>
      <c r="K13" s="155">
        <v>405</v>
      </c>
      <c r="L13" s="155">
        <v>285</v>
      </c>
      <c r="M13" s="155" t="s">
        <v>1605</v>
      </c>
      <c r="N13" s="155">
        <v>265</v>
      </c>
      <c r="O13" s="155">
        <v>240</v>
      </c>
      <c r="P13" s="155">
        <v>355</v>
      </c>
      <c r="Q13" s="155">
        <v>395</v>
      </c>
      <c r="R13" s="155">
        <v>440</v>
      </c>
      <c r="S13" s="155">
        <v>470</v>
      </c>
      <c r="T13" s="155">
        <v>220</v>
      </c>
    </row>
    <row r="14" spans="2:20" ht="27" customHeight="1">
      <c r="B14" s="154" t="s">
        <v>1606</v>
      </c>
      <c r="C14" s="155">
        <v>1200</v>
      </c>
      <c r="D14" s="155" t="s">
        <v>1603</v>
      </c>
      <c r="E14" s="155">
        <v>1</v>
      </c>
      <c r="F14" s="155">
        <v>570</v>
      </c>
      <c r="G14" s="155">
        <v>415</v>
      </c>
      <c r="H14" s="155">
        <v>405</v>
      </c>
      <c r="I14" s="155">
        <v>405</v>
      </c>
      <c r="J14" s="155">
        <v>420</v>
      </c>
      <c r="K14" s="155">
        <v>405</v>
      </c>
      <c r="L14" s="155">
        <v>285</v>
      </c>
      <c r="M14" s="155">
        <v>295</v>
      </c>
      <c r="N14" s="155">
        <v>265</v>
      </c>
      <c r="O14" s="155">
        <v>240</v>
      </c>
      <c r="P14" s="155">
        <v>370</v>
      </c>
      <c r="Q14" s="155" t="s">
        <v>1605</v>
      </c>
      <c r="R14" s="155" t="s">
        <v>1605</v>
      </c>
      <c r="S14" s="155" t="s">
        <v>1605</v>
      </c>
      <c r="T14" s="155">
        <v>220</v>
      </c>
    </row>
    <row r="15" spans="2:20" ht="27" customHeight="1">
      <c r="B15" s="154" t="s">
        <v>1607</v>
      </c>
      <c r="C15" s="155">
        <v>1200</v>
      </c>
      <c r="D15" s="155" t="s">
        <v>1603</v>
      </c>
      <c r="E15" s="155">
        <v>1</v>
      </c>
      <c r="F15" s="155">
        <v>565</v>
      </c>
      <c r="G15" s="155">
        <v>410</v>
      </c>
      <c r="H15" s="155">
        <v>400</v>
      </c>
      <c r="I15" s="155">
        <v>400</v>
      </c>
      <c r="J15" s="155" t="s">
        <v>1605</v>
      </c>
      <c r="K15" s="155" t="s">
        <v>1605</v>
      </c>
      <c r="L15" s="155" t="s">
        <v>1605</v>
      </c>
      <c r="M15" s="155" t="s">
        <v>1605</v>
      </c>
      <c r="N15" s="155" t="s">
        <v>1605</v>
      </c>
      <c r="O15" s="155">
        <v>235</v>
      </c>
      <c r="P15" s="155" t="s">
        <v>1605</v>
      </c>
      <c r="Q15" s="155" t="s">
        <v>1605</v>
      </c>
      <c r="R15" s="155" t="s">
        <v>1605</v>
      </c>
      <c r="S15" s="155" t="s">
        <v>1605</v>
      </c>
      <c r="T15" s="155">
        <v>215</v>
      </c>
    </row>
    <row r="16" spans="2:20" ht="27" customHeight="1">
      <c r="B16" s="154" t="s">
        <v>1608</v>
      </c>
      <c r="C16" s="155">
        <v>1150</v>
      </c>
      <c r="D16" s="155" t="s">
        <v>1603</v>
      </c>
      <c r="E16" s="155">
        <v>1.043</v>
      </c>
      <c r="F16" s="155">
        <v>595</v>
      </c>
      <c r="G16" s="155">
        <v>430</v>
      </c>
      <c r="H16" s="155">
        <v>420</v>
      </c>
      <c r="I16" s="155">
        <v>420</v>
      </c>
      <c r="J16" s="155">
        <v>430</v>
      </c>
      <c r="K16" s="155">
        <v>420</v>
      </c>
      <c r="L16" s="155">
        <v>295</v>
      </c>
      <c r="M16" s="155">
        <v>310</v>
      </c>
      <c r="N16" s="155">
        <v>275</v>
      </c>
      <c r="O16" s="155">
        <v>250</v>
      </c>
      <c r="P16" s="155">
        <v>385</v>
      </c>
      <c r="Q16" s="155">
        <v>430</v>
      </c>
      <c r="R16" s="155" t="s">
        <v>1605</v>
      </c>
      <c r="S16" s="155" t="s">
        <v>1605</v>
      </c>
      <c r="T16" s="155">
        <v>230</v>
      </c>
    </row>
    <row r="17" spans="2:20" ht="27" customHeight="1">
      <c r="B17" s="154" t="s">
        <v>1609</v>
      </c>
      <c r="C17" s="155">
        <v>1150</v>
      </c>
      <c r="D17" s="155" t="s">
        <v>1603</v>
      </c>
      <c r="E17" s="155">
        <v>1.043</v>
      </c>
      <c r="F17" s="155">
        <v>590</v>
      </c>
      <c r="G17" s="155">
        <v>425</v>
      </c>
      <c r="H17" s="155">
        <v>415</v>
      </c>
      <c r="I17" s="155">
        <v>415</v>
      </c>
      <c r="J17" s="155" t="s">
        <v>1605</v>
      </c>
      <c r="K17" s="155" t="s">
        <v>1605</v>
      </c>
      <c r="L17" s="155" t="s">
        <v>1605</v>
      </c>
      <c r="M17" s="155" t="s">
        <v>1605</v>
      </c>
      <c r="N17" s="155" t="s">
        <v>1605</v>
      </c>
      <c r="O17" s="155">
        <v>245</v>
      </c>
      <c r="P17" s="155" t="s">
        <v>1605</v>
      </c>
      <c r="Q17" s="155" t="s">
        <v>1605</v>
      </c>
      <c r="R17" s="155" t="s">
        <v>1605</v>
      </c>
      <c r="S17" s="155" t="s">
        <v>1605</v>
      </c>
      <c r="T17" s="155">
        <v>225</v>
      </c>
    </row>
    <row r="18" spans="2:20" ht="27" customHeight="1">
      <c r="B18" s="154" t="s">
        <v>1610</v>
      </c>
      <c r="C18" s="155">
        <v>1150</v>
      </c>
      <c r="D18" s="155" t="s">
        <v>1603</v>
      </c>
      <c r="E18" s="155">
        <v>1.043</v>
      </c>
      <c r="F18" s="155">
        <v>595</v>
      </c>
      <c r="G18" s="155">
        <v>430</v>
      </c>
      <c r="H18" s="155">
        <v>420</v>
      </c>
      <c r="I18" s="155">
        <v>420</v>
      </c>
      <c r="J18" s="155">
        <v>430</v>
      </c>
      <c r="K18" s="155">
        <v>420</v>
      </c>
      <c r="L18" s="155">
        <v>295</v>
      </c>
      <c r="M18" s="155">
        <v>310</v>
      </c>
      <c r="N18" s="155">
        <v>275</v>
      </c>
      <c r="O18" s="155">
        <v>250</v>
      </c>
      <c r="P18" s="155">
        <v>385</v>
      </c>
      <c r="Q18" s="155">
        <v>430</v>
      </c>
      <c r="R18" s="155" t="s">
        <v>1605</v>
      </c>
      <c r="S18" s="155" t="s">
        <v>1605</v>
      </c>
      <c r="T18" s="155">
        <v>230</v>
      </c>
    </row>
    <row r="19" spans="2:20" ht="27" customHeight="1">
      <c r="B19" s="154" t="s">
        <v>1611</v>
      </c>
      <c r="C19" s="155">
        <v>1150</v>
      </c>
      <c r="D19" s="155" t="s">
        <v>1603</v>
      </c>
      <c r="E19" s="155">
        <v>1.043</v>
      </c>
      <c r="F19" s="155">
        <v>590</v>
      </c>
      <c r="G19" s="155">
        <v>425</v>
      </c>
      <c r="H19" s="155">
        <v>415</v>
      </c>
      <c r="I19" s="155">
        <v>415</v>
      </c>
      <c r="J19" s="155" t="s">
        <v>1605</v>
      </c>
      <c r="K19" s="155" t="s">
        <v>1605</v>
      </c>
      <c r="L19" s="155" t="s">
        <v>1605</v>
      </c>
      <c r="M19" s="155" t="s">
        <v>1605</v>
      </c>
      <c r="N19" s="155" t="s">
        <v>1605</v>
      </c>
      <c r="O19" s="155">
        <v>245</v>
      </c>
      <c r="P19" s="155" t="s">
        <v>1605</v>
      </c>
      <c r="Q19" s="155" t="s">
        <v>1605</v>
      </c>
      <c r="R19" s="155" t="s">
        <v>1605</v>
      </c>
      <c r="S19" s="155" t="s">
        <v>1605</v>
      </c>
      <c r="T19" s="155">
        <v>225</v>
      </c>
    </row>
    <row r="20" spans="2:20" ht="27" customHeight="1">
      <c r="B20" s="154" t="s">
        <v>1612</v>
      </c>
      <c r="C20" s="155">
        <v>1110</v>
      </c>
      <c r="D20" s="155" t="s">
        <v>1603</v>
      </c>
      <c r="E20" s="155">
        <v>1.081</v>
      </c>
      <c r="F20" s="155">
        <v>595</v>
      </c>
      <c r="G20" s="155">
        <v>430</v>
      </c>
      <c r="H20" s="155">
        <v>420</v>
      </c>
      <c r="I20" s="155">
        <v>420</v>
      </c>
      <c r="J20" s="155">
        <v>430</v>
      </c>
      <c r="K20" s="155">
        <v>420</v>
      </c>
      <c r="L20" s="155">
        <v>295</v>
      </c>
      <c r="M20" s="155">
        <v>310</v>
      </c>
      <c r="N20" s="155">
        <v>275</v>
      </c>
      <c r="O20" s="155">
        <v>250</v>
      </c>
      <c r="P20" s="155">
        <v>385</v>
      </c>
      <c r="Q20" s="155" t="s">
        <v>1605</v>
      </c>
      <c r="R20" s="155" t="s">
        <v>1605</v>
      </c>
      <c r="S20" s="155" t="s">
        <v>1605</v>
      </c>
      <c r="T20" s="155" t="s">
        <v>1605</v>
      </c>
    </row>
    <row r="21" spans="2:20" ht="27" customHeight="1">
      <c r="B21" s="154" t="s">
        <v>1613</v>
      </c>
      <c r="C21" s="155">
        <v>1051</v>
      </c>
      <c r="D21" s="155" t="s">
        <v>1603</v>
      </c>
      <c r="E21" s="155">
        <v>1.142</v>
      </c>
      <c r="F21" s="155">
        <v>650</v>
      </c>
      <c r="G21" s="155">
        <v>470</v>
      </c>
      <c r="H21" s="155">
        <v>460</v>
      </c>
      <c r="I21" s="155">
        <v>460</v>
      </c>
      <c r="J21" s="155">
        <v>465</v>
      </c>
      <c r="K21" s="155">
        <v>460</v>
      </c>
      <c r="L21" s="155">
        <v>320</v>
      </c>
      <c r="M21" s="155">
        <v>335</v>
      </c>
      <c r="N21" s="155">
        <v>295</v>
      </c>
      <c r="O21" s="155">
        <v>272</v>
      </c>
      <c r="P21" s="155">
        <v>415</v>
      </c>
      <c r="Q21" s="155">
        <v>465</v>
      </c>
      <c r="R21" s="155" t="s">
        <v>1605</v>
      </c>
      <c r="S21" s="155" t="s">
        <v>1605</v>
      </c>
      <c r="T21" s="155">
        <v>250</v>
      </c>
    </row>
    <row r="22" spans="2:20" ht="27" customHeight="1">
      <c r="B22" s="154" t="s">
        <v>1614</v>
      </c>
      <c r="C22" s="155">
        <v>1051</v>
      </c>
      <c r="D22" s="155" t="s">
        <v>1603</v>
      </c>
      <c r="E22" s="155">
        <v>1.142</v>
      </c>
      <c r="F22" s="155">
        <v>645</v>
      </c>
      <c r="G22" s="155">
        <v>465</v>
      </c>
      <c r="H22" s="155">
        <v>455</v>
      </c>
      <c r="I22" s="155">
        <v>455</v>
      </c>
      <c r="J22" s="155" t="s">
        <v>1605</v>
      </c>
      <c r="K22" s="155" t="s">
        <v>1605</v>
      </c>
      <c r="L22" s="155" t="s">
        <v>1605</v>
      </c>
      <c r="M22" s="155" t="s">
        <v>1605</v>
      </c>
      <c r="N22" s="155" t="s">
        <v>1605</v>
      </c>
      <c r="O22" s="155">
        <v>267</v>
      </c>
      <c r="P22" s="155" t="s">
        <v>1605</v>
      </c>
      <c r="Q22" s="155" t="s">
        <v>1605</v>
      </c>
      <c r="R22" s="155" t="s">
        <v>1605</v>
      </c>
      <c r="S22" s="155" t="s">
        <v>1605</v>
      </c>
      <c r="T22" s="155">
        <v>245</v>
      </c>
    </row>
    <row r="23" spans="2:20" ht="27" customHeight="1">
      <c r="B23" s="154" t="s">
        <v>1615</v>
      </c>
      <c r="C23" s="155">
        <v>1076</v>
      </c>
      <c r="D23" s="155" t="s">
        <v>1603</v>
      </c>
      <c r="E23" s="155">
        <v>1.115</v>
      </c>
      <c r="F23" s="155">
        <v>650</v>
      </c>
      <c r="G23" s="155">
        <v>470</v>
      </c>
      <c r="H23" s="155">
        <v>460</v>
      </c>
      <c r="I23" s="155">
        <v>460</v>
      </c>
      <c r="J23" s="155">
        <v>465</v>
      </c>
      <c r="K23" s="155">
        <v>460</v>
      </c>
      <c r="L23" s="155">
        <v>320</v>
      </c>
      <c r="M23" s="155">
        <v>335</v>
      </c>
      <c r="N23" s="155">
        <v>297</v>
      </c>
      <c r="O23" s="155">
        <v>272</v>
      </c>
      <c r="P23" s="155">
        <v>415</v>
      </c>
      <c r="Q23" s="155">
        <v>465</v>
      </c>
      <c r="R23" s="155">
        <v>520</v>
      </c>
      <c r="S23" s="155" t="s">
        <v>1605</v>
      </c>
      <c r="T23" s="155" t="s">
        <v>1605</v>
      </c>
    </row>
    <row r="24" spans="2:20" ht="27" customHeight="1">
      <c r="B24" s="154" t="s">
        <v>1616</v>
      </c>
      <c r="C24" s="155">
        <v>1060</v>
      </c>
      <c r="D24" s="155" t="s">
        <v>1603</v>
      </c>
      <c r="E24" s="155">
        <v>1.1320000000000001</v>
      </c>
      <c r="F24" s="155">
        <v>650</v>
      </c>
      <c r="G24" s="155">
        <v>470</v>
      </c>
      <c r="H24" s="155">
        <v>460</v>
      </c>
      <c r="I24" s="155">
        <v>460</v>
      </c>
      <c r="J24" s="155">
        <v>465</v>
      </c>
      <c r="K24" s="155">
        <v>460</v>
      </c>
      <c r="L24" s="155">
        <v>320</v>
      </c>
      <c r="M24" s="155">
        <v>335</v>
      </c>
      <c r="N24" s="155">
        <v>297</v>
      </c>
      <c r="O24" s="155">
        <v>272</v>
      </c>
      <c r="P24" s="155">
        <v>415</v>
      </c>
      <c r="Q24" s="155">
        <v>465</v>
      </c>
      <c r="R24" s="155">
        <v>520</v>
      </c>
      <c r="S24" s="155" t="s">
        <v>1605</v>
      </c>
      <c r="T24" s="155" t="s">
        <v>1605</v>
      </c>
    </row>
    <row r="25" spans="2:20" ht="27" customHeight="1">
      <c r="B25" s="154" t="s">
        <v>1617</v>
      </c>
      <c r="C25" s="155">
        <v>1047</v>
      </c>
      <c r="D25" s="155" t="s">
        <v>1603</v>
      </c>
      <c r="E25" s="155">
        <v>1.146</v>
      </c>
      <c r="F25" s="155" t="s">
        <v>1605</v>
      </c>
      <c r="G25" s="155">
        <v>470</v>
      </c>
      <c r="H25" s="155">
        <v>460</v>
      </c>
      <c r="I25" s="155">
        <v>460</v>
      </c>
      <c r="J25" s="155">
        <v>465</v>
      </c>
      <c r="K25" s="155">
        <v>460</v>
      </c>
      <c r="L25" s="155">
        <v>320</v>
      </c>
      <c r="M25" s="155">
        <v>335</v>
      </c>
      <c r="N25" s="155">
        <v>297</v>
      </c>
      <c r="O25" s="155">
        <v>272</v>
      </c>
      <c r="P25" s="155">
        <v>415</v>
      </c>
      <c r="Q25" s="155">
        <v>465</v>
      </c>
      <c r="R25" s="155" t="s">
        <v>1605</v>
      </c>
      <c r="S25" s="155" t="s">
        <v>1605</v>
      </c>
      <c r="T25" s="155" t="s">
        <v>1605</v>
      </c>
    </row>
    <row r="26" spans="2:20" ht="27" customHeight="1">
      <c r="B26" s="154" t="s">
        <v>1618</v>
      </c>
      <c r="C26" s="155">
        <v>902</v>
      </c>
      <c r="D26" s="155" t="s">
        <v>1603</v>
      </c>
      <c r="E26" s="155">
        <v>1.33</v>
      </c>
      <c r="F26" s="155" t="s">
        <v>1605</v>
      </c>
      <c r="G26" s="155">
        <v>545</v>
      </c>
      <c r="H26" s="155">
        <v>535</v>
      </c>
      <c r="I26" s="155">
        <v>535</v>
      </c>
      <c r="J26" s="155">
        <v>550</v>
      </c>
      <c r="K26" s="155">
        <v>535</v>
      </c>
      <c r="L26" s="155">
        <v>375</v>
      </c>
      <c r="M26" s="155">
        <v>395</v>
      </c>
      <c r="N26" s="155">
        <v>350</v>
      </c>
      <c r="O26" s="155" t="s">
        <v>1605</v>
      </c>
      <c r="P26" s="155">
        <v>490</v>
      </c>
      <c r="Q26" s="155">
        <v>545</v>
      </c>
      <c r="R26" s="155">
        <v>610</v>
      </c>
      <c r="S26" s="155">
        <v>650</v>
      </c>
      <c r="T26" s="155" t="s">
        <v>1605</v>
      </c>
    </row>
    <row r="27" spans="2:20" ht="27" customHeight="1">
      <c r="B27" s="154" t="s">
        <v>1619</v>
      </c>
      <c r="C27" s="155">
        <v>800</v>
      </c>
      <c r="D27" s="155" t="s">
        <v>1603</v>
      </c>
      <c r="E27" s="155">
        <v>1.5</v>
      </c>
      <c r="F27" s="155" t="s">
        <v>1605</v>
      </c>
      <c r="G27" s="155" t="s">
        <v>1605</v>
      </c>
      <c r="H27" s="155" t="s">
        <v>1605</v>
      </c>
      <c r="I27" s="155" t="s">
        <v>1605</v>
      </c>
      <c r="J27" s="155" t="s">
        <v>1605</v>
      </c>
      <c r="K27" s="155" t="s">
        <v>1605</v>
      </c>
      <c r="L27" s="155" t="s">
        <v>1605</v>
      </c>
      <c r="M27" s="155" t="s">
        <v>1605</v>
      </c>
      <c r="N27" s="155" t="s">
        <v>1605</v>
      </c>
      <c r="O27" s="155" t="s">
        <v>1605</v>
      </c>
      <c r="P27" s="155">
        <v>555</v>
      </c>
      <c r="Q27" s="155">
        <v>615</v>
      </c>
      <c r="R27" s="155">
        <v>690</v>
      </c>
      <c r="S27" s="155">
        <v>735</v>
      </c>
      <c r="T27" s="155" t="s">
        <v>1605</v>
      </c>
    </row>
    <row r="28" spans="2:20" ht="27" customHeight="1">
      <c r="B28" s="154" t="s">
        <v>1620</v>
      </c>
      <c r="C28" s="155">
        <v>807</v>
      </c>
      <c r="D28" s="155" t="s">
        <v>1603</v>
      </c>
      <c r="E28" s="155">
        <v>1.858</v>
      </c>
      <c r="F28" s="155" t="s">
        <v>1605</v>
      </c>
      <c r="G28" s="155" t="s">
        <v>1605</v>
      </c>
      <c r="H28" s="155" t="s">
        <v>1605</v>
      </c>
      <c r="I28" s="155" t="s">
        <v>1605</v>
      </c>
      <c r="J28" s="155" t="s">
        <v>1605</v>
      </c>
      <c r="K28" s="155" t="s">
        <v>1605</v>
      </c>
      <c r="L28" s="155" t="s">
        <v>1605</v>
      </c>
      <c r="M28" s="155" t="s">
        <v>1605</v>
      </c>
      <c r="N28" s="155" t="s">
        <v>1605</v>
      </c>
      <c r="O28" s="155" t="s">
        <v>1605</v>
      </c>
      <c r="P28" s="155">
        <v>640</v>
      </c>
      <c r="Q28" s="155">
        <v>690</v>
      </c>
      <c r="R28" s="155">
        <v>760</v>
      </c>
      <c r="S28" s="155">
        <v>840</v>
      </c>
      <c r="T28" s="155" t="s">
        <v>1605</v>
      </c>
    </row>
    <row r="29" spans="2:20" ht="27" customHeight="1">
      <c r="B29" s="154" t="s">
        <v>1621</v>
      </c>
      <c r="C29" s="155" t="s">
        <v>1605</v>
      </c>
      <c r="D29" s="155" t="s">
        <v>1603</v>
      </c>
      <c r="E29" s="155" t="s">
        <v>1605</v>
      </c>
      <c r="F29" s="155">
        <v>140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</row>
    <row r="30" spans="2:20" ht="27" customHeight="1">
      <c r="B30" s="154" t="s">
        <v>1622</v>
      </c>
      <c r="C30" s="155" t="s">
        <v>1605</v>
      </c>
      <c r="D30" s="155" t="s">
        <v>1603</v>
      </c>
      <c r="E30" s="155" t="s">
        <v>1605</v>
      </c>
      <c r="F30" s="155">
        <v>15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</sheetData>
  <mergeCells count="7">
    <mergeCell ref="C8:C9"/>
    <mergeCell ref="D8:D9"/>
    <mergeCell ref="E8:E9"/>
    <mergeCell ref="I8:T8"/>
    <mergeCell ref="O9:S9"/>
    <mergeCell ref="F29:T29"/>
    <mergeCell ref="F30:T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2012-09-27T11:40:45Z</cp:lastPrinted>
  <dcterms:created xsi:type="dcterms:W3CDTF">1996-10-08T23:32:33Z</dcterms:created>
  <dcterms:modified xsi:type="dcterms:W3CDTF">2012-12-11T11:09:48Z</dcterms:modified>
  <cp:category/>
  <cp:version/>
  <cp:contentType/>
  <cp:contentStatus/>
  <cp:revision>95</cp:revision>
</cp:coreProperties>
</file>