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ЭтаКнига" defaultThemeVersion="124226"/>
  <workbookProtection workbookAlgorithmName="SHA-512" workbookHashValue="WNJzjFepfaDJHA7sLFMikhICLsf8aMgZzL3MOK8EA6MlPkULmWV1V5nnQAZtk0EgHIl2VJx3SOeWDaQcJKjohQ==" workbookSaltValue="UzsKjmlTmloyfqqTDZnLKw==" workbookSpinCount="100000" lockStructure="1"/>
  <bookViews>
    <workbookView xWindow="0" yWindow="0" windowWidth="21570" windowHeight="8160" tabRatio="873"/>
  </bookViews>
  <sheets>
    <sheet name="ОГЛАВЛЕНИЕ" sheetId="1" r:id="rId1"/>
    <sheet name="Лист1" sheetId="23" r:id="rId2"/>
    <sheet name="Лист2" sheetId="24" r:id="rId3"/>
    <sheet name="Лист3" sheetId="25" r:id="rId4"/>
    <sheet name="Лист4" sheetId="26" r:id="rId5"/>
    <sheet name="Лист5" sheetId="27" r:id="rId6"/>
    <sheet name="Лист6" sheetId="4" r:id="rId7"/>
    <sheet name="Лист7" sheetId="28" r:id="rId8"/>
    <sheet name="Лист8" sheetId="31" r:id="rId9"/>
    <sheet name="Лист9" sheetId="33" r:id="rId10"/>
    <sheet name="Лист10" sheetId="34" r:id="rId11"/>
    <sheet name="Лист11" sheetId="30" r:id="rId12"/>
  </sheets>
  <definedNames>
    <definedName name="_xlnm.Print_Area" localSheetId="1">Лист1!$A$4:$D$122</definedName>
    <definedName name="_xlnm.Print_Area" localSheetId="10">Лист10!$A$4:$D$74</definedName>
    <definedName name="_xlnm.Print_Area" localSheetId="11">Лист11!$A$4:$D$78</definedName>
    <definedName name="_xlnm.Print_Area" localSheetId="2">Лист2!$A$4:$D$38</definedName>
    <definedName name="_xlnm.Print_Area" localSheetId="3">Лист3!$A$4:$D$38</definedName>
    <definedName name="_xlnm.Print_Area" localSheetId="4">Лист4!$A$4:$D$19</definedName>
    <definedName name="_xlnm.Print_Area" localSheetId="5">Лист5!$A$4:$D$20</definedName>
    <definedName name="_xlnm.Print_Area" localSheetId="6">Лист6!$A$4:$D$126</definedName>
    <definedName name="_xlnm.Print_Area" localSheetId="7">Лист7!$A$4:$D$115</definedName>
    <definedName name="_xlnm.Print_Area" localSheetId="8">Лист8!$A$4:$D$84</definedName>
    <definedName name="_xlnm.Print_Area" localSheetId="9">Лист9!$A$4:$D$59</definedName>
    <definedName name="_xlnm.Print_Area" localSheetId="0">ОГЛАВЛЕНИЕ!$A$1:$C$47</definedName>
  </definedNames>
  <calcPr calcId="152511"/>
</workbook>
</file>

<file path=xl/calcChain.xml><?xml version="1.0" encoding="utf-8"?>
<calcChain xmlns="http://schemas.openxmlformats.org/spreadsheetml/2006/main">
  <c r="D10" i="33" l="1"/>
  <c r="D10" i="30"/>
  <c r="D10" i="34"/>
  <c r="D10" i="31"/>
  <c r="D10" i="28"/>
  <c r="D10" i="4"/>
  <c r="D10" i="27"/>
  <c r="D10" i="26"/>
  <c r="D10" i="25"/>
  <c r="D10" i="24"/>
  <c r="D10" i="23"/>
</calcChain>
</file>

<file path=xl/sharedStrings.xml><?xml version="1.0" encoding="utf-8"?>
<sst xmlns="http://schemas.openxmlformats.org/spreadsheetml/2006/main" count="1035" uniqueCount="632">
  <si>
    <t>ВЕРНУТЬСЯ К ОГЛАВЛЕНИЮ</t>
  </si>
  <si>
    <t>Наименование</t>
  </si>
  <si>
    <t>Ду 50</t>
  </si>
  <si>
    <t>Ду 80</t>
  </si>
  <si>
    <t>Ду 100</t>
  </si>
  <si>
    <t>Ду 150</t>
  </si>
  <si>
    <t>Ду 200</t>
  </si>
  <si>
    <t>Ду 250</t>
  </si>
  <si>
    <t>Ду 300</t>
  </si>
  <si>
    <t>Ду 400</t>
  </si>
  <si>
    <t>Ду 500</t>
  </si>
  <si>
    <t>Схема/рисунок</t>
  </si>
  <si>
    <t>Ду 65</t>
  </si>
  <si>
    <t>Обновлен:</t>
  </si>
  <si>
    <t>ПРАЙС-ЛИСТ</t>
  </si>
  <si>
    <t>Ду 15</t>
  </si>
  <si>
    <t>Ду 20</t>
  </si>
  <si>
    <t>Ду 25</t>
  </si>
  <si>
    <t>Ду 32</t>
  </si>
  <si>
    <t>Ду 40</t>
  </si>
  <si>
    <t>Цена с НДС</t>
  </si>
  <si>
    <t>Задвижки стальные, литые (вода, пар)</t>
  </si>
  <si>
    <t xml:space="preserve">Затворы поворотные, дисковые   </t>
  </si>
  <si>
    <t>Краны шаровые, приварные (вода)</t>
  </si>
  <si>
    <t>Краны шаровые, фланцевые (вода)</t>
  </si>
  <si>
    <t>Комплекты ответных фланцев (КОФ)</t>
  </si>
  <si>
    <t>Ду 350</t>
  </si>
  <si>
    <t>Ду32</t>
  </si>
  <si>
    <t>Ду50</t>
  </si>
  <si>
    <t>Ду80</t>
  </si>
  <si>
    <t>Ду100</t>
  </si>
  <si>
    <t>Ду150</t>
  </si>
  <si>
    <r>
      <rPr>
        <b/>
        <sz val="10"/>
        <color theme="1"/>
        <rFont val="Times New Roman"/>
        <family val="1"/>
        <charset val="204"/>
      </rPr>
      <t xml:space="preserve">ВСТ                                                             </t>
    </r>
    <r>
      <rPr>
        <sz val="10"/>
        <color theme="1"/>
        <rFont val="Times New Roman"/>
        <family val="1"/>
        <charset val="204"/>
      </rPr>
      <t>Водосчетчик с импульсным выходом. Тахометрический метод измерения.</t>
    </r>
  </si>
  <si>
    <t>Типоразмер, мм</t>
  </si>
  <si>
    <t>ДРГ.М-160</t>
  </si>
  <si>
    <t>ДРГ.М-400</t>
  </si>
  <si>
    <t>ДРГ.М-800</t>
  </si>
  <si>
    <t>ДРГ.М-1600</t>
  </si>
  <si>
    <t>ДРГ.М-2500</t>
  </si>
  <si>
    <t>ДРГ.М-5000</t>
  </si>
  <si>
    <t>ДРГ.М-10000</t>
  </si>
  <si>
    <r>
      <t xml:space="preserve">Тирэс                                                                                                          </t>
    </r>
    <r>
      <rPr>
        <sz val="10"/>
        <color theme="1"/>
        <rFont val="Times New Roman"/>
        <family val="1"/>
        <charset val="204"/>
      </rPr>
      <t xml:space="preserve">Универсальный вихревой расходомер, для измерения расхода пара (перегретый, насыщенный). </t>
    </r>
  </si>
  <si>
    <r>
      <t xml:space="preserve">Эмис-Вихрь                                                                                           </t>
    </r>
    <r>
      <rPr>
        <sz val="10"/>
        <color theme="1"/>
        <rFont val="Times New Roman"/>
        <family val="1"/>
        <charset val="204"/>
      </rPr>
      <t>Интеллектуальный вихревой расходомер, серии ЭВ-200, для измерения расхода пара Ри = 2,5 Мпа, Т раб&lt;550°С.</t>
    </r>
  </si>
  <si>
    <r>
      <rPr>
        <b/>
        <sz val="10"/>
        <color theme="1"/>
        <rFont val="Times New Roman"/>
        <family val="1"/>
        <charset val="204"/>
      </rPr>
      <t xml:space="preserve">ДРГ.М                                                                               </t>
    </r>
    <r>
      <rPr>
        <sz val="10"/>
        <color theme="1"/>
        <rFont val="Times New Roman"/>
        <family val="1"/>
        <charset val="204"/>
      </rPr>
      <t xml:space="preserve">Вихревой датчик для измерения расхода пара (насыщенный, перегретый) </t>
    </r>
  </si>
  <si>
    <t>РАСХОДОМЕРЫ ГАЗА</t>
  </si>
  <si>
    <r>
      <rPr>
        <b/>
        <sz val="10"/>
        <color theme="1"/>
        <rFont val="Times New Roman"/>
        <family val="1"/>
        <charset val="204"/>
      </rPr>
      <t xml:space="preserve">ДРГ.М                                                                                            </t>
    </r>
    <r>
      <rPr>
        <sz val="10"/>
        <color theme="1"/>
        <rFont val="Times New Roman"/>
        <family val="1"/>
        <charset val="204"/>
      </rPr>
      <t>Вихревой датчик для измерения расхода природного и технических газов (N2, CО2 и т.д.). Числом в обозначении датчика указан максимальный измеряемый расход газа  м3/ч в рабочих условиях.</t>
    </r>
  </si>
  <si>
    <r>
      <t xml:space="preserve">Эмис-Вихрь                                                                                           </t>
    </r>
    <r>
      <rPr>
        <sz val="10"/>
        <color theme="1"/>
        <rFont val="Times New Roman"/>
        <family val="1"/>
        <charset val="204"/>
      </rPr>
      <t>Интелектуальный вихревой расходомер, серии ЭВ-200, для измерения расхода природного и технических газов. Ри = 2,5 Мпа.</t>
    </r>
  </si>
  <si>
    <r>
      <t xml:space="preserve">Тирэс                                                                                                          </t>
    </r>
    <r>
      <rPr>
        <sz val="10"/>
        <color theme="1"/>
        <rFont val="Times New Roman"/>
        <family val="1"/>
        <charset val="204"/>
      </rPr>
      <t>Универсальный вихревой расходомер, для измерения расхода природного и технических газов.Ри = 2,5 МПа (фланцевое соединение)</t>
    </r>
  </si>
  <si>
    <t>РАСХОДОМЕРЫ ПАРА</t>
  </si>
  <si>
    <t>РАСХОДОМЕРЫ ВОДЫ</t>
  </si>
  <si>
    <t>Типоразмер</t>
  </si>
  <si>
    <t>ДАТЧИКИ ДАВЛЕНИЯ</t>
  </si>
  <si>
    <t>Диапазон измеряемых давлений:
минимальный 0-0,025 кПа;
максимальный 0-68 Мпа,</t>
  </si>
  <si>
    <r>
      <rPr>
        <b/>
        <sz val="10"/>
        <rFont val="Times New Roman"/>
        <family val="1"/>
        <charset val="204"/>
      </rPr>
      <t xml:space="preserve">Метран-55-ДИ-515-МП </t>
    </r>
    <r>
      <rPr>
        <sz val="10"/>
        <rFont val="Times New Roman"/>
        <family val="1"/>
        <charset val="204"/>
      </rPr>
      <t>Малогабаритные датчики данной серии предназначены для работы в различных отраслях промышленности, системах автоматического контроля, регулирования и управления.</t>
    </r>
  </si>
  <si>
    <r>
      <rPr>
        <b/>
        <sz val="10"/>
        <rFont val="Times New Roman"/>
        <family val="1"/>
        <charset val="204"/>
      </rPr>
      <t xml:space="preserve">Метран-55-ДИ-ВН-015 </t>
    </r>
    <r>
      <rPr>
        <sz val="10"/>
        <rFont val="Times New Roman"/>
        <family val="1"/>
        <charset val="204"/>
      </rPr>
      <t>Исполнения: кислородное; взрывозащищенное (ЕхiaIICT5X, Е хibIICT5X, 1ExdsIIBT4/H2X)
Межповерочный интервал: 3 года
Степень защиты от воздействия пыли и воды: IP65</t>
    </r>
  </si>
  <si>
    <t>Внесены в Госреестр средств измерений под №18375-08, сертификат №32479, ТУ 4212-009-12580824-2002 (МП)</t>
  </si>
  <si>
    <r>
      <rPr>
        <b/>
        <sz val="10"/>
        <rFont val="Times New Roman"/>
        <family val="1"/>
        <charset val="204"/>
      </rPr>
      <t xml:space="preserve">Метран- 150 ДИ, ДА                                                </t>
    </r>
    <r>
      <rPr>
        <sz val="10"/>
        <rFont val="Times New Roman"/>
        <family val="1"/>
        <charset val="204"/>
      </rPr>
      <t>Интеллектуальные датчики избыточного/абсолютного давления предназначены для непрерывного преобразования в унифицированный токовый выходной сигнал.</t>
    </r>
  </si>
  <si>
    <t>Погрешность измерений ±0,15; ±0,25; ±0,5%;
диапазон перенастройки 10:1;
самодиагностика при запуске</t>
  </si>
  <si>
    <r>
      <t xml:space="preserve">СДВ-И-1,0 Мпа                                               </t>
    </r>
    <r>
      <rPr>
        <sz val="10"/>
        <rFont val="Times New Roman"/>
        <family val="1"/>
        <charset val="204"/>
      </rPr>
      <t>Современные конструктивно-технологические решения, заложенные в датчики, обеспечивают высокие технические характеристики.</t>
    </r>
  </si>
  <si>
    <t>Наименование/описание</t>
  </si>
  <si>
    <r>
      <t xml:space="preserve">СДВ-И-1,6 МПа (Коммуналец)     </t>
    </r>
    <r>
      <rPr>
        <sz val="10"/>
        <rFont val="Times New Roman"/>
        <family val="1"/>
        <charset val="204"/>
      </rPr>
      <t>Датчики предназначены для преобразования избыточного давления жидких и газообразных сред в унифицированный аналоговый выходной сигнал.</t>
    </r>
  </si>
  <si>
    <r>
      <t xml:space="preserve">Метран- 150 ДД </t>
    </r>
    <r>
      <rPr>
        <sz val="10"/>
        <rFont val="Times New Roman"/>
        <family val="1"/>
        <charset val="204"/>
      </rPr>
      <t xml:space="preserve">                                                     Датчики дифференциального давления измеряемой среды (перепада давления). Защита от переходных процессов. </t>
    </r>
  </si>
  <si>
    <t>Верхние пределы измерения (ВПИ), : от 01 до 100 Мпа</t>
  </si>
  <si>
    <t>Основная погрешность до ±0,075%; опция до ±0,2%
Диапазон температур окружающей среды от -40 до 85°С</t>
  </si>
  <si>
    <r>
      <t xml:space="preserve">МИДА-ДИ-13П                                                                                                </t>
    </r>
    <r>
      <rPr>
        <sz val="10"/>
        <rFont val="Times New Roman"/>
        <family val="1"/>
        <charset val="204"/>
      </rPr>
      <t>Предназначены для непрерывного пропорционального преобразования в унифицированный выходной сигнал постоянного тока (4-20 мА или 0-5 мА)</t>
    </r>
  </si>
  <si>
    <t>Диапазон измеряемых давлений: от  0-0,01, до 0-160 Мпа</t>
  </si>
  <si>
    <t>*Окончательная цена формируется после уточнения всех параметров датчика.</t>
  </si>
  <si>
    <t>ДАТЧИКИ ТЕМПЕРАТУРЫ</t>
  </si>
  <si>
    <r>
      <t xml:space="preserve">КТПТР-01(парные)            </t>
    </r>
    <r>
      <rPr>
        <sz val="10"/>
        <rFont val="Times New Roman"/>
        <family val="1"/>
        <charset val="204"/>
      </rPr>
      <t xml:space="preserve">Комплект термометров предназначен для измерения температуры и разности температур. Диапазон измерения от 0 до 180°С, разностей температур от 0 до  180°С.        </t>
    </r>
    <r>
      <rPr>
        <b/>
        <sz val="10"/>
        <rFont val="Times New Roman"/>
        <family val="1"/>
        <charset val="204"/>
      </rPr>
      <t xml:space="preserve">                </t>
    </r>
    <r>
      <rPr>
        <sz val="10"/>
        <rFont val="Times New Roman"/>
        <family val="1"/>
        <charset val="204"/>
      </rPr>
      <t xml:space="preserve">  </t>
    </r>
  </si>
  <si>
    <r>
      <rPr>
        <b/>
        <sz val="10"/>
        <rFont val="Times New Roman"/>
        <family val="1"/>
        <charset val="204"/>
      </rPr>
      <t xml:space="preserve">ТСП-Н                                                                    </t>
    </r>
    <r>
      <rPr>
        <sz val="10"/>
        <rFont val="Times New Roman"/>
        <family val="1"/>
        <charset val="204"/>
      </rPr>
      <t xml:space="preserve">Термопреобразователь сопротивления платиновый для измерения температуры жидких и газообразных сред. Диапазон измеряемых температур от  0 до 160°С (вода), от -50º С до 180°С (газ)  </t>
    </r>
  </si>
  <si>
    <r>
      <t xml:space="preserve">КТСП-Н пара (Квартирные)                                               </t>
    </r>
    <r>
      <rPr>
        <sz val="10"/>
        <rFont val="Times New Roman"/>
        <family val="1"/>
        <charset val="204"/>
      </rPr>
      <t xml:space="preserve">Используется в квартирном учете жилого фонда. Без корпуса с кабелем 1.5м. </t>
    </r>
  </si>
  <si>
    <t xml:space="preserve">Диапозон измеряемых температур (-50+150)  </t>
  </si>
  <si>
    <r>
      <t xml:space="preserve">ТМ-9201-25-50М                           </t>
    </r>
    <r>
      <rPr>
        <sz val="10"/>
        <rFont val="Times New Roman"/>
        <family val="1"/>
        <charset val="204"/>
      </rPr>
      <t xml:space="preserve">Термометр наружного воздуха. Применяется для измерения наружного воздуха в составе систем регулирования. </t>
    </r>
  </si>
  <si>
    <r>
      <t xml:space="preserve">ТСМ-Метран-254-ВН (100М)                                                          </t>
    </r>
    <r>
      <rPr>
        <sz val="10"/>
        <rFont val="Times New Roman"/>
        <family val="1"/>
        <charset val="204"/>
      </rPr>
      <t xml:space="preserve">Термопреобразователь сопротивления медный для измерения температуры жидких и газообразных сред. Взрывобезопасного исполнения. </t>
    </r>
  </si>
  <si>
    <r>
      <t xml:space="preserve">ТСП-Метран-256-ВН (100П)                                   </t>
    </r>
    <r>
      <rPr>
        <sz val="10"/>
        <rFont val="Times New Roman"/>
        <family val="1"/>
        <charset val="204"/>
      </rPr>
      <t xml:space="preserve">Термопреобразователь сопротивления платиновый для измерения температуры жидких и газообразных сред. Взрывобезопасного исполнения. </t>
    </r>
  </si>
  <si>
    <t>Диапазон измеряемых температур от -50º, до 500°С.</t>
  </si>
  <si>
    <t>ПРАЙС-ЛИСТ № 5</t>
  </si>
  <si>
    <t>ПРАЙС-ЛИСТ № 6</t>
  </si>
  <si>
    <t>ПРАЙС-ЛИСТ № 7</t>
  </si>
  <si>
    <t>ПРАЙС-ЛИСТ № 8</t>
  </si>
  <si>
    <t>ПРАЙС-ЛИСТ № 9</t>
  </si>
  <si>
    <t>Лист 1 -</t>
  </si>
  <si>
    <t>Лист 2 -</t>
  </si>
  <si>
    <t>Лист 3 -</t>
  </si>
  <si>
    <t>Лист 4 -</t>
  </si>
  <si>
    <t>Лист 5 -</t>
  </si>
  <si>
    <t>Лист 6 -</t>
  </si>
  <si>
    <t>Лист 7 -</t>
  </si>
  <si>
    <t>Лист 8 -</t>
  </si>
  <si>
    <t>Лист 9 -</t>
  </si>
  <si>
    <t>Лист 10 -</t>
  </si>
  <si>
    <t>ЗАПОРНАЯ АРМАТУРА</t>
  </si>
  <si>
    <r>
      <rPr>
        <b/>
        <sz val="10"/>
        <color theme="1"/>
        <rFont val="Times New Roman"/>
        <family val="1"/>
        <charset val="204"/>
      </rPr>
      <t>Комплект ответных фланцев,  Ру25</t>
    </r>
    <r>
      <rPr>
        <sz val="10"/>
        <color theme="1"/>
        <rFont val="Times New Roman"/>
        <family val="1"/>
        <charset val="204"/>
      </rPr>
      <t xml:space="preserve"> (2фланца, 2 прокладки, шпильки/болты, гайки, шайбы) </t>
    </r>
  </si>
  <si>
    <r>
      <rPr>
        <b/>
        <sz val="10"/>
        <color theme="1"/>
        <rFont val="Times New Roman"/>
        <family val="1"/>
        <charset val="204"/>
      </rPr>
      <t xml:space="preserve">Кран шаровый муфтовый полн.рыч. STC-IDRO </t>
    </r>
    <r>
      <rPr>
        <sz val="10"/>
        <color theme="1"/>
        <rFont val="Times New Roman"/>
        <family val="1"/>
        <charset val="204"/>
      </rPr>
      <t>(вода) Ру25</t>
    </r>
  </si>
  <si>
    <r>
      <rPr>
        <b/>
        <sz val="10"/>
        <color theme="1"/>
        <rFont val="Times New Roman"/>
        <family val="1"/>
        <charset val="204"/>
      </rPr>
      <t>Кран шаровой приварной стан.прох. NAVAL</t>
    </r>
    <r>
      <rPr>
        <sz val="10"/>
        <color theme="1"/>
        <rFont val="Times New Roman"/>
        <family val="1"/>
        <charset val="204"/>
      </rPr>
      <t xml:space="preserve"> Ру16 (Финляндия) </t>
    </r>
  </si>
  <si>
    <r>
      <rPr>
        <b/>
        <sz val="10"/>
        <color theme="1"/>
        <rFont val="Times New Roman"/>
        <family val="1"/>
        <charset val="204"/>
      </rPr>
      <t>Кран шаровой приварной стан.прох. BALLOMAX</t>
    </r>
    <r>
      <rPr>
        <sz val="10"/>
        <color theme="1"/>
        <rFont val="Times New Roman"/>
        <family val="1"/>
        <charset val="204"/>
      </rPr>
      <t xml:space="preserve"> Ру16 (Дания) </t>
    </r>
  </si>
  <si>
    <r>
      <rPr>
        <b/>
        <sz val="10"/>
        <color theme="1"/>
        <rFont val="Times New Roman"/>
        <family val="1"/>
        <charset val="204"/>
      </rPr>
      <t xml:space="preserve">Кран шаровой приварной стан.прох. КШЦП-20 LD </t>
    </r>
    <r>
      <rPr>
        <sz val="10"/>
        <color theme="1"/>
        <rFont val="Times New Roman"/>
        <family val="1"/>
        <charset val="204"/>
      </rPr>
      <t>Ру16 (Россия)</t>
    </r>
  </si>
  <si>
    <r>
      <rPr>
        <b/>
        <sz val="10"/>
        <color theme="1"/>
        <rFont val="Times New Roman"/>
        <family val="1"/>
        <charset val="204"/>
      </rPr>
      <t>Кран шаровой фланцевый ст.прох. NAVAL</t>
    </r>
    <r>
      <rPr>
        <sz val="10"/>
        <color theme="1"/>
        <rFont val="Times New Roman"/>
        <family val="1"/>
        <charset val="204"/>
      </rPr>
      <t xml:space="preserve"> Ру16             (Финляндия) </t>
    </r>
  </si>
  <si>
    <r>
      <rPr>
        <b/>
        <sz val="10"/>
        <color theme="1"/>
        <rFont val="Times New Roman"/>
        <family val="1"/>
        <charset val="204"/>
      </rPr>
      <t>Кран шаровой фланцевый ст.прох. BALLOMAX</t>
    </r>
    <r>
      <rPr>
        <sz val="10"/>
        <color theme="1"/>
        <rFont val="Times New Roman"/>
        <family val="1"/>
        <charset val="204"/>
      </rPr>
      <t xml:space="preserve"> Ру16 (Дания) </t>
    </r>
  </si>
  <si>
    <t>М20х1,5</t>
  </si>
  <si>
    <t>Грязевики, фильтры</t>
  </si>
  <si>
    <r>
      <rPr>
        <b/>
        <sz val="10"/>
        <color theme="1"/>
        <rFont val="Times New Roman"/>
        <family val="1"/>
        <charset val="204"/>
      </rPr>
      <t>Фильтр муфтовый (сетчатый)</t>
    </r>
    <r>
      <rPr>
        <sz val="10"/>
        <color theme="1"/>
        <rFont val="Times New Roman"/>
        <family val="1"/>
        <charset val="204"/>
      </rPr>
      <t xml:space="preserve">                         Применяются для механической очисти холодной и горячей воды</t>
    </r>
  </si>
  <si>
    <t xml:space="preserve">Ду15 </t>
  </si>
  <si>
    <t>Ду20</t>
  </si>
  <si>
    <t>Ду25</t>
  </si>
  <si>
    <t>Ду40</t>
  </si>
  <si>
    <t>Ду200</t>
  </si>
  <si>
    <t>по запросу</t>
  </si>
  <si>
    <t>Трубно-монтажное оборудование</t>
  </si>
  <si>
    <t>Модификация</t>
  </si>
  <si>
    <t>ТЭКОН-19-02М</t>
  </si>
  <si>
    <t>ТЭКОН-19-03М</t>
  </si>
  <si>
    <t>ТЭКОН-19-04М</t>
  </si>
  <si>
    <t>ТЭКОН-19-05М</t>
  </si>
  <si>
    <t>ТЭКОН-19-06М</t>
  </si>
  <si>
    <t>Блок питания БП-63-00</t>
  </si>
  <si>
    <t>Блок питания БП-63-02</t>
  </si>
  <si>
    <t>Блок питания БП-63-03</t>
  </si>
  <si>
    <t>R-1, I-3, f-4</t>
  </si>
  <si>
    <t>R-3, I-0, f-3</t>
  </si>
  <si>
    <t>R-0, I-0, f-8</t>
  </si>
  <si>
    <t>R-2, I-2, f-3</t>
  </si>
  <si>
    <t>R-4, I-3, f-4</t>
  </si>
  <si>
    <t>R-0, I-4, f-0</t>
  </si>
  <si>
    <t>24В-1А + 4 канала 24В</t>
  </si>
  <si>
    <t>24В-1А + 2 х 24В + 2 х 12В</t>
  </si>
  <si>
    <t>24В + 24В-150мА</t>
  </si>
  <si>
    <t>R-2, I-0, f-7</t>
  </si>
  <si>
    <t>Контроллер К-104</t>
  </si>
  <si>
    <t>Контроллер К-104-01</t>
  </si>
  <si>
    <t>Контроллер GPRS К-105</t>
  </si>
  <si>
    <t>Ethernet</t>
  </si>
  <si>
    <t>GSM/GPRS-модем</t>
  </si>
  <si>
    <t xml:space="preserve">ТСРВ-034 </t>
  </si>
  <si>
    <t xml:space="preserve">ТСРВ-026М </t>
  </si>
  <si>
    <t>1 + 2 теплосистемы</t>
  </si>
  <si>
    <t>ТСРВ-024М</t>
  </si>
  <si>
    <t>ТСРВ-025</t>
  </si>
  <si>
    <t>ТСРВ-027</t>
  </si>
  <si>
    <t>Е - модуль Ethernet</t>
  </si>
  <si>
    <t xml:space="preserve">У – модуль универсаль. вых 4 кан </t>
  </si>
  <si>
    <t>Вторичное питание</t>
  </si>
  <si>
    <t xml:space="preserve">1 теплосистему обсл. </t>
  </si>
  <si>
    <t xml:space="preserve">3 теплосистемы обсл. </t>
  </si>
  <si>
    <t>Т – модуль токового выхода</t>
  </si>
  <si>
    <t xml:space="preserve">ТСРВ-024М , 027, 025 </t>
  </si>
  <si>
    <t>СПТ941.10</t>
  </si>
  <si>
    <t xml:space="preserve">СПТ943.1 </t>
  </si>
  <si>
    <t xml:space="preserve">СПТ943.2 </t>
  </si>
  <si>
    <t xml:space="preserve">СПТ961.2 </t>
  </si>
  <si>
    <t xml:space="preserve">ВКТ-5 </t>
  </si>
  <si>
    <t xml:space="preserve">Блок сетевого питания ТВ7 </t>
  </si>
  <si>
    <t>Блок питания для ТВ7</t>
  </si>
  <si>
    <t>ТВ7-01 (батарея тип С/АА)</t>
  </si>
  <si>
    <t>ТВ7-03 (батарея тип С/АА)</t>
  </si>
  <si>
    <t>ТВ7-04 (батарея тип С/АА)</t>
  </si>
  <si>
    <t>G-3, t-2, P-0</t>
  </si>
  <si>
    <t>G-3, t-2, P-2</t>
  </si>
  <si>
    <t>G-6, t-6, P-4</t>
  </si>
  <si>
    <t>G-6, t-6, P-5</t>
  </si>
  <si>
    <t>G-6, t-6, P-0</t>
  </si>
  <si>
    <t>G-4, t-4, P-8</t>
  </si>
  <si>
    <t>G-4, t-2, P-0</t>
  </si>
  <si>
    <t>ВКТ-7-01 (автономное питание)</t>
  </si>
  <si>
    <t>ВКТ-7-02 (автономное питание)</t>
  </si>
  <si>
    <t>ВКТ-7-03 (автономное питание)</t>
  </si>
  <si>
    <t>ВКТ-7-04 (автономное питание)</t>
  </si>
  <si>
    <t>G-6, t-5, P-0</t>
  </si>
  <si>
    <t>G-6, t-5, P-4</t>
  </si>
  <si>
    <t xml:space="preserve">ТМК-Н30 </t>
  </si>
  <si>
    <t xml:space="preserve">ТМК-Н120 </t>
  </si>
  <si>
    <t xml:space="preserve">ТМК-Н130 </t>
  </si>
  <si>
    <t xml:space="preserve">ТМК-Н100 </t>
  </si>
  <si>
    <t>G-8, t-8, P-8</t>
  </si>
  <si>
    <t>G-5, t-4, P-4</t>
  </si>
  <si>
    <t>G-6, t-8, P-6</t>
  </si>
  <si>
    <t>ТМК-Н20 (автономное питание)</t>
  </si>
  <si>
    <t>КАРАТ- 307-4V4T0P</t>
  </si>
  <si>
    <t>КАРАТ -307-4V4T4P</t>
  </si>
  <si>
    <t>КАРАТ -307-6V6T6P</t>
  </si>
  <si>
    <t>G-4, t-4, P-0</t>
  </si>
  <si>
    <t>G-4, t-4, P-4</t>
  </si>
  <si>
    <t>G-6, t-6, P-6</t>
  </si>
  <si>
    <t>ЭЛЬФ-01</t>
  </si>
  <si>
    <t>ЭЛЬФ-02</t>
  </si>
  <si>
    <t>ЭЛЬФ-03, с подсветкой дисплея</t>
  </si>
  <si>
    <t>ЭЛЬФ-04, с подсветкой дисплея</t>
  </si>
  <si>
    <t>ЭЛЬФ-05</t>
  </si>
  <si>
    <t>G-2, t-2, P-0</t>
  </si>
  <si>
    <t>G-5, t-0, P-0</t>
  </si>
  <si>
    <t>"ВКТ" тепловычислитель</t>
  </si>
  <si>
    <t>"ЭЛЬФ" вычислитель с автономным питанием</t>
  </si>
  <si>
    <t>"КАРАТ" вычислитель с автономным питанием</t>
  </si>
  <si>
    <t>"ТМК" тепловычислитель</t>
  </si>
  <si>
    <t>"ТВ7" тепловычислитель с блоком питания</t>
  </si>
  <si>
    <t>"СПТ" тепловычислитель</t>
  </si>
  <si>
    <t>"ТСРВ"-тепловычислитель и модули связи</t>
  </si>
  <si>
    <t>* При заказе уточнять модификацию и комплектность оборудования</t>
  </si>
  <si>
    <t>"ТЭКОН-19"-универсальный контроллер с блоком питания, устройства связи</t>
  </si>
  <si>
    <t>ТЭКОН-19Б квартирный (авт.пит.)</t>
  </si>
  <si>
    <r>
      <rPr>
        <b/>
        <sz val="10"/>
        <color theme="1"/>
        <rFont val="Times New Roman"/>
        <family val="1"/>
        <charset val="204"/>
      </rPr>
      <t xml:space="preserve">Комплект ответных фланцев,  Ру16 </t>
    </r>
    <r>
      <rPr>
        <sz val="10"/>
        <color theme="1"/>
        <rFont val="Times New Roman"/>
        <family val="1"/>
        <charset val="204"/>
      </rPr>
      <t xml:space="preserve">(2 фланца, 2 прокладки, шпильки/болты, гайки, шайбы) </t>
    </r>
  </si>
  <si>
    <t>Труба стальная водогазопроводная ВГП</t>
  </si>
  <si>
    <t>Труба стальная  бесшовная Б/Ш</t>
  </si>
  <si>
    <t>Труба стальная  электросварная Э/С</t>
  </si>
  <si>
    <t>Труба стальная  электросварная Э/С (оцинкованная)</t>
  </si>
  <si>
    <t>Труба стальная водогазопроводная ВГП (оцинкованная)</t>
  </si>
  <si>
    <t>ТРУБНО-МОНТАЖНАЯ АРМАТУРА</t>
  </si>
  <si>
    <t xml:space="preserve">  Ду  38х4.0</t>
  </si>
  <si>
    <t xml:space="preserve">  Ду  57х3.5</t>
  </si>
  <si>
    <t xml:space="preserve">  Ду  57х4.0</t>
  </si>
  <si>
    <t xml:space="preserve">  Ду  76х3.5</t>
  </si>
  <si>
    <t xml:space="preserve">  Ду  133х5.0</t>
  </si>
  <si>
    <t xml:space="preserve">  Ду  76х4.0</t>
  </si>
  <si>
    <t xml:space="preserve">  Ду  159х4.5</t>
  </si>
  <si>
    <t xml:space="preserve">  Ду  159х5.0</t>
  </si>
  <si>
    <t xml:space="preserve">  Ду  89х3.5</t>
  </si>
  <si>
    <t xml:space="preserve">  Ду  89х4.0</t>
  </si>
  <si>
    <t xml:space="preserve">  Ду  108х4.0</t>
  </si>
  <si>
    <t xml:space="preserve">  Ду  219х8.0</t>
  </si>
  <si>
    <t xml:space="preserve">  Ду  108х4.5</t>
  </si>
  <si>
    <t xml:space="preserve">  Ду  273х9.0</t>
  </si>
  <si>
    <t xml:space="preserve">  Ду  325х9.0</t>
  </si>
  <si>
    <t xml:space="preserve">  Ду  377х9.0</t>
  </si>
  <si>
    <t xml:space="preserve">  Ду  219х6.0</t>
  </si>
  <si>
    <t xml:space="preserve">  Ду  108х3.5</t>
  </si>
  <si>
    <t xml:space="preserve">  Ду  273х6.0</t>
  </si>
  <si>
    <t xml:space="preserve">  Ду  377х8.0</t>
  </si>
  <si>
    <t xml:space="preserve">  Ду  530х8.0</t>
  </si>
  <si>
    <t xml:space="preserve">  Ду  15х2.8</t>
  </si>
  <si>
    <t xml:space="preserve">  Ду  40х3.5</t>
  </si>
  <si>
    <t xml:space="preserve">  Ду  20х2.8</t>
  </si>
  <si>
    <t xml:space="preserve">  Ду  50х3.5</t>
  </si>
  <si>
    <t xml:space="preserve">  Ду  25х3.2</t>
  </si>
  <si>
    <t xml:space="preserve">  Ду  65х4.0</t>
  </si>
  <si>
    <t xml:space="preserve">  Ду  32х3.2</t>
  </si>
  <si>
    <t xml:space="preserve">  Ду  80х4.0</t>
  </si>
  <si>
    <t xml:space="preserve">  Ду  133х4.0</t>
  </si>
  <si>
    <t xml:space="preserve">  Ду  32x3</t>
  </si>
  <si>
    <t xml:space="preserve">  Ду  38х3</t>
  </si>
  <si>
    <t xml:space="preserve">  Ду  219x6</t>
  </si>
  <si>
    <t xml:space="preserve">  Ду  219x8</t>
  </si>
  <si>
    <t xml:space="preserve">  Ду  273x7</t>
  </si>
  <si>
    <t xml:space="preserve">  Ду  89х5</t>
  </si>
  <si>
    <t xml:space="preserve">  Ду  325x8</t>
  </si>
  <si>
    <t xml:space="preserve">  Ду  108x4</t>
  </si>
  <si>
    <t xml:space="preserve">  Ду  377x10</t>
  </si>
  <si>
    <t xml:space="preserve">  Ду  426х8</t>
  </si>
  <si>
    <t xml:space="preserve">  Ду  426x10</t>
  </si>
  <si>
    <t xml:space="preserve">  Ду  133x4</t>
  </si>
  <si>
    <t xml:space="preserve">  Ду  530x10</t>
  </si>
  <si>
    <t xml:space="preserve">  Ду  159х6</t>
  </si>
  <si>
    <t xml:space="preserve">  Ду  25х3.2-15х2.8</t>
  </si>
  <si>
    <t xml:space="preserve">  Ду  159х4.5-57х3</t>
  </si>
  <si>
    <t xml:space="preserve">  Ду  25х3.2-20х2.8</t>
  </si>
  <si>
    <t xml:space="preserve">  Ду  159х4.5-76х3</t>
  </si>
  <si>
    <t xml:space="preserve">  Ду  32х3.2-25х2.8</t>
  </si>
  <si>
    <t xml:space="preserve">  Ду  159х4.5-89х3</t>
  </si>
  <si>
    <t xml:space="preserve">  Ду  38х2-25х2</t>
  </si>
  <si>
    <t xml:space="preserve">  Ду  159х4.5-108х</t>
  </si>
  <si>
    <t xml:space="preserve">  Ду  38х2-32х2</t>
  </si>
  <si>
    <t xml:space="preserve">  Ду  159х4.5-133х</t>
  </si>
  <si>
    <t xml:space="preserve">  Ду  45х2.5-25х1.</t>
  </si>
  <si>
    <t xml:space="preserve">  Ду  45х2.5-32х2</t>
  </si>
  <si>
    <t xml:space="preserve">  Ду  45х2.5-38х2</t>
  </si>
  <si>
    <t xml:space="preserve">  Ду  219х6-57х3.5</t>
  </si>
  <si>
    <t xml:space="preserve">  Ду  57х4-25х1.6</t>
  </si>
  <si>
    <t xml:space="preserve">  Ду  219х6-76х3.5</t>
  </si>
  <si>
    <t xml:space="preserve">  Ду  57х4-32х2</t>
  </si>
  <si>
    <t xml:space="preserve">  Ду  219х6-89х3.5</t>
  </si>
  <si>
    <t xml:space="preserve">  Ду  57х4-38х2</t>
  </si>
  <si>
    <t xml:space="preserve">  Ду  219х6-108х4</t>
  </si>
  <si>
    <t xml:space="preserve">  Ду  57х4-45х2.5</t>
  </si>
  <si>
    <t xml:space="preserve">  Ду  219х6-133х4</t>
  </si>
  <si>
    <t xml:space="preserve">  Ду  76х3.5-38х2</t>
  </si>
  <si>
    <t xml:space="preserve">  Ду  219х6-159х4.5</t>
  </si>
  <si>
    <t xml:space="preserve">  Ду  76х3.5-45х2.</t>
  </si>
  <si>
    <t xml:space="preserve">  Ду  273х7-159х4.</t>
  </si>
  <si>
    <t xml:space="preserve">  Ду  76х3.5-57х3</t>
  </si>
  <si>
    <t xml:space="preserve">  Ду  273х7-219х6</t>
  </si>
  <si>
    <t xml:space="preserve">  Ду  89х3.5-45х3</t>
  </si>
  <si>
    <t xml:space="preserve">  Ду  325x7-108х4</t>
  </si>
  <si>
    <t xml:space="preserve">  Ду  89х3.5-57х3</t>
  </si>
  <si>
    <t xml:space="preserve">  Ду  325х7-219х6</t>
  </si>
  <si>
    <t xml:space="preserve">  Ду  89х3.5-76х3.</t>
  </si>
  <si>
    <t xml:space="preserve">  Ду  325x8-159х4.5</t>
  </si>
  <si>
    <t xml:space="preserve">  Ду  108х4-57х3</t>
  </si>
  <si>
    <t xml:space="preserve">  Ду  108х4-76х3.5</t>
  </si>
  <si>
    <t xml:space="preserve">  Ду  325х8-219х7</t>
  </si>
  <si>
    <t xml:space="preserve">  Ду  108х4-89х3.5</t>
  </si>
  <si>
    <t xml:space="preserve">  Ду  325х8-273х7</t>
  </si>
  <si>
    <t xml:space="preserve">  Ду  325х12-108х6</t>
  </si>
  <si>
    <t xml:space="preserve">  Ду  133х5-57х3.0</t>
  </si>
  <si>
    <t xml:space="preserve">  Ду  325x12-159х8</t>
  </si>
  <si>
    <t xml:space="preserve">  Ду  133х5-76х3.5</t>
  </si>
  <si>
    <t xml:space="preserve">  Ду  377х8-325х7</t>
  </si>
  <si>
    <t xml:space="preserve">  Ду  133х5-89х3.5</t>
  </si>
  <si>
    <t xml:space="preserve">  Ду  133х5-108х4</t>
  </si>
  <si>
    <t xml:space="preserve">  Ду  108х4</t>
  </si>
  <si>
    <t>ТРУБНАЯ ПРОДУКЦИЯ И ФИТИНГИ</t>
  </si>
  <si>
    <r>
      <rPr>
        <b/>
        <sz val="10"/>
        <color theme="1"/>
        <rFont val="Times New Roman"/>
        <family val="1"/>
        <charset val="204"/>
      </rPr>
      <t>Кран шаровой фланцевый ст.прох. КШЦФ-20 LD</t>
    </r>
    <r>
      <rPr>
        <sz val="10"/>
        <color theme="1"/>
        <rFont val="Times New Roman"/>
        <family val="1"/>
        <charset val="204"/>
      </rPr>
      <t xml:space="preserve"> Ру16 (Россия) </t>
    </r>
  </si>
  <si>
    <r>
      <rPr>
        <b/>
        <sz val="10"/>
        <color theme="1"/>
        <rFont val="Times New Roman"/>
        <family val="1"/>
        <charset val="204"/>
      </rPr>
      <t>Кран шаровой приварной стан.прох. КШ.П. АЛСО</t>
    </r>
    <r>
      <rPr>
        <sz val="10"/>
        <color theme="1"/>
        <rFont val="Times New Roman"/>
        <family val="1"/>
        <charset val="204"/>
      </rPr>
      <t xml:space="preserve"> Ру16 (Россия) </t>
    </r>
  </si>
  <si>
    <r>
      <rPr>
        <b/>
        <sz val="10"/>
        <color theme="1"/>
        <rFont val="Times New Roman"/>
        <family val="1"/>
        <charset val="204"/>
      </rPr>
      <t>Кран шаровой фланцевый ст.прох. КШ.Ф  АЛСО</t>
    </r>
    <r>
      <rPr>
        <sz val="10"/>
        <color theme="1"/>
        <rFont val="Times New Roman"/>
        <family val="1"/>
        <charset val="204"/>
      </rPr>
      <t xml:space="preserve"> Ру16 (Россия) </t>
    </r>
  </si>
  <si>
    <t>Прокладка паронитовая (шт.)</t>
  </si>
  <si>
    <t>ИЗОЛЯЦИОННЫЕ МАТЕРИАЛЫ</t>
  </si>
  <si>
    <t>22/13мм</t>
  </si>
  <si>
    <t>28/13мм</t>
  </si>
  <si>
    <t>35/13мм</t>
  </si>
  <si>
    <t>42/13мм</t>
  </si>
  <si>
    <t>48/13мм</t>
  </si>
  <si>
    <t>54/13мм</t>
  </si>
  <si>
    <t>60/13мм</t>
  </si>
  <si>
    <t>76/13мм</t>
  </si>
  <si>
    <t>89/13мм</t>
  </si>
  <si>
    <t>15/13мм</t>
  </si>
  <si>
    <t>18/13мм</t>
  </si>
  <si>
    <t>160/13мм</t>
  </si>
  <si>
    <t>КАБЕЛЬНАЯ И ЭЛЕКТРОМОНТАЖНАЯ ПРОДУКЦИЯ</t>
  </si>
  <si>
    <t>Кабели и провода</t>
  </si>
  <si>
    <t>2х0,5мм</t>
  </si>
  <si>
    <t>5х0,5мм</t>
  </si>
  <si>
    <t>14х0,5мм</t>
  </si>
  <si>
    <t>ЩРН-12</t>
  </si>
  <si>
    <t>ЩРН-24</t>
  </si>
  <si>
    <t>ЩРН-36</t>
  </si>
  <si>
    <t>ЩРН-48</t>
  </si>
  <si>
    <t>ЩРН-54</t>
  </si>
  <si>
    <t>ЩРН-П-12</t>
  </si>
  <si>
    <t>ЩРН-П-24</t>
  </si>
  <si>
    <t>ЩРН-П-36</t>
  </si>
  <si>
    <t>ЩРН-П-8</t>
  </si>
  <si>
    <t>ЩРН-П-18</t>
  </si>
  <si>
    <t>Шкафы электро-монтажные</t>
  </si>
  <si>
    <t>Ду16</t>
  </si>
  <si>
    <t>Ду38</t>
  </si>
  <si>
    <t>Электро-монтажная продукция</t>
  </si>
  <si>
    <t>Розетка РАр10-3-ОП на DIN-рейку</t>
  </si>
  <si>
    <t>БТ-31 G1/2 c гильзой</t>
  </si>
  <si>
    <r>
      <t xml:space="preserve">Лоток кабельный проволочный                                                              </t>
    </r>
    <r>
      <rPr>
        <sz val="10"/>
        <color theme="1"/>
        <rFont val="Times New Roman"/>
        <family val="1"/>
        <charset val="204"/>
      </rPr>
      <t>Предназначен для прокладки кабельных трасс и проводов</t>
    </r>
  </si>
  <si>
    <t>25х16мм</t>
  </si>
  <si>
    <t>20х10мм</t>
  </si>
  <si>
    <t xml:space="preserve">Кронштейн настен. (м) </t>
  </si>
  <si>
    <t>220V, с заземлением</t>
  </si>
  <si>
    <t>395x310x150мм</t>
  </si>
  <si>
    <t>500x400x150мм</t>
  </si>
  <si>
    <t>395x310x220мм</t>
  </si>
  <si>
    <t>1600x800x400мм</t>
  </si>
  <si>
    <t>500x400x220мм</t>
  </si>
  <si>
    <t>650x500x220мм</t>
  </si>
  <si>
    <t>800x650x250мм</t>
  </si>
  <si>
    <t>DIN-рейка 125см/шт</t>
  </si>
  <si>
    <t>Авт. выкл ВА47-29 1П 6А</t>
  </si>
  <si>
    <t>1-полюсный, 6, 10, 16А</t>
  </si>
  <si>
    <t>Авт. выкл ВА47-29 3П 25А</t>
  </si>
  <si>
    <t>Площадка под винт 23х16мм</t>
  </si>
  <si>
    <t>3-полюсный, 25А</t>
  </si>
  <si>
    <t>диаметр 100мм</t>
  </si>
  <si>
    <r>
      <t xml:space="preserve">Манометр ТМ-100                                            </t>
    </r>
    <r>
      <rPr>
        <sz val="10"/>
        <color theme="1"/>
        <rFont val="Times New Roman"/>
        <family val="1"/>
        <charset val="204"/>
      </rPr>
      <t>показывающий прибор для измерений давления жидкостей и газов</t>
    </r>
  </si>
  <si>
    <r>
      <t xml:space="preserve">Кран трехходовой 11б18бк                                            </t>
    </r>
    <r>
      <rPr>
        <sz val="10"/>
        <color theme="1"/>
        <rFont val="Times New Roman"/>
        <family val="1"/>
        <charset val="204"/>
      </rPr>
      <t>предназначен для присоединения рабочего манометра к магистрали с рабочей средой и сброса давления при снятии манометра</t>
    </r>
  </si>
  <si>
    <r>
      <t xml:space="preserve">ТСП-Н (Квартирный)                                               </t>
    </r>
    <r>
      <rPr>
        <sz val="10"/>
        <rFont val="Times New Roman"/>
        <family val="1"/>
        <charset val="204"/>
      </rPr>
      <t xml:space="preserve">Используется в квартирном учете жилого фонда. Без корпуса с кабелем 1.5м. </t>
    </r>
  </si>
  <si>
    <t>Длинна погружной части 27,5мм                                          В комплекте с гильзой</t>
  </si>
  <si>
    <t>от 2 000,00р.</t>
  </si>
  <si>
    <r>
      <rPr>
        <b/>
        <sz val="10"/>
        <color theme="1"/>
        <rFont val="Times New Roman"/>
        <family val="1"/>
        <charset val="204"/>
      </rPr>
      <t xml:space="preserve">US 800-одноканальный                                         (на одну трубу),                                                                         однолучевой, безтрубный                                              </t>
    </r>
    <r>
      <rPr>
        <sz val="10"/>
        <color theme="1"/>
        <rFont val="Times New Roman"/>
        <family val="1"/>
        <charset val="204"/>
      </rPr>
      <t>В комплект входит:                                                         1.ЭБ-электронный блок-1шт.                                  2.КМЧ-1комп.                                                                    3.Кабель РК-50-по заказу</t>
    </r>
  </si>
  <si>
    <t>Ду 200-2000</t>
  </si>
  <si>
    <t>Кабель РК-50 (м)</t>
  </si>
  <si>
    <r>
      <t>Диафрагма ДКС газ                                          (ГОСТ 8.586-2005)</t>
    </r>
    <r>
      <rPr>
        <sz val="10"/>
        <color theme="1"/>
        <rFont val="Times New Roman"/>
        <family val="1"/>
        <charset val="204"/>
      </rPr>
      <t xml:space="preserve">                                                                       Перепадный метод измерения, считаеться одним из самых наиболее достоверных.</t>
    </r>
  </si>
  <si>
    <r>
      <t>Диафрагма ДКС пар                                                         (ГОСТ 8.586-2005)</t>
    </r>
    <r>
      <rPr>
        <sz val="10"/>
        <color theme="1"/>
        <rFont val="Times New Roman"/>
        <family val="1"/>
        <charset val="204"/>
      </rPr>
      <t xml:space="preserve">                                                                            Перепадный метод измерения, считаеться одним из самых наиболее достоверных.</t>
    </r>
  </si>
  <si>
    <t>от 8 000,00р.</t>
  </si>
  <si>
    <r>
      <rPr>
        <b/>
        <sz val="10"/>
        <color theme="1"/>
        <rFont val="Times New Roman"/>
        <family val="1"/>
        <charset val="204"/>
      </rPr>
      <t xml:space="preserve">Эрис.ВЛТ (с КМЧ)                                                                                     </t>
    </r>
    <r>
      <rPr>
        <sz val="10"/>
        <color theme="1"/>
        <rFont val="Times New Roman"/>
        <family val="1"/>
        <charset val="204"/>
      </rPr>
      <t xml:space="preserve"> Оснащен лубрикатором, позволяющим проводить техническое обслуживание датчика расхода без остановки подачи измеряемой среды.</t>
    </r>
  </si>
  <si>
    <t>Ду 50 (фланц. исп.)</t>
  </si>
  <si>
    <r>
      <rPr>
        <b/>
        <sz val="10"/>
        <color theme="1"/>
        <rFont val="Times New Roman"/>
        <family val="1"/>
        <charset val="204"/>
      </rPr>
      <t xml:space="preserve">КАРАТ-РС  без индикации (с КМЧ)                                                                                                </t>
    </r>
    <r>
      <rPr>
        <sz val="10"/>
        <color theme="1"/>
        <rFont val="Times New Roman"/>
        <family val="1"/>
        <charset val="204"/>
      </rPr>
      <t xml:space="preserve"> ультразвуковой энергонезависимый расходомер-счетчик</t>
    </r>
  </si>
  <si>
    <r>
      <rPr>
        <b/>
        <sz val="10"/>
        <color theme="1"/>
        <rFont val="Times New Roman"/>
        <family val="1"/>
        <charset val="204"/>
      </rPr>
      <t xml:space="preserve">ВЗЛЕТ ЭР модификация ЛайтМ      (с КМЧ)  фланцевое/сэндвич                                                                            </t>
    </r>
    <r>
      <rPr>
        <sz val="10"/>
        <color theme="1"/>
        <rFont val="Times New Roman"/>
        <family val="1"/>
        <charset val="204"/>
      </rPr>
      <t xml:space="preserve"> предназначен для измерения среднего объемного расхода и  объема горячей и холодной воды. Электромагнитный метод измерения.</t>
    </r>
  </si>
  <si>
    <t xml:space="preserve">Задвижка 30с41нж, Ру16              </t>
  </si>
  <si>
    <t>(вода, пар, нефтепродукты)</t>
  </si>
  <si>
    <t>Задвижка 30с64нж, Ру25</t>
  </si>
  <si>
    <t>Прокладка паронитовая кольцевая</t>
  </si>
  <si>
    <r>
      <rPr>
        <b/>
        <sz val="10"/>
        <color theme="1"/>
        <rFont val="Times New Roman"/>
        <family val="1"/>
        <charset val="204"/>
      </rPr>
      <t>Затвор дисковый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FAF 3500</t>
    </r>
    <r>
      <rPr>
        <sz val="10"/>
        <color theme="1"/>
        <rFont val="Times New Roman"/>
        <family val="1"/>
        <charset val="204"/>
      </rPr>
      <t xml:space="preserve">                                                          межфланцевый поворот. Ру16 </t>
    </r>
  </si>
  <si>
    <r>
      <rPr>
        <b/>
        <sz val="10"/>
        <color theme="1"/>
        <rFont val="Times New Roman"/>
        <family val="1"/>
        <charset val="204"/>
      </rPr>
      <t xml:space="preserve">Кран шаровый муфтовый БАЗ 11Б27п1 </t>
    </r>
    <r>
      <rPr>
        <sz val="10"/>
        <color theme="1"/>
        <rFont val="Times New Roman"/>
        <family val="1"/>
        <charset val="204"/>
      </rPr>
      <t>(вода) Ру16</t>
    </r>
  </si>
  <si>
    <r>
      <rPr>
        <b/>
        <sz val="10"/>
        <color theme="1"/>
        <rFont val="Times New Roman"/>
        <family val="1"/>
        <charset val="204"/>
      </rPr>
      <t xml:space="preserve">Фильтр фланцевый (сетчатый)                                          </t>
    </r>
    <r>
      <rPr>
        <sz val="10"/>
        <color theme="1"/>
        <rFont val="Times New Roman"/>
        <family val="1"/>
        <charset val="204"/>
      </rPr>
      <t xml:space="preserve">                       Применяются для механической очисти холодной и горячей воды</t>
    </r>
  </si>
  <si>
    <r>
      <rPr>
        <b/>
        <sz val="10"/>
        <color theme="1"/>
        <rFont val="Times New Roman"/>
        <family val="1"/>
        <charset val="204"/>
      </rPr>
      <t>Грязевик-вертикальный                                фланцевый</t>
    </r>
    <r>
      <rPr>
        <sz val="10"/>
        <color theme="1"/>
        <rFont val="Times New Roman"/>
        <family val="1"/>
        <charset val="204"/>
      </rPr>
      <t xml:space="preserve">                    Предназначен для грубой очистки воды в системе отопления.</t>
    </r>
  </si>
  <si>
    <t>Гильза защитная КТСП-Н</t>
  </si>
  <si>
    <r>
      <t xml:space="preserve">КТСП-Н (парные)                                                 </t>
    </r>
    <r>
      <rPr>
        <sz val="10"/>
        <rFont val="Times New Roman"/>
        <family val="1"/>
        <charset val="204"/>
      </rPr>
      <t>Комплект термометров предназначен для измерения температуры и разности температур. Диапазон измерения от 0 до 160°С</t>
    </r>
  </si>
  <si>
    <t>L60, 80, 100, 120</t>
  </si>
  <si>
    <t>Гильза защитная КТПТР</t>
  </si>
  <si>
    <t>предназначена для установки на трубопровод погружного термометра сопротиволения</t>
  </si>
  <si>
    <r>
      <t>Термометр биметаллический                               м</t>
    </r>
    <r>
      <rPr>
        <sz val="10"/>
        <color theme="1"/>
        <rFont val="Times New Roman"/>
        <family val="1"/>
        <charset val="204"/>
      </rPr>
      <t>еханические биметаллические приборы используются для измерения температуры теплоносителя</t>
    </r>
  </si>
  <si>
    <r>
      <t>Отборное устройство                             16-200П-3ТМ                                                                                            о</t>
    </r>
    <r>
      <rPr>
        <sz val="10"/>
        <color theme="1"/>
        <rFont val="Times New Roman"/>
        <family val="1"/>
        <charset val="204"/>
      </rPr>
      <t>тбор давления с краном для датчиков давления, манометров и прочего КИПиА.</t>
    </r>
  </si>
  <si>
    <r>
      <t xml:space="preserve">Нипель НСН-14*М20 У3                                                         с накидной гайкой                           </t>
    </r>
    <r>
      <rPr>
        <sz val="10"/>
        <color theme="1"/>
        <rFont val="Times New Roman"/>
        <family val="1"/>
        <charset val="204"/>
      </rPr>
      <t>предназначен для соединения к трубопроводам, манометров, датчиков давления и пр. КИПиА.</t>
    </r>
  </si>
  <si>
    <r>
      <t xml:space="preserve">Бобышка приварная                                           </t>
    </r>
    <r>
      <rPr>
        <sz val="10"/>
        <color theme="1"/>
        <rFont val="Times New Roman"/>
        <family val="1"/>
        <charset val="204"/>
      </rPr>
      <t>КТСП-Н, КТПТР, биметаллического термометра</t>
    </r>
  </si>
  <si>
    <t>G1/2, М20х1,5</t>
  </si>
  <si>
    <r>
      <t xml:space="preserve">Клапан обратный муфтовый,  </t>
    </r>
    <r>
      <rPr>
        <sz val="10"/>
        <color theme="1"/>
        <rFont val="Times New Roman"/>
        <family val="1"/>
        <charset val="204"/>
      </rPr>
      <t>пружинный, латунь, Ру 16</t>
    </r>
  </si>
  <si>
    <r>
      <t xml:space="preserve">Клапан обратный FAF 2350 </t>
    </r>
    <r>
      <rPr>
        <sz val="10"/>
        <color theme="1"/>
        <rFont val="Times New Roman"/>
        <family val="1"/>
        <charset val="204"/>
      </rPr>
      <t>межфланцевый, Ру 16  t-130 C</t>
    </r>
  </si>
  <si>
    <r>
      <rPr>
        <b/>
        <sz val="10"/>
        <color theme="1"/>
        <rFont val="Times New Roman"/>
        <family val="1"/>
        <charset val="204"/>
      </rPr>
      <t>Комплект ответных фланцев,  Ру25</t>
    </r>
    <r>
      <rPr>
        <sz val="10"/>
        <color theme="1"/>
        <rFont val="Times New Roman"/>
        <family val="1"/>
        <charset val="204"/>
      </rPr>
      <t xml:space="preserve"> (2 фланца, 2 прокладки, шпильки/болты, гайки, шайбы) </t>
    </r>
  </si>
  <si>
    <t>Кран шаровый со спускным устройством вн/вн G1/2</t>
  </si>
  <si>
    <t>G1/2</t>
  </si>
  <si>
    <r>
      <t xml:space="preserve">Игольчатый клапан. </t>
    </r>
    <r>
      <rPr>
        <sz val="10"/>
        <color theme="1"/>
        <rFont val="Times New Roman"/>
        <family val="1"/>
        <charset val="204"/>
      </rPr>
      <t xml:space="preserve">Нержавеющая сталь. Давление - до 400 бар. </t>
    </r>
  </si>
  <si>
    <r>
      <t xml:space="preserve">Переходник с </t>
    </r>
    <r>
      <rPr>
        <sz val="10"/>
        <color theme="1"/>
        <rFont val="Times New Roman"/>
        <family val="1"/>
        <charset val="204"/>
      </rPr>
      <t>G1/2(М20х1,5)внутр.  на G1/2(М20х1,5) нар.</t>
    </r>
  </si>
  <si>
    <t>Клапаны обратные</t>
  </si>
  <si>
    <t>Ду65</t>
  </si>
  <si>
    <t>Ду 80 (фланц. исп.)</t>
  </si>
  <si>
    <t>Ду 100 (фланц. исп.)</t>
  </si>
  <si>
    <t>Ду 150 (фланц. исп.)</t>
  </si>
  <si>
    <t>Провод ПВС</t>
  </si>
  <si>
    <t>Провод ШВВП</t>
  </si>
  <si>
    <t>Типоразмер/модель</t>
  </si>
  <si>
    <r>
      <rPr>
        <b/>
        <sz val="10"/>
        <color theme="1"/>
        <rFont val="Times New Roman"/>
        <family val="1"/>
        <charset val="204"/>
      </rPr>
      <t>Гофротруба, ПВХ, с протяжкой д</t>
    </r>
    <r>
      <rPr>
        <sz val="10"/>
        <color theme="1"/>
        <rFont val="Times New Roman"/>
        <family val="1"/>
        <charset val="204"/>
      </rPr>
      <t xml:space="preserve">ля монтажа скрытой и открытой проводки в потолках, стенах, полах </t>
    </r>
  </si>
  <si>
    <r>
      <t xml:space="preserve">ЩРН (металлический) IP31                                       </t>
    </r>
    <r>
      <rPr>
        <sz val="10"/>
        <color theme="1"/>
        <rFont val="Times New Roman"/>
        <family val="1"/>
        <charset val="204"/>
      </rPr>
      <t>для размещения активного и пассивного телекоммуникацион. оборудования, навесного исполнен.</t>
    </r>
  </si>
  <si>
    <t>125 см</t>
  </si>
  <si>
    <r>
      <rPr>
        <b/>
        <sz val="10"/>
        <color theme="1"/>
        <rFont val="Times New Roman"/>
        <family val="1"/>
        <charset val="204"/>
      </rPr>
      <t xml:space="preserve">ЩРН-П (пластиковый) IP41   </t>
    </r>
    <r>
      <rPr>
        <sz val="10"/>
        <color theme="1"/>
        <rFont val="Times New Roman"/>
        <family val="1"/>
        <charset val="204"/>
      </rPr>
      <t xml:space="preserve">                                                          модульный пластиковый распределительный щит настенного монтажа </t>
    </r>
  </si>
  <si>
    <t xml:space="preserve">Кабель МКЭШ 5х0,5мм                           </t>
  </si>
  <si>
    <t>Кабель МКЭШ 2х0,5мм</t>
  </si>
  <si>
    <t xml:space="preserve">Кабель МКЭШ 14х0,5мм                  </t>
  </si>
  <si>
    <r>
      <t>ЩМП-1-1 36 УХЛ3 IP31                             к</t>
    </r>
    <r>
      <rPr>
        <sz val="10"/>
        <color theme="1"/>
        <rFont val="Times New Roman"/>
        <family val="1"/>
        <charset val="204"/>
      </rPr>
      <t xml:space="preserve">орпус металлический  настенного исполения с монтажной панелью       </t>
    </r>
    <r>
      <rPr>
        <b/>
        <sz val="10"/>
        <color theme="1"/>
        <rFont val="Times New Roman"/>
        <family val="1"/>
        <charset val="204"/>
      </rPr>
      <t xml:space="preserve">                    </t>
    </r>
  </si>
  <si>
    <r>
      <t xml:space="preserve">ЩМП-1-0 74 У2 IP54                                                </t>
    </r>
    <r>
      <rPr>
        <sz val="10"/>
        <color theme="1"/>
        <rFont val="Times New Roman"/>
        <family val="1"/>
        <charset val="204"/>
      </rPr>
      <t xml:space="preserve">корпус металлический  настенного исполения с монтажной панелью  </t>
    </r>
  </si>
  <si>
    <t>Коробка распределительная (пласт)</t>
  </si>
  <si>
    <t>Коробка распределительная (метал)</t>
  </si>
  <si>
    <t>ООО "Первая инженерная компания"</t>
  </si>
  <si>
    <t>620034, г. Екатеринбург, ул. Толедова, 43</t>
  </si>
  <si>
    <t>тел. 8(343)382-36-94, сот. 8.922.18.35.935</t>
  </si>
  <si>
    <t>Лист 11-</t>
  </si>
  <si>
    <t xml:space="preserve">                        ООО "Первая инженерная компания"</t>
  </si>
  <si>
    <t xml:space="preserve">                        620034, г. Екатеринбург, ул. Толедова, 43</t>
  </si>
  <si>
    <t xml:space="preserve">                        тел. 8(343)382-36-94, сот. 8.922.18.35.935</t>
  </si>
  <si>
    <r>
      <rPr>
        <b/>
        <sz val="10"/>
        <color theme="1"/>
        <rFont val="Times New Roman"/>
        <family val="1"/>
        <charset val="204"/>
      </rPr>
      <t xml:space="preserve">US 800-двухканальный                               (на две трубы),                                              одно/двухлучевой                                                 </t>
    </r>
    <r>
      <rPr>
        <sz val="10"/>
        <color theme="1"/>
        <rFont val="Times New Roman"/>
        <family val="1"/>
        <charset val="204"/>
      </rPr>
      <t>В комплект входит:                                                         1.ЭБ-электронный блок-1шт.                                  2.УПР- прямой участок-2шт.                                                                    3.КОФ-комплект отв. фланцев-2ком.                                                                                                                                                                                                                                                                                                                                                                                                                                                                                                                                                                                                            4.Кабель РК-50-по заказу</t>
    </r>
  </si>
  <si>
    <r>
      <rPr>
        <b/>
        <sz val="10"/>
        <color theme="1"/>
        <rFont val="Times New Roman"/>
        <family val="1"/>
        <charset val="204"/>
      </rPr>
      <t xml:space="preserve">US 800-четырехканальный                                            (на четыре трубы),                                                                         однолучевой                                                  </t>
    </r>
    <r>
      <rPr>
        <sz val="10"/>
        <color theme="1"/>
        <rFont val="Times New Roman"/>
        <family val="1"/>
        <charset val="204"/>
      </rPr>
      <t>В комплект входит:                                                         1.ЭБ-электронный блок-1шт.                                  2.УПР- прямой участок-4шт.                                                                    3.КОФ-комплект отв. фланцев-4ком.                                                                                                                                                                                                                                                                                                                                                                                                                                                                                                                                                                                                            4.Кабель РК-50-по заказу</t>
    </r>
  </si>
  <si>
    <t>ПРАЙС-ЛИСТ № 1</t>
  </si>
  <si>
    <t>ПРАЙС-ЛИСТ № 2</t>
  </si>
  <si>
    <t>ПРАЙС-ЛИСТ № 3</t>
  </si>
  <si>
    <t>ПРАЙС-ЛИСТ № 4</t>
  </si>
  <si>
    <t>ПРАЙС-ЛИСТ № 10</t>
  </si>
  <si>
    <t>ПРАЙС-ЛИСТ № 11</t>
  </si>
  <si>
    <t>СОДЕРЖАНИЕ:</t>
  </si>
  <si>
    <t>Краны шаровые, муфтовые (вода)</t>
  </si>
  <si>
    <t>КОНТРОЛЛЕРЫ И ТЕПЛОВЫЧИСЛИТЕЛИ</t>
  </si>
  <si>
    <t>Прайс-лист №1 Расходомеры ВОДЫ</t>
  </si>
  <si>
    <t>Прайс-лист №2 Расходомеры ПАРА</t>
  </si>
  <si>
    <t>Прайс-лист №3 Расходомеры ГАЗА</t>
  </si>
  <si>
    <t>Прайс-лист №4 Датчики давления</t>
  </si>
  <si>
    <t>Прайс-лист №5 Датчики температуры</t>
  </si>
  <si>
    <t>Прайс-лист №6 Запортная арматура</t>
  </si>
  <si>
    <t>Прайс-лист №7 Трубно-монтажная арматура</t>
  </si>
  <si>
    <t>Прайс-лист №8 Трубная продукция и фитинги</t>
  </si>
  <si>
    <t>Прайс-лист №9 Изоляционные материалы</t>
  </si>
  <si>
    <t>Прайс-лист №10 Кабельная и электромонтажная продукция</t>
  </si>
  <si>
    <t>Прайс-лист №11 Контроллеры и тепловычислители</t>
  </si>
  <si>
    <r>
      <rPr>
        <b/>
        <sz val="10"/>
        <color theme="1"/>
        <rFont val="Times New Roman"/>
        <family val="1"/>
        <charset val="204"/>
      </rPr>
      <t xml:space="preserve">Метран-300ПР (с КМЧ)         </t>
    </r>
    <r>
      <rPr>
        <sz val="10"/>
        <color theme="1"/>
        <rFont val="Times New Roman"/>
        <family val="1"/>
        <charset val="204"/>
      </rPr>
      <t>Преобразователь расхода вихреакустический применяется для измерения расхода горячей/холодной воды и водных растворов.</t>
    </r>
  </si>
  <si>
    <r>
      <rPr>
        <b/>
        <sz val="10"/>
        <color theme="1"/>
        <rFont val="Times New Roman"/>
        <family val="1"/>
        <charset val="204"/>
      </rPr>
      <t xml:space="preserve">Мастер-Флоу (с КМЧ) сэндвич                                   </t>
    </r>
    <r>
      <rPr>
        <sz val="10"/>
        <color theme="1"/>
        <rFont val="Times New Roman"/>
        <family val="1"/>
        <charset val="204"/>
      </rPr>
      <t>Электромагнитный преобразователь для измерения расхода жидкости.</t>
    </r>
  </si>
  <si>
    <r>
      <rPr>
        <b/>
        <sz val="10"/>
        <color theme="1"/>
        <rFont val="Times New Roman"/>
        <family val="1"/>
        <charset val="204"/>
      </rPr>
      <t xml:space="preserve">ПРЭМ (с КМЧ) класс D                                                                                </t>
    </r>
    <r>
      <rPr>
        <sz val="10"/>
        <color theme="1"/>
        <rFont val="Times New Roman"/>
        <family val="1"/>
        <charset val="204"/>
      </rPr>
      <t xml:space="preserve">Преобразователь расхода электромагнитный.  Исполнение двух типов: </t>
    </r>
    <r>
      <rPr>
        <b/>
        <sz val="10"/>
        <color theme="1"/>
        <rFont val="Times New Roman"/>
        <family val="1"/>
        <charset val="204"/>
      </rPr>
      <t>фланцевое/сэндвич</t>
    </r>
  </si>
  <si>
    <t>25 207,00р./21 128,00р.</t>
  </si>
  <si>
    <t>26 553,00р./22 034,00р.</t>
  </si>
  <si>
    <t>28 134,00р./--------------</t>
  </si>
  <si>
    <t>29 942,00р./25 240,00р.</t>
  </si>
  <si>
    <t>32 965,00р./--------------</t>
  </si>
  <si>
    <t>35 982,00р./33 093,00р.</t>
  </si>
  <si>
    <t>--------------/37 174,00р.</t>
  </si>
  <si>
    <t>64 342,00р./--------------</t>
  </si>
  <si>
    <t>29 580,00р./22 372,00р.</t>
  </si>
  <si>
    <t>31 647,00р./23 972,00р.</t>
  </si>
  <si>
    <t>32 964,00р./25 657,00р.</t>
  </si>
  <si>
    <t>37 155,00р./28 815,00р.</t>
  </si>
  <si>
    <t>39 704,00р./32 667,00р.</t>
  </si>
  <si>
    <t>45 935,00р./37 297,00р.</t>
  </si>
  <si>
    <t>68 803,00р./53 369,00р.</t>
  </si>
  <si>
    <t>Ду 400-2000</t>
  </si>
  <si>
    <t>47 181,00р./--------------</t>
  </si>
  <si>
    <t>51 938,00р./89 604,00р.</t>
  </si>
  <si>
    <t>58 282,00р./101 895,00р.</t>
  </si>
  <si>
    <t xml:space="preserve">   65 815,00р./105 888,00р.</t>
  </si>
  <si>
    <t>71 961,00р./114 865,00р.</t>
  </si>
  <si>
    <t>81 278,00р./126 873,00р.</t>
  </si>
  <si>
    <t>Ду 1000</t>
  </si>
  <si>
    <t>822 696,00р./1 078 992,00р.</t>
  </si>
  <si>
    <t>136 785,00р./210 134,00р.</t>
  </si>
  <si>
    <t>260 260,00р./408 940,00р.</t>
  </si>
  <si>
    <t>89 406,00р./---------------</t>
  </si>
  <si>
    <t>98 921,00р./157 544,00р.</t>
  </si>
  <si>
    <t>111 609,00р./182 125,00р.</t>
  </si>
  <si>
    <t>126 675,00р./190 112,00р.</t>
  </si>
  <si>
    <t>138 966,00р./207 925,00р.</t>
  </si>
  <si>
    <t>157 600,00р./232 082,00р.</t>
  </si>
  <si>
    <t>269 464,00р./400 728,00р.</t>
  </si>
  <si>
    <t>517 689,00р./798 057,00р.</t>
  </si>
  <si>
    <t>1 642 560,00р./1 779 912,00р.</t>
  </si>
  <si>
    <r>
      <rPr>
        <b/>
        <sz val="10"/>
        <color theme="1"/>
        <rFont val="Times New Roman"/>
        <family val="1"/>
        <charset val="204"/>
      </rPr>
      <t xml:space="preserve">US 800-одноканальный                                         (на одну трубу),                                                                       двухлучевой, безтрубный                                              </t>
    </r>
    <r>
      <rPr>
        <sz val="10"/>
        <color theme="1"/>
        <rFont val="Times New Roman"/>
        <family val="1"/>
        <charset val="204"/>
      </rPr>
      <t>В комплект входит:                                                         1.ЭБ-электронный блок-1шт.                                  2.КМЧ-2комп.                                                                    3.Кабель РК-50-по заказу</t>
    </r>
  </si>
  <si>
    <r>
      <rPr>
        <b/>
        <sz val="10"/>
        <color theme="1"/>
        <rFont val="Times New Roman"/>
        <family val="1"/>
        <charset val="204"/>
      </rPr>
      <t xml:space="preserve">US 800-четырехканальный                                         (на четыре трубы),                                                                       однолучевой, безтрубный                                              </t>
    </r>
    <r>
      <rPr>
        <sz val="10"/>
        <color theme="1"/>
        <rFont val="Times New Roman"/>
        <family val="1"/>
        <charset val="204"/>
      </rPr>
      <t>В комплект входит:                                                         1.ЭБ-электронный блок-1шт.                                  2.КМЧ-4комп.                                                                    3.Кабель РК-50-по заказу</t>
    </r>
  </si>
  <si>
    <r>
      <rPr>
        <b/>
        <sz val="10"/>
        <color theme="1"/>
        <rFont val="Times New Roman"/>
        <family val="1"/>
        <charset val="204"/>
      </rPr>
      <t xml:space="preserve">US 800-одноканальный                           (на одну трубу),                               одно/двухлучевой                                                                                           </t>
    </r>
    <r>
      <rPr>
        <sz val="10"/>
        <color theme="1"/>
        <rFont val="Times New Roman"/>
        <family val="1"/>
        <charset val="204"/>
      </rPr>
      <t xml:space="preserve">               В комплект входит:                                                         1.ЭБ-электронный блок-1шт.                                  2.УПР- прямой участок-1шт.                                                                    3.КОФ-комплект отв. фланцев-1ком.                                                                                                                                                                                                                                                                                                                                                                                                                                                                                                                                                                                                            4.Кабель РК-50-по заказу</t>
    </r>
  </si>
  <si>
    <t>Длинна погружной части 60, 80 мм                            (В комплект входят гильзы и приварные бобышки) Алюминиевый корпус кл. точ.А, Pt 100</t>
  </si>
  <si>
    <t>Длинна погружной части 60, 80 мм                (В комплект входят гильзы и приварные бобышки)                                             Алюминиевый корпус кл. точ.А, Pt 100</t>
  </si>
  <si>
    <t>Длинна погружной части 27,5 мм                                          В комплекте с гильзами</t>
  </si>
  <si>
    <t>от 3 000,00р.</t>
  </si>
  <si>
    <t>Длинна погружной части 60, 80, 100, 120   Фенопластовый корпус</t>
  </si>
  <si>
    <t>ТЭКОН-19-10М</t>
  </si>
  <si>
    <t>Блок питания БП-63-01</t>
  </si>
  <si>
    <t>24В-2А</t>
  </si>
  <si>
    <t>БП, антена, кабель</t>
  </si>
  <si>
    <t xml:space="preserve">Модем GSM/GPRS SprutNet RS232               </t>
  </si>
  <si>
    <t>Источник вт. питания ADN -15.24</t>
  </si>
  <si>
    <t xml:space="preserve">Источник вт. питания ADN -30.24 </t>
  </si>
  <si>
    <t>ВКТ-7-04 батарея типа АА</t>
  </si>
  <si>
    <t>КАРАТ- 308-6V6T6P</t>
  </si>
  <si>
    <t>400x400x150мм</t>
  </si>
  <si>
    <t>1000х650х285мм</t>
  </si>
  <si>
    <r>
      <rPr>
        <b/>
        <sz val="10"/>
        <color theme="1"/>
        <rFont val="Times New Roman"/>
        <family val="1"/>
        <charset val="204"/>
      </rPr>
      <t xml:space="preserve">Металлорукав Р3-ЦХ                                                                         </t>
    </r>
    <r>
      <rPr>
        <sz val="10"/>
        <color theme="1"/>
        <rFont val="Times New Roman"/>
        <family val="1"/>
        <charset val="204"/>
      </rPr>
      <t>для защиты проводов и кабелей от механических повреждений</t>
    </r>
  </si>
  <si>
    <t>60х40мм</t>
  </si>
  <si>
    <t>100х60мм</t>
  </si>
  <si>
    <t>от 35 000,00р.</t>
  </si>
  <si>
    <t>200х60х3000мм</t>
  </si>
  <si>
    <t>100х60х3000мм</t>
  </si>
  <si>
    <t>50х50х3000мм</t>
  </si>
  <si>
    <t>300х80х3000мм</t>
  </si>
  <si>
    <t>Кронштейн настен.</t>
  </si>
  <si>
    <r>
      <t xml:space="preserve">Лоток кабельный метал.                                           </t>
    </r>
    <r>
      <rPr>
        <sz val="10"/>
        <color theme="1"/>
        <rFont val="Times New Roman"/>
        <family val="1"/>
        <charset val="204"/>
      </rPr>
      <t>Предназначен для прокладки кабельных трасс и проводов</t>
    </r>
  </si>
  <si>
    <r>
      <t xml:space="preserve">Кабель-канал  пластиковый                                                                   </t>
    </r>
    <r>
      <rPr>
        <sz val="10"/>
        <color theme="1"/>
        <rFont val="Times New Roman"/>
        <family val="1"/>
        <charset val="204"/>
      </rPr>
      <t>для прокладки силовых и сигнальных электрических коммуникаций открытого типа</t>
    </r>
  </si>
  <si>
    <t>200х50х3000мм</t>
  </si>
  <si>
    <t xml:space="preserve">Розетка двойная наружная </t>
  </si>
  <si>
    <t>IEK</t>
  </si>
  <si>
    <t>Хомут 150х3,6 (стяжка пластик.)</t>
  </si>
  <si>
    <t>Хомут 200х2,6 (стяжка пластик.)</t>
  </si>
  <si>
    <t>Провод ПВ1</t>
  </si>
  <si>
    <t>Кабель силовой ВВГнг(А)-LS 3х2.5</t>
  </si>
  <si>
    <t>Кабель силовой ВВГнг(А)-LS 3х1.5</t>
  </si>
  <si>
    <t>ПВ1х2,5мм</t>
  </si>
  <si>
    <t>ПВС 3х0,75мм</t>
  </si>
  <si>
    <t>ШВВП 2х0,75мм</t>
  </si>
  <si>
    <t>ВВГнг(А)-LS 3х2.5мм</t>
  </si>
  <si>
    <t>ВВГнг(А)-LS 3х1.5мм</t>
  </si>
  <si>
    <t>150х150х80мм</t>
  </si>
  <si>
    <t>100х100х50мм</t>
  </si>
  <si>
    <t>уп.100шт</t>
  </si>
  <si>
    <t>Клемма ЗНИ-4 (шт.)</t>
  </si>
  <si>
    <t>от 18 151,00р.</t>
  </si>
  <si>
    <t>от 20 000,00р.</t>
  </si>
  <si>
    <t>от 40 000,00р.</t>
  </si>
  <si>
    <t>ТРУБЫ СТАЛЬНЫЕ (цена за тонну)</t>
  </si>
  <si>
    <t xml:space="preserve">  Ду  133х6.0</t>
  </si>
  <si>
    <t xml:space="preserve">  Ду  57х4</t>
  </si>
  <si>
    <t xml:space="preserve">  Ду  76х5</t>
  </si>
  <si>
    <t xml:space="preserve">  Ду  108x5</t>
  </si>
  <si>
    <t xml:space="preserve">  Ду  377x8</t>
  </si>
  <si>
    <t xml:space="preserve">  Ду  820х12</t>
  </si>
  <si>
    <t xml:space="preserve">  Ду  720х10</t>
  </si>
  <si>
    <t xml:space="preserve">  Ду  57x4</t>
  </si>
  <si>
    <t xml:space="preserve">  Ду  76x4</t>
  </si>
  <si>
    <t xml:space="preserve">  Ду  89x4</t>
  </si>
  <si>
    <t xml:space="preserve">  Ду  133х4 </t>
  </si>
  <si>
    <t xml:space="preserve">  Ду  159x5</t>
  </si>
  <si>
    <t xml:space="preserve">  Ду  325х8</t>
  </si>
  <si>
    <t xml:space="preserve">  Ду  76х6</t>
  </si>
  <si>
    <t xml:space="preserve">  Ду  89х6</t>
  </si>
  <si>
    <t xml:space="preserve">  Ду  273х10</t>
  </si>
  <si>
    <t xml:space="preserve">  Ду  325х10</t>
  </si>
  <si>
    <t>Отвод стальной (крутоизогнутый)</t>
  </si>
  <si>
    <t xml:space="preserve">Переход стальной (концентрический, приварной)       </t>
  </si>
  <si>
    <t>Заглушка стальная (эллиптическая)</t>
  </si>
  <si>
    <t>Тройник стальной (равнопроходной)</t>
  </si>
  <si>
    <t>108/9мм</t>
  </si>
  <si>
    <t>15/9мм</t>
  </si>
  <si>
    <t>18/9мм</t>
  </si>
  <si>
    <t>22/9мм</t>
  </si>
  <si>
    <t>28/9мм</t>
  </si>
  <si>
    <t>35/9мм</t>
  </si>
  <si>
    <t>42/9мм</t>
  </si>
  <si>
    <t>48/9мм</t>
  </si>
  <si>
    <t>54/9мм</t>
  </si>
  <si>
    <t>60/9мм</t>
  </si>
  <si>
    <t>76/9мм</t>
  </si>
  <si>
    <t>89/9мм</t>
  </si>
  <si>
    <t>133/9мм</t>
  </si>
  <si>
    <t>140/9мм</t>
  </si>
  <si>
    <t>102/9мм</t>
  </si>
  <si>
    <t>108/13мм</t>
  </si>
  <si>
    <t>133/13мм</t>
  </si>
  <si>
    <t>140/13мм</t>
  </si>
  <si>
    <t>18/50мм</t>
  </si>
  <si>
    <t>22/50мм</t>
  </si>
  <si>
    <t>28/50мм</t>
  </si>
  <si>
    <t>35/50мм</t>
  </si>
  <si>
    <t>42/50мм</t>
  </si>
  <si>
    <t>48/50мм</t>
  </si>
  <si>
    <t>57/50мм</t>
  </si>
  <si>
    <t>60/50мм</t>
  </si>
  <si>
    <t>70/50мм</t>
  </si>
  <si>
    <t>76/50мм</t>
  </si>
  <si>
    <t>80/50мм</t>
  </si>
  <si>
    <t>89/50мм</t>
  </si>
  <si>
    <t>102/50мм</t>
  </si>
  <si>
    <t>108/50мм</t>
  </si>
  <si>
    <t>114/50мм</t>
  </si>
  <si>
    <t>125/50мм</t>
  </si>
  <si>
    <t>133/50мм</t>
  </si>
  <si>
    <t>140/50мм</t>
  </si>
  <si>
    <t>160/50мм</t>
  </si>
  <si>
    <t>170/50мм</t>
  </si>
  <si>
    <t>10/9мм</t>
  </si>
  <si>
    <t>10/13мм</t>
  </si>
  <si>
    <t>25мм/50метров</t>
  </si>
  <si>
    <t>35мм/50метров</t>
  </si>
  <si>
    <t>50мм/50метров</t>
  </si>
  <si>
    <t>75мм/50метров</t>
  </si>
  <si>
    <t>100мм/50метров</t>
  </si>
  <si>
    <t>Клей зимний (2,6л)</t>
  </si>
  <si>
    <t>Герметик (300мл)</t>
  </si>
  <si>
    <t>Изоляция трубная "K-FLEX ST" (9мм)</t>
  </si>
  <si>
    <t>Изоляция трубная "K-FLEX ST" (13мм)</t>
  </si>
  <si>
    <t>Изоляция трубная "K-FLEX ST" (50мм)</t>
  </si>
  <si>
    <t>Лента AL CLAD (самоклеящаяся) и сопутствующие материалы</t>
  </si>
  <si>
    <t>Клей К414 (0,5л)</t>
  </si>
  <si>
    <t>Очиститель (1л)</t>
  </si>
  <si>
    <t>Краска (2,5л)</t>
  </si>
  <si>
    <t>Маты теплоизоляционные</t>
  </si>
  <si>
    <t>Техмат (куб.м)</t>
  </si>
  <si>
    <t>Полотно холстопрошивное (кв.м)</t>
  </si>
  <si>
    <t>Минматы (куб.м)</t>
  </si>
  <si>
    <t>Мат прошивной М1-100 (куб.м)</t>
  </si>
  <si>
    <t>Мат прошивной М1-125 (куб.м)</t>
  </si>
  <si>
    <t>Стеклополотно ПСХ Т (кв.м)</t>
  </si>
  <si>
    <t>Маты прошивные (куб.м)</t>
  </si>
  <si>
    <t>Маты базальтовае прошивные (куб.м)</t>
  </si>
  <si>
    <t>Изоллат 01</t>
  </si>
  <si>
    <t>Изоллат 02-универсальный</t>
  </si>
  <si>
    <t>Изоллат 03</t>
  </si>
  <si>
    <t>Изоллат 04-высокотемпературный</t>
  </si>
  <si>
    <t>Изоллат-нано</t>
  </si>
  <si>
    <t>Изоллат М</t>
  </si>
  <si>
    <t>Теплоизоляционное покрытие "Изоллат" (цена за 1л)</t>
  </si>
  <si>
    <t>Изоллат-эффект (кв.м)</t>
  </si>
  <si>
    <t>Теплоизоляция жидкая "Корунд"</t>
  </si>
  <si>
    <t>Теплоизоляция Корунд-классик (5л)</t>
  </si>
  <si>
    <t>Теплоизоляция Корунд-антикор (10л)</t>
  </si>
  <si>
    <t>Краска-теплоизоляция КОРУНД Фасад-Лотос (5л)</t>
  </si>
  <si>
    <t>Теплоизоляция КОРУНД Фасад (10л)</t>
  </si>
  <si>
    <t>эл. адрес: info@pik1.ru, сайт: www.pik1.ru</t>
  </si>
  <si>
    <t xml:space="preserve">                        эл. адрес: info@pik1.ru, www.pik1.ru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</si>
</sst>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[$-F800]dddd\,\ mmmm\ dd\,\ yyyy"/>
  </numFmts>
  <fonts count="10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 Cyr"/>
      <charset val="204"/>
    </font>
    <font>
      <sz val="11"/>
      <color theme="1"/>
      <name val="Times New Roman"/>
      <family val="1"/>
      <charset val="204"/>
    </font>
    <font>
      <sz val="11"/>
      <color theme="10"/>
      <name val="Times New Roman"/>
      <family val="1"/>
      <charset val="204"/>
    </font>
    <font>
      <u/>
      <sz val="10"/>
      <color theme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8"/>
      </patternFill>
    </fill>
  </fills>
  <borders count="14">
    <border>
      <left/>
      <right/>
      <top/>
      <bottom/>
      <diagonal/>
    </border>
    <border>
      <left style="medium">
        <color theme="0" tint="-4.9989318521683403E-2"/>
      </left>
      <right style="medium">
        <color theme="1" tint="0.34998626667073579"/>
      </right>
      <top style="medium">
        <color theme="0" tint="-4.9989318521683403E-2"/>
      </top>
      <bottom style="medium">
        <color theme="1" tint="0.3499862666707357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62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/>
    <xf numFmtId="0" fontId="3" fillId="0" borderId="9" xfId="0" applyFont="1" applyBorder="1" applyAlignment="1">
      <alignment horizontal="center"/>
    </xf>
    <xf numFmtId="0" fontId="3" fillId="0" borderId="9" xfId="0" applyFont="1" applyBorder="1" applyAlignment="1"/>
    <xf numFmtId="0" fontId="3" fillId="0" borderId="0" xfId="0" applyFont="1" applyAlignment="1">
      <alignment wrapText="1"/>
    </xf>
    <xf numFmtId="0" fontId="2" fillId="0" borderId="0" xfId="0" applyFont="1" applyAlignment="1"/>
    <xf numFmtId="0" fontId="3" fillId="0" borderId="0" xfId="0" applyFont="1" applyBorder="1" applyAlignment="1"/>
    <xf numFmtId="49" fontId="3" fillId="0" borderId="0" xfId="0" applyNumberFormat="1" applyFont="1" applyAlignment="1">
      <alignment horizontal="left"/>
    </xf>
    <xf numFmtId="0" fontId="3" fillId="0" borderId="9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9" xfId="0" applyFont="1" applyFill="1" applyBorder="1" applyAlignment="1"/>
    <xf numFmtId="0" fontId="3" fillId="0" borderId="0" xfId="0" applyFont="1" applyAlignment="1">
      <alignment horizontal="left"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3" borderId="0" xfId="0" applyFont="1" applyFill="1" applyAlignment="1">
      <alignment horizontal="center"/>
    </xf>
    <xf numFmtId="164" fontId="3" fillId="3" borderId="0" xfId="0" applyNumberFormat="1" applyFont="1" applyFill="1" applyAlignment="1">
      <alignment horizontal="center"/>
    </xf>
    <xf numFmtId="164" fontId="3" fillId="3" borderId="0" xfId="0" applyNumberFormat="1" applyFont="1" applyFill="1"/>
    <xf numFmtId="0" fontId="4" fillId="3" borderId="3" xfId="0" applyFont="1" applyFill="1" applyBorder="1" applyAlignment="1">
      <alignment horizontal="center" vertical="top"/>
    </xf>
    <xf numFmtId="164" fontId="4" fillId="3" borderId="3" xfId="0" applyNumberFormat="1" applyFont="1" applyFill="1" applyBorder="1" applyAlignment="1">
      <alignment vertical="top"/>
    </xf>
    <xf numFmtId="164" fontId="4" fillId="3" borderId="3" xfId="0" applyNumberFormat="1" applyFont="1" applyFill="1" applyBorder="1" applyAlignment="1">
      <alignment horizontal="right" vertical="top"/>
    </xf>
    <xf numFmtId="14" fontId="4" fillId="0" borderId="0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4" fillId="3" borderId="10" xfId="0" applyFont="1" applyFill="1" applyBorder="1" applyAlignment="1">
      <alignment vertical="top" wrapText="1"/>
    </xf>
    <xf numFmtId="0" fontId="3" fillId="3" borderId="4" xfId="0" applyFont="1" applyFill="1" applyBorder="1" applyAlignment="1">
      <alignment vertical="top" wrapText="1"/>
    </xf>
    <xf numFmtId="0" fontId="4" fillId="3" borderId="4" xfId="0" applyFont="1" applyFill="1" applyBorder="1" applyAlignment="1">
      <alignment vertical="top" wrapText="1"/>
    </xf>
    <xf numFmtId="164" fontId="3" fillId="0" borderId="9" xfId="0" applyNumberFormat="1" applyFont="1" applyBorder="1" applyAlignment="1"/>
    <xf numFmtId="164" fontId="3" fillId="0" borderId="9" xfId="0" applyNumberFormat="1" applyFont="1" applyBorder="1" applyAlignment="1">
      <alignment horizontal="center"/>
    </xf>
    <xf numFmtId="164" fontId="3" fillId="0" borderId="0" xfId="0" applyNumberFormat="1" applyFont="1" applyBorder="1" applyAlignment="1"/>
    <xf numFmtId="0" fontId="3" fillId="3" borderId="0" xfId="0" applyFont="1" applyFill="1"/>
    <xf numFmtId="164" fontId="3" fillId="3" borderId="0" xfId="0" applyNumberFormat="1" applyFont="1" applyFill="1" applyAlignment="1">
      <alignment horizontal="left"/>
    </xf>
    <xf numFmtId="49" fontId="3" fillId="3" borderId="0" xfId="0" applyNumberFormat="1" applyFont="1" applyFill="1" applyAlignment="1">
      <alignment horizontal="left"/>
    </xf>
    <xf numFmtId="0" fontId="4" fillId="3" borderId="3" xfId="0" applyFont="1" applyFill="1" applyBorder="1" applyAlignment="1">
      <alignment vertical="top"/>
    </xf>
    <xf numFmtId="0" fontId="3" fillId="3" borderId="2" xfId="0" applyFont="1" applyFill="1" applyBorder="1" applyAlignment="1">
      <alignment horizontal="center"/>
    </xf>
    <xf numFmtId="164" fontId="3" fillId="3" borderId="2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vertical="top" wrapText="1"/>
    </xf>
    <xf numFmtId="49" fontId="5" fillId="3" borderId="2" xfId="0" applyNumberFormat="1" applyFont="1" applyFill="1" applyBorder="1" applyAlignment="1">
      <alignment horizontal="center"/>
    </xf>
    <xf numFmtId="49" fontId="5" fillId="3" borderId="2" xfId="0" applyNumberFormat="1" applyFont="1" applyFill="1" applyBorder="1" applyAlignment="1">
      <alignment horizontal="left"/>
    </xf>
    <xf numFmtId="49" fontId="5" fillId="3" borderId="2" xfId="0" applyNumberFormat="1" applyFont="1" applyFill="1" applyBorder="1" applyAlignment="1">
      <alignment horizontal="left" wrapText="1"/>
    </xf>
    <xf numFmtId="0" fontId="0" fillId="3" borderId="0" xfId="0" applyFill="1"/>
    <xf numFmtId="0" fontId="3" fillId="3" borderId="2" xfId="0" applyFont="1" applyFill="1" applyBorder="1"/>
    <xf numFmtId="0" fontId="4" fillId="3" borderId="0" xfId="0" applyFont="1" applyFill="1"/>
    <xf numFmtId="49" fontId="5" fillId="3" borderId="2" xfId="0" applyNumberFormat="1" applyFont="1" applyFill="1" applyBorder="1"/>
    <xf numFmtId="0" fontId="3" fillId="3" borderId="2" xfId="0" applyFont="1" applyFill="1" applyBorder="1" applyAlignment="1">
      <alignment horizontal="left"/>
    </xf>
    <xf numFmtId="0" fontId="5" fillId="3" borderId="2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/>
    </xf>
    <xf numFmtId="0" fontId="4" fillId="4" borderId="1" xfId="0" applyFont="1" applyFill="1" applyBorder="1" applyAlignment="1">
      <alignment horizontal="center"/>
    </xf>
    <xf numFmtId="0" fontId="5" fillId="3" borderId="2" xfId="0" applyFont="1" applyFill="1" applyBorder="1"/>
    <xf numFmtId="0" fontId="5" fillId="3" borderId="5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left" vertical="center" wrapText="1"/>
    </xf>
    <xf numFmtId="164" fontId="5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vertical="top" wrapText="1"/>
    </xf>
    <xf numFmtId="0" fontId="5" fillId="3" borderId="2" xfId="0" applyFont="1" applyFill="1" applyBorder="1" applyAlignment="1">
      <alignment vertical="top" wrapText="1"/>
    </xf>
    <xf numFmtId="0" fontId="5" fillId="3" borderId="2" xfId="0" applyFont="1" applyFill="1" applyBorder="1" applyAlignment="1">
      <alignment horizontal="left" vertical="top" wrapText="1"/>
    </xf>
    <xf numFmtId="0" fontId="0" fillId="3" borderId="2" xfId="0" applyFill="1" applyBorder="1"/>
    <xf numFmtId="0" fontId="4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164" fontId="3" fillId="3" borderId="0" xfId="0" applyNumberFormat="1" applyFont="1" applyFill="1" applyAlignment="1">
      <alignment horizontal="left" vertical="center"/>
    </xf>
    <xf numFmtId="0" fontId="5" fillId="3" borderId="10" xfId="0" applyFont="1" applyFill="1" applyBorder="1" applyAlignment="1">
      <alignment horizontal="left" vertical="center" wrapText="1"/>
    </xf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right"/>
    </xf>
    <xf numFmtId="0" fontId="4" fillId="2" borderId="1" xfId="0" applyFont="1" applyFill="1" applyBorder="1" applyAlignment="1">
      <alignment horizontal="center"/>
    </xf>
    <xf numFmtId="49" fontId="5" fillId="0" borderId="2" xfId="0" applyNumberFormat="1" applyFont="1" applyFill="1" applyBorder="1"/>
    <xf numFmtId="0" fontId="8" fillId="3" borderId="0" xfId="1" applyFont="1" applyFill="1" applyAlignment="1" applyProtection="1">
      <alignment horizontal="left"/>
    </xf>
    <xf numFmtId="0" fontId="8" fillId="3" borderId="0" xfId="1" applyFont="1" applyFill="1" applyAlignment="1" applyProtection="1"/>
    <xf numFmtId="0" fontId="1" fillId="3" borderId="0" xfId="1" applyFill="1" applyAlignment="1" applyProtection="1">
      <alignment horizontal="left"/>
    </xf>
    <xf numFmtId="164" fontId="5" fillId="3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left"/>
    </xf>
    <xf numFmtId="49" fontId="5" fillId="3" borderId="2" xfId="0" applyNumberFormat="1" applyFont="1" applyFill="1" applyBorder="1" applyAlignment="1">
      <alignment horizontal="center"/>
    </xf>
    <xf numFmtId="0" fontId="3" fillId="0" borderId="2" xfId="0" applyFont="1" applyBorder="1"/>
    <xf numFmtId="0" fontId="3" fillId="3" borderId="2" xfId="0" applyFont="1" applyFill="1" applyBorder="1" applyAlignment="1">
      <alignment horizontal="center"/>
    </xf>
    <xf numFmtId="164" fontId="5" fillId="3" borderId="2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/>
    </xf>
    <xf numFmtId="0" fontId="9" fillId="3" borderId="0" xfId="1" applyFont="1" applyFill="1" applyAlignment="1" applyProtection="1">
      <alignment horizontal="left"/>
    </xf>
    <xf numFmtId="164" fontId="3" fillId="0" borderId="0" xfId="0" applyNumberFormat="1" applyFont="1" applyFill="1"/>
    <xf numFmtId="0" fontId="3" fillId="0" borderId="2" xfId="0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164" fontId="5" fillId="0" borderId="2" xfId="0" applyNumberFormat="1" applyFont="1" applyFill="1" applyBorder="1" applyAlignment="1">
      <alignment horizontal="right"/>
    </xf>
    <xf numFmtId="164" fontId="3" fillId="0" borderId="2" xfId="0" applyNumberFormat="1" applyFont="1" applyFill="1" applyBorder="1" applyAlignment="1">
      <alignment wrapText="1"/>
    </xf>
    <xf numFmtId="0" fontId="3" fillId="0" borderId="2" xfId="0" applyFont="1" applyFill="1" applyBorder="1" applyAlignment="1">
      <alignment horizontal="right"/>
    </xf>
    <xf numFmtId="164" fontId="7" fillId="0" borderId="2" xfId="0" applyNumberFormat="1" applyFont="1" applyFill="1" applyBorder="1" applyAlignment="1"/>
    <xf numFmtId="164" fontId="3" fillId="0" borderId="2" xfId="0" applyNumberFormat="1" applyFont="1" applyFill="1" applyBorder="1" applyAlignment="1"/>
    <xf numFmtId="164" fontId="3" fillId="0" borderId="2" xfId="0" applyNumberFormat="1" applyFont="1" applyFill="1" applyBorder="1"/>
    <xf numFmtId="164" fontId="5" fillId="0" borderId="2" xfId="0" applyNumberFormat="1" applyFont="1" applyFill="1" applyBorder="1"/>
    <xf numFmtId="164" fontId="5" fillId="0" borderId="10" xfId="0" applyNumberFormat="1" applyFont="1" applyFill="1" applyBorder="1"/>
    <xf numFmtId="164" fontId="5" fillId="0" borderId="5" xfId="0" applyNumberFormat="1" applyFont="1" applyFill="1" applyBorder="1" applyAlignment="1">
      <alignment horizontal="right"/>
    </xf>
    <xf numFmtId="164" fontId="5" fillId="0" borderId="5" xfId="0" applyNumberFormat="1" applyFont="1" applyFill="1" applyBorder="1"/>
    <xf numFmtId="49" fontId="5" fillId="0" borderId="2" xfId="0" applyNumberFormat="1" applyFont="1" applyFill="1" applyBorder="1" applyAlignment="1">
      <alignment horizontal="right"/>
    </xf>
    <xf numFmtId="0" fontId="5" fillId="0" borderId="2" xfId="0" applyNumberFormat="1" applyFont="1" applyFill="1" applyBorder="1" applyAlignment="1">
      <alignment horizontal="right"/>
    </xf>
    <xf numFmtId="0" fontId="3" fillId="0" borderId="0" xfId="0" applyFont="1" applyFill="1" applyAlignment="1">
      <alignment wrapText="1"/>
    </xf>
    <xf numFmtId="49" fontId="5" fillId="0" borderId="10" xfId="0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center" vertical="top" wrapText="1"/>
    </xf>
    <xf numFmtId="0" fontId="4" fillId="0" borderId="0" xfId="0" applyFont="1" applyFill="1"/>
    <xf numFmtId="49" fontId="5" fillId="0" borderId="5" xfId="0" applyNumberFormat="1" applyFont="1" applyFill="1" applyBorder="1" applyAlignment="1">
      <alignment horizontal="left"/>
    </xf>
    <xf numFmtId="164" fontId="5" fillId="0" borderId="4" xfId="0" applyNumberFormat="1" applyFont="1" applyFill="1" applyBorder="1"/>
    <xf numFmtId="0" fontId="3" fillId="0" borderId="2" xfId="0" applyFont="1" applyFill="1" applyBorder="1"/>
    <xf numFmtId="164" fontId="5" fillId="0" borderId="2" xfId="0" applyNumberFormat="1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horizontal="right" wrapText="1"/>
    </xf>
    <xf numFmtId="49" fontId="6" fillId="0" borderId="2" xfId="0" applyNumberFormat="1" applyFont="1" applyFill="1" applyBorder="1" applyAlignment="1">
      <alignment horizontal="left"/>
    </xf>
    <xf numFmtId="164" fontId="6" fillId="0" borderId="2" xfId="0" applyNumberFormat="1" applyFont="1" applyFill="1" applyBorder="1" applyAlignment="1">
      <alignment horizontal="right"/>
    </xf>
    <xf numFmtId="164" fontId="5" fillId="0" borderId="2" xfId="0" applyNumberFormat="1" applyFont="1" applyFill="1" applyBorder="1" applyAlignment="1">
      <alignment vertical="center"/>
    </xf>
    <xf numFmtId="164" fontId="5" fillId="0" borderId="2" xfId="0" applyNumberFormat="1" applyFont="1" applyFill="1" applyBorder="1" applyAlignment="1"/>
    <xf numFmtId="164" fontId="3" fillId="0" borderId="2" xfId="0" applyNumberFormat="1" applyFont="1" applyFill="1" applyBorder="1" applyAlignment="1">
      <alignment horizontal="right"/>
    </xf>
    <xf numFmtId="165" fontId="3" fillId="3" borderId="0" xfId="0" applyNumberFormat="1" applyFont="1" applyFill="1" applyAlignment="1">
      <alignment horizontal="left"/>
    </xf>
    <xf numFmtId="165" fontId="4" fillId="3" borderId="3" xfId="0" applyNumberFormat="1" applyFont="1" applyFill="1" applyBorder="1" applyAlignment="1">
      <alignment horizontal="left" vertical="top"/>
    </xf>
    <xf numFmtId="0" fontId="2" fillId="3" borderId="0" xfId="0" applyFont="1" applyFill="1" applyAlignment="1">
      <alignment horizontal="center"/>
    </xf>
    <xf numFmtId="0" fontId="3" fillId="0" borderId="2" xfId="0" applyFont="1" applyFill="1" applyBorder="1" applyAlignment="1">
      <alignment horizontal="left" vertical="top" wrapText="1"/>
    </xf>
    <xf numFmtId="49" fontId="5" fillId="0" borderId="10" xfId="0" applyNumberFormat="1" applyFont="1" applyFill="1" applyBorder="1" applyAlignment="1">
      <alignment horizontal="center"/>
    </xf>
    <xf numFmtId="49" fontId="5" fillId="0" borderId="4" xfId="0" applyNumberFormat="1" applyFont="1" applyFill="1" applyBorder="1" applyAlignment="1">
      <alignment horizontal="center"/>
    </xf>
    <xf numFmtId="49" fontId="5" fillId="0" borderId="5" xfId="0" applyNumberFormat="1" applyFont="1" applyFill="1" applyBorder="1" applyAlignment="1">
      <alignment horizontal="center"/>
    </xf>
    <xf numFmtId="164" fontId="5" fillId="0" borderId="10" xfId="0" applyNumberFormat="1" applyFont="1" applyFill="1" applyBorder="1" applyAlignment="1">
      <alignment horizontal="center"/>
    </xf>
    <xf numFmtId="164" fontId="5" fillId="0" borderId="4" xfId="0" applyNumberFormat="1" applyFont="1" applyFill="1" applyBorder="1" applyAlignment="1">
      <alignment horizontal="center"/>
    </xf>
    <xf numFmtId="164" fontId="5" fillId="0" borderId="5" xfId="0" applyNumberFormat="1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/>
    </xf>
    <xf numFmtId="0" fontId="3" fillId="0" borderId="10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0" fontId="3" fillId="0" borderId="10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center" vertical="top" wrapText="1"/>
    </xf>
    <xf numFmtId="0" fontId="4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10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left" vertical="top" wrapText="1"/>
    </xf>
    <xf numFmtId="0" fontId="3" fillId="3" borderId="5" xfId="0" applyFont="1" applyFill="1" applyBorder="1" applyAlignment="1">
      <alignment horizontal="left" vertical="top" wrapText="1"/>
    </xf>
    <xf numFmtId="0" fontId="3" fillId="3" borderId="10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left" vertical="top" wrapText="1"/>
    </xf>
    <xf numFmtId="49" fontId="5" fillId="3" borderId="10" xfId="0" applyNumberFormat="1" applyFont="1" applyFill="1" applyBorder="1" applyAlignment="1">
      <alignment horizontal="center" vertical="center"/>
    </xf>
    <xf numFmtId="49" fontId="5" fillId="3" borderId="4" xfId="0" applyNumberFormat="1" applyFont="1" applyFill="1" applyBorder="1" applyAlignment="1">
      <alignment horizontal="center" vertical="center"/>
    </xf>
    <xf numFmtId="49" fontId="5" fillId="3" borderId="5" xfId="0" applyNumberFormat="1" applyFont="1" applyFill="1" applyBorder="1" applyAlignment="1">
      <alignment horizontal="center" vertical="center"/>
    </xf>
    <xf numFmtId="164" fontId="5" fillId="0" borderId="10" xfId="0" applyNumberFormat="1" applyFont="1" applyFill="1" applyBorder="1" applyAlignment="1">
      <alignment horizontal="center" vertical="center"/>
    </xf>
    <xf numFmtId="164" fontId="5" fillId="0" borderId="4" xfId="0" applyNumberFormat="1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left" vertical="top" wrapText="1"/>
    </xf>
    <xf numFmtId="0" fontId="4" fillId="3" borderId="5" xfId="0" applyFont="1" applyFill="1" applyBorder="1" applyAlignment="1">
      <alignment horizontal="left" vertical="top" wrapText="1"/>
    </xf>
    <xf numFmtId="164" fontId="5" fillId="0" borderId="2" xfId="0" applyNumberFormat="1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left" wrapText="1"/>
    </xf>
    <xf numFmtId="0" fontId="4" fillId="2" borderId="7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jpeg"/><Relationship Id="rId13" Type="http://schemas.openxmlformats.org/officeDocument/2006/relationships/image" Target="../media/image73.jpeg"/><Relationship Id="rId18" Type="http://schemas.openxmlformats.org/officeDocument/2006/relationships/image" Target="../media/image78.png"/><Relationship Id="rId3" Type="http://schemas.openxmlformats.org/officeDocument/2006/relationships/image" Target="../media/image64.jpeg"/><Relationship Id="rId7" Type="http://schemas.openxmlformats.org/officeDocument/2006/relationships/image" Target="../media/image67.jpeg"/><Relationship Id="rId12" Type="http://schemas.openxmlformats.org/officeDocument/2006/relationships/image" Target="../media/image72.jpeg"/><Relationship Id="rId17" Type="http://schemas.openxmlformats.org/officeDocument/2006/relationships/image" Target="../media/image77.jpeg"/><Relationship Id="rId2" Type="http://schemas.openxmlformats.org/officeDocument/2006/relationships/image" Target="../media/image63.jpeg"/><Relationship Id="rId16" Type="http://schemas.openxmlformats.org/officeDocument/2006/relationships/image" Target="../media/image76.jpeg"/><Relationship Id="rId1" Type="http://schemas.openxmlformats.org/officeDocument/2006/relationships/image" Target="../media/image62.jpeg"/><Relationship Id="rId6" Type="http://schemas.openxmlformats.org/officeDocument/2006/relationships/image" Target="../media/image66.jpeg"/><Relationship Id="rId11" Type="http://schemas.openxmlformats.org/officeDocument/2006/relationships/image" Target="../media/image71.jpeg"/><Relationship Id="rId5" Type="http://schemas.openxmlformats.org/officeDocument/2006/relationships/image" Target="../media/image1.jpeg"/><Relationship Id="rId15" Type="http://schemas.openxmlformats.org/officeDocument/2006/relationships/image" Target="../media/image75.jpeg"/><Relationship Id="rId10" Type="http://schemas.openxmlformats.org/officeDocument/2006/relationships/image" Target="../media/image70.jpeg"/><Relationship Id="rId4" Type="http://schemas.openxmlformats.org/officeDocument/2006/relationships/image" Target="../media/image65.jpeg"/><Relationship Id="rId9" Type="http://schemas.openxmlformats.org/officeDocument/2006/relationships/image" Target="../media/image69.jpeg"/><Relationship Id="rId14" Type="http://schemas.openxmlformats.org/officeDocument/2006/relationships/image" Target="../media/image7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png"/><Relationship Id="rId3" Type="http://schemas.openxmlformats.org/officeDocument/2006/relationships/image" Target="../media/image81.jpeg"/><Relationship Id="rId7" Type="http://schemas.openxmlformats.org/officeDocument/2006/relationships/image" Target="../media/image85.jpeg"/><Relationship Id="rId2" Type="http://schemas.openxmlformats.org/officeDocument/2006/relationships/image" Target="../media/image80.jpeg"/><Relationship Id="rId1" Type="http://schemas.openxmlformats.org/officeDocument/2006/relationships/image" Target="../media/image79.jpeg"/><Relationship Id="rId6" Type="http://schemas.openxmlformats.org/officeDocument/2006/relationships/image" Target="../media/image84.jpeg"/><Relationship Id="rId11" Type="http://schemas.openxmlformats.org/officeDocument/2006/relationships/image" Target="../media/image1.jpeg"/><Relationship Id="rId5" Type="http://schemas.openxmlformats.org/officeDocument/2006/relationships/image" Target="../media/image83.jpeg"/><Relationship Id="rId10" Type="http://schemas.openxmlformats.org/officeDocument/2006/relationships/image" Target="../media/image88.jpeg"/><Relationship Id="rId4" Type="http://schemas.openxmlformats.org/officeDocument/2006/relationships/image" Target="../media/image82.jpeg"/><Relationship Id="rId9" Type="http://schemas.openxmlformats.org/officeDocument/2006/relationships/image" Target="../media/image8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5" Type="http://schemas.openxmlformats.org/officeDocument/2006/relationships/image" Target="../media/image1.jpeg"/><Relationship Id="rId4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5" Type="http://schemas.openxmlformats.org/officeDocument/2006/relationships/image" Target="../media/image1.jpeg"/><Relationship Id="rId4" Type="http://schemas.openxmlformats.org/officeDocument/2006/relationships/image" Target="../media/image1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7" Type="http://schemas.openxmlformats.org/officeDocument/2006/relationships/image" Target="../media/image23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6" Type="http://schemas.openxmlformats.org/officeDocument/2006/relationships/image" Target="../media/image1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3" Type="http://schemas.openxmlformats.org/officeDocument/2006/relationships/image" Target="../media/image26.jpeg"/><Relationship Id="rId7" Type="http://schemas.openxmlformats.org/officeDocument/2006/relationships/image" Target="../media/image30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5" Type="http://schemas.openxmlformats.org/officeDocument/2006/relationships/image" Target="../media/image28.gif"/><Relationship Id="rId4" Type="http://schemas.openxmlformats.org/officeDocument/2006/relationships/image" Target="../media/image27.jpeg"/><Relationship Id="rId9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43.jpe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12" Type="http://schemas.openxmlformats.org/officeDocument/2006/relationships/image" Target="../media/image42.jpeg"/><Relationship Id="rId2" Type="http://schemas.openxmlformats.org/officeDocument/2006/relationships/image" Target="../media/image33.jpeg"/><Relationship Id="rId16" Type="http://schemas.openxmlformats.org/officeDocument/2006/relationships/image" Target="../media/image46.jpeg"/><Relationship Id="rId1" Type="http://schemas.openxmlformats.org/officeDocument/2006/relationships/image" Target="../media/image32.jpeg"/><Relationship Id="rId6" Type="http://schemas.openxmlformats.org/officeDocument/2006/relationships/image" Target="../media/image37.jpeg"/><Relationship Id="rId11" Type="http://schemas.openxmlformats.org/officeDocument/2006/relationships/image" Target="../media/image41.jpeg"/><Relationship Id="rId5" Type="http://schemas.openxmlformats.org/officeDocument/2006/relationships/image" Target="../media/image36.jpeg"/><Relationship Id="rId15" Type="http://schemas.openxmlformats.org/officeDocument/2006/relationships/image" Target="../media/image45.jpeg"/><Relationship Id="rId10" Type="http://schemas.openxmlformats.org/officeDocument/2006/relationships/image" Target="../media/image40.jpeg"/><Relationship Id="rId4" Type="http://schemas.openxmlformats.org/officeDocument/2006/relationships/image" Target="../media/image35.jpeg"/><Relationship Id="rId9" Type="http://schemas.openxmlformats.org/officeDocument/2006/relationships/image" Target="../media/image39.png"/><Relationship Id="rId14" Type="http://schemas.openxmlformats.org/officeDocument/2006/relationships/image" Target="../media/image4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13" Type="http://schemas.openxmlformats.org/officeDocument/2006/relationships/image" Target="../media/image1.jpeg"/><Relationship Id="rId3" Type="http://schemas.openxmlformats.org/officeDocument/2006/relationships/image" Target="../media/image49.jpeg"/><Relationship Id="rId7" Type="http://schemas.openxmlformats.org/officeDocument/2006/relationships/image" Target="../media/image53.png"/><Relationship Id="rId12" Type="http://schemas.openxmlformats.org/officeDocument/2006/relationships/image" Target="../media/image58.emf"/><Relationship Id="rId17" Type="http://schemas.openxmlformats.org/officeDocument/2006/relationships/image" Target="../media/image61.jpeg"/><Relationship Id="rId2" Type="http://schemas.openxmlformats.org/officeDocument/2006/relationships/image" Target="../media/image48.jpeg"/><Relationship Id="rId16" Type="http://schemas.openxmlformats.org/officeDocument/2006/relationships/image" Target="../media/image60.jpeg"/><Relationship Id="rId1" Type="http://schemas.openxmlformats.org/officeDocument/2006/relationships/image" Target="../media/image47.jpeg"/><Relationship Id="rId6" Type="http://schemas.openxmlformats.org/officeDocument/2006/relationships/image" Target="../media/image52.jpeg"/><Relationship Id="rId11" Type="http://schemas.openxmlformats.org/officeDocument/2006/relationships/image" Target="../media/image57.jpeg"/><Relationship Id="rId5" Type="http://schemas.openxmlformats.org/officeDocument/2006/relationships/image" Target="../media/image51.jpeg"/><Relationship Id="rId15" Type="http://schemas.openxmlformats.org/officeDocument/2006/relationships/image" Target="../media/image59.jpeg"/><Relationship Id="rId10" Type="http://schemas.openxmlformats.org/officeDocument/2006/relationships/image" Target="../media/image56.png"/><Relationship Id="rId4" Type="http://schemas.openxmlformats.org/officeDocument/2006/relationships/image" Target="../media/image50.jpeg"/><Relationship Id="rId9" Type="http://schemas.openxmlformats.org/officeDocument/2006/relationships/image" Target="../media/image55.png"/><Relationship Id="rId14" Type="http://schemas.openxmlformats.org/officeDocument/2006/relationships/image" Target="../media/image4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11431</xdr:colOff>
      <xdr:row>0</xdr:row>
      <xdr:rowOff>7620</xdr:rowOff>
    </xdr:from>
    <xdr:to>
      <xdr:col>0</xdr:col>
      <xdr:colOff>687123</xdr:colOff>
      <xdr:row>4</xdr:row>
      <xdr:rowOff>1203</xdr:rowOff>
    </xdr:to>
    <xdr:pic>
      <xdr:nvPicPr>
        <xdr:cNvPr id="2" name="Рисунок 1" descr="лог газ-Model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1" y="7620"/>
          <a:ext cx="675692" cy="6641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59</xdr:row>
      <xdr:rowOff>0</xdr:rowOff>
    </xdr:from>
    <xdr:to>
      <xdr:col>11</xdr:col>
      <xdr:colOff>304800</xdr:colOff>
      <xdr:row>59</xdr:row>
      <xdr:rowOff>25907</xdr:rowOff>
    </xdr:to>
    <xdr:sp macro="" textlink="">
      <xdr:nvSpPr>
        <xdr:cNvPr id="20" name="AutoShape 1" descr="data:image/jpeg;base64,/9j/4AAQSkZJRgABAQAAAQABAAD/2wCEAAkGBxQQEBQUEQ8PFhUVFxQVFxUWDw8UFBUXFBYXFhQUFBgYHCggGBolGxQUITEhJSkrLi4uFx8zODMsNygtLisBCgoKBQUFDgUFDisZExkrKysrKysrKysrKysrKysrKysrKysrKysrKysrKysrKysrKysrKysrKysrKysrKysrK//AABEIALcBEwMBIgACEQEDEQH/xAAcAAEAAQUBAQAAAAAAAAAAAAAABwEDBAUGAgj/xAA9EAABAwIDBQYDBwEIAwAAAAABAAIRAyEEMUEFBhJRYQciMnGBoRORsSNCUmLR4fAUFzNygpKiwcJTsvH/xAAUAQEAAAAAAAAAAAAAAAAAAAAA/8QAFBEBAAAAAAAAAAAAAAAAAAAAAP/aAAwDAQACEQMRAD8AnFERAREQEREBEVEFUVEQVRURBVFREFUVFVAREQEREBERARURBVFRVQEREBERAREQEREBERAREQEREBERAREQEREBERAREQEREBERAREQEREBERAREQEVIVUBERAREQEREBERAREQEREBERAREQEREBERAREQEVHOi5K0G198cJhvHXa534affdbyyQdAijfFdq9O4o4Wo4/nqNb6wAVpdo9qmIginSoAkESA9xb1knP0QTBUqBolxAA1JAHzK0OP3zwdEw7ENcRozvn2UJ7R25icYR8atUfI8Mw0egstcGQ3VBMNftSwwIDKVZ0mBZrfqVi/2r0g6Dhqvo9psoje4lo5C4VKr4CCZqXalhvv0qzevdIv6rc7O35wVewrhp5PBb7r5/qPmBOiv4RzmglsW56/yUH0zQrteJY5rhza4EeyuL562RtepR79Cs9h1HFAnkRkVIW7HaMKr20sU1rXOIaKrTDCYtxDQlBIaKjXAiQQRzGSqgIiICIiAiIgIiICIiAiIgIiICIiAiIgIqLm9s774XDOLPifEqD7lOHR0Lsgg6Qrjd6u0CjhOJlGK1UaB3cafzEa9AuL3l7Q6+IaWUgKTHZlpl3UcWnouMbS4z3bk8/mg2e1d6sZjXEVKpAz4GuDGAf8rUUpIifIRY+uivfBBsRB10hevh8LbyC6QL26lB5ovAEATeJnnn6LyGgOILoGcwCJvZeqNOAeFwuNczHRZFHBEtB7pOvP90HnC0SXgMEmBGcX6LJfg6bABVc4kZtp3iebsgrAxZongpzIPfcfvcmN1jms2nvC8+JlIjlwoLHxqYADMPTMfje5xPy1Xtj/AMVCgRe3C4e8q8/a9Fw71BptNjBnJeRTo1D3KrqZM911x5ghBr6gaJLsO2PyPLXDymxXmnhWu4hSe6RfgeOF58pzWficE9omxH4uIEQsENBgmc7/AKtOiDHdRjux3pv0tqvLQQ6InX91t3ltTvOnibmYu4GzSY1kqzUwsPdH4QM9esoOw7Od8jRqNw2Id9k61N5+4dAfyn2UuBfN2JphsGSARAsM8pCnHcTaZxOBpOcZc0cDjzLbT6iCg6FERAREQEREBERAREQEREBERAREQFrttbapYOnx1ngaAZuceTQsDeveqlgGd4F9Rw7lNuZ6uP3QoW23tqpiqhqVXy4mwNuEZANGiDoN59962MllMmlTMjhBhzgfxOH0C5VlDhHiPeFjIt+6qKfE4AHT+eayatMEy0jS37IMChSiSbfzOFQsg2Od7fyyzK9P09EwzSXNZw5nPQ6mOVkF7ZuBNc5E3gG8u/LGqb14J9Dha6mW92wvME5+yl7cjd9tCk2o5reN4kW8DTy6nMrm+1/BH7OrEtgtNsiL/Qn5II0p2hxtAb1JnUph6pbU4pm+atUyY8m5HqbKvxwBAbcx72QbitsWuJe5hId3mkag3Gea02MDm2cCDlBbAUl7h75U6bGYXFZRDKhEgSfA/kL5rtcduvhcQCTSbDh92zb6wLIPnphmPDoPRXWV4Mfwrut6OzQ0AamHMtGYv7jT0XCYjDuYSHTLQZB/4QbCjjDTaCxxIM903aR05K8+mKjDUpCCPFTOn5m9FomhzQDM8hmtng8TBDmmIkEkW/whB7w9Wzjfwx6kiAvFTHOIOU2MxnCYquCXcIIEg5zf/wCrHa3ivoBPJBcxFXiAgXzmTbpClTsfxBdRrjQPYeneaQf/AFUUNeDFj/NFLXZJwijXaD3hUbPlw29+JB36IiAiIgKiqiAioiCqIiAiIgIiIC1+3tqswlB9Z+TRYTdzj4WjzK2CijtM2uauIFEH7OjBPIvImT5Aj5oOK29tJ+IrPqVCeJ54iNG2sB0AgLAqNuBz6XWZRMwbm+as12/adM/1QXKTLOcPuiesZK2zEEDMzyhbXZ2Dc+nULQeBgHEbCOIw0DmtY7DaO15H6hBcZX4gBAGeeo81sN22cWKptcSWudwmLkeX81WmdSewxB+o6LO2bjvg1qVXi8Dweogz6oPoim0AAAWAgeQyWNtPZ9PEUzTqtlp+YPMdVdweJbVptewgteA4HoVeQQbvbulUwLyYLqR8LwMo0dyN1yVOnfi65r6br0WvaWuaC02IIkFcHt3s6Y7idh7EgngJgToQgiSncz016LbbK3nxWEP2NZwacmO77fkclcxmxK+HID8ObRm0/wAPosXEUGBziWx4YEgASAbeqDrcP2sVgA2phqT3Xkhzmi3S60e3t4KWOg/0IpOvdrzBHlC1GJoBjmkAyWnTu/NZDcIOK1RsgReRE6dUGAHNJngAJgCZPlAXiswvB4ibGzRawtK2mJw4cwGmAIIyGuWZV84J1URwkW1jQ2CDSvECYPDIEZqlNlsjfIQuipYUMbwvIaJEcRbfX0ureOxbbcBaXf7QOnWEGrNH4bA508WQbAjPxHy5Lvux50VsQJMFjDlGTj+qjzEP4vENcz4hGnkpK7HcIR8Z5JNmAf5i4/8AUIJMREQEREBERAREQEREBERAREQW67+FrjyBPyEqANo4t9SpUqmxe8ukcybjyU9bSBNGoAJJY+Bz7psvnsnuxf8AdBbpSQ7vXmV4NwDqFTIk3CyqRMadUEjbjbFFXZlZuTqrjc38PhB6fqo9xVEtfwxyzkEdPmpR7J8RxYEttLKjwed7iVpO0Td0sqGrT8L5JsTDjmD55j1QcSZg+E6G/rZYTqcmAIPKB/CvdCvNpgixkfVX4JP3coOpKDrtwN8f6YihiDFI+F5B7hOh/KpZpVA4AtIINwQZBHRfOlWnmQD5GfZbbYW9GKwJDab+Jn/id3hHTVvognhFw2yu0vDVLVmvpOyy4m+1/ZdNhd4MNVALMTRM5d8A/IoM+tQa8Q9ocORAK0WM3Pw1T7rm+RBHycCt4MSw5PZ/qavNTGU251KY83tQchV7O6RJ4XjyNMfUFY39nDRk+n/od+q6LH734SjZ2IYTyZLyPPhyXNbX7Smtaf6ei53535Drwi5QY29e639Hg6lWnVZxt4eEOp9y5EzeSo8o7SrcPfrNnT4dMNaPOZJKyNsbw4jEunEVC/k2eFo8mttK1AeZ9wbe6DNY90ku705zJ9forbX6QB65LwSQfED6yPUq5hqBqmGtHXkOpQX8NQ+I6BcA+Zjl6qcNz9k/0uGa0iHu7zuhIs30EBcluBup4a1Rp4WkObI/vHaO/wAIUkoCIiAiIgIiICIiAiIgIiICKiIKPEgr512pQdQrPY6xY94PWCcvZfRaiLtN2EWYk1wO7UgyNCAAR7Sg4Yic5t7K+yuOvKcl4FFpOcHz1XuswAWBsg6XcDeAYLFRUMUq0BxmQ133XeWhUy4mg2qwteAWuEEea+czTJaGxobLutxt+zQDaGKdNPJlTMsH4Xc2jmgx98dyjRPG0jhOT+G3RtQfK64irTqU3cL23vHI8uE8l9IseyqwEFr2OHRzXA+xC5fbu5FOqC6gGtdmGG7CemrPRBDtLE5AyI0N/RXHmdB6XF+ui3G3N1X0XS8Ppk6uHFTdHJ4t81qcRgXUxPA8jV7bg9YGYQY5g5t8jqvIp6iTGkwVcfVaefKcivbKdpv0uZQY9PEOba8X1Oqq57s+KdD3uXmq1KZjWf5ZWjTk5QbXQVLy45X6L0K3BaDrbkvbcO/gDuCQHcMiCZ5QNLLJw+zK9SAKdsiXd0fugxoD9I6aK0KJmwPlK3J2OymZq1gA38LgV4rbUbTvh6LefG836wNEGLhNmnxPPw2ZknxQNByXQ7pUBiMXTpUmcNIO4nGB3g2/yJgeq5qtVdXqd9xJGgEAa2Utdmmxfg0TWcL1IDZF+Ea+p+iDtGtgQBAGnJVREBERAREQEREBERAREQEREBERAWv23stuKoupvm9wRmHDIrYIg+f9u7GqYes9rx3gbnzAgg6iFrHCbmbdVPO8e77MW29qjQeF2nk4ahRLt/d2thnkGmfMSWunVpQc5Vq3F4PMD6q/UeDoMrQPd3NYdak6YIgixsvPG4DP5Sg6HYO8GIwUmi/uzembsJ1tp5hSDsvtNoPAFek+mdSO+z9fZQ4KpAF9f4FfLxIi+mVkH0Fg94MLXtTxFFxP3eIA+oKwsRuzhKpLm90uufh1uEX1iY9lBFWrBgRJNyB7Ar2ys8NkPIk3HEQR7oJcxe5FO8Yqn5VKdM/NwI+i0eJ2MKDYNTZpA1+NH/WVHrsY4gy92ernfqvTXuPPO+mSDocRjqTCR8Gi7q17nA9BbNWWbTpnLCU7R4nfstW3odfMqy+pBtrAnqg3dPb7gbU6TRpAM+XVa7G7UfUP946DoCYjyWC2Tc816ps4niG3OkWCBxgF1hlbmV7w9IvcMzHyWVh9mOeZcCBHrfQLv91NyXO4XVmllIfcdPG/zH3R7oMXcPdX4zjUqg/DactHu/CDyGqlVrYEBWsLhmUmBlNrWtGQAgBXkBERAREQEREBERAREQEREBERAREQEREBWMXhWVWllRoc06FX0QcDvB2ftc2cPcz4HOH+0/qo92tu1Wo5se3UBzSPdfQCt1aQcIc0EciAR7oPm2rhHtEFpz5BeKlB1Mt4gATJAOfKbKeNobn4aqZDCw/kgD5HVaPaXZ20gmnUk2gPA5/iGSCHHug/p7r18SNBboLqQ8R2a1QbNY4dHx9VhjcCuRPwHiPzMn63QcWH93PSctTnCpTqkzMnTVdxS7Pq0A/AcQb3qMBE+tll0uz2sB/dNtoagug4JpiDrnFz5K8MI97bDrcQLlSdguz91i91NnkC49brcU9xqAEOfWJnMOa30iEET4LYbieE8RJsGta4meYAuV1exNx6lQ+A0xF31GkGeQYbnzyUj7L2NRww+ypgHVx7zz/mN/RZ6DS7K3XoYchwZxPEd554iDzaMm+i3aIgIiICIiAiIgIiICIiAiIgIiICIiAioiCqKiqgIiICIiAiIgIiICIiAiIgIiICIiAiIgIiICIiAiIgIiICIiAiIgIiICIiAiIgIiICIiAiIgIiICIiAiIgIiICIiAiIgIiICIiAiIgIiICIiD/2Q=="/>
        <xdr:cNvSpPr>
          <a:spLocks noChangeAspect="1" noChangeArrowheads="1"/>
        </xdr:cNvSpPr>
      </xdr:nvSpPr>
      <xdr:spPr bwMode="auto">
        <a:xfrm>
          <a:off x="10683240" y="84734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59</xdr:row>
      <xdr:rowOff>0</xdr:rowOff>
    </xdr:from>
    <xdr:to>
      <xdr:col>11</xdr:col>
      <xdr:colOff>304800</xdr:colOff>
      <xdr:row>59</xdr:row>
      <xdr:rowOff>25907</xdr:rowOff>
    </xdr:to>
    <xdr:sp macro="" textlink="">
      <xdr:nvSpPr>
        <xdr:cNvPr id="21" name="AutoShape 2" descr="data:image/jpeg;base64,/9j/4AAQSkZJRgABAQAAAQABAAD/2wCEAAkGBxQQEBQUEQ8PFhUVFxQVFxUWDw8UFBUXFBYXFhQUFBgYHCggGBolGxQUITEhJSkrLi4uFx8zODMsNygtLisBCgoKBQUFDgUFDisZExkrKysrKysrKysrKysrKysrKysrKysrKysrKysrKysrKysrKysrKysrKysrKysrKysrK//AABEIALcBEwMBIgACEQEDEQH/xAAcAAEAAQUBAQAAAAAAAAAAAAAABwEDBAUGAgj/xAA9EAABAwIDBQYDBwEIAwAAAAABAAIRAyEEMUEFBhJRYQciMnGBoRORsSNCUmLR4fAUFzNygpKiwcJTsvH/xAAUAQEAAAAAAAAAAAAAAAAAAAAA/8QAFBEBAAAAAAAAAAAAAAAAAAAAAP/aAAwDAQACEQMRAD8AnFERAREQEREBEVEFUVEQVRURBVFREFUVFVAREQEREBERARURBVFRVQEREBERAREQEREBERAREQEREBERAREQEREBERAREQEREBERAREQEREBERAREQEVIVUBERAREQEREBERAREQEREBERAREQEREBERAREQEVHOi5K0G198cJhvHXa534affdbyyQdAijfFdq9O4o4Wo4/nqNb6wAVpdo9qmIginSoAkESA9xb1knP0QTBUqBolxAA1JAHzK0OP3zwdEw7ENcRozvn2UJ7R25icYR8atUfI8Mw0egstcGQ3VBMNftSwwIDKVZ0mBZrfqVi/2r0g6Dhqvo9psoje4lo5C4VKr4CCZqXalhvv0qzevdIv6rc7O35wVewrhp5PBb7r5/qPmBOiv4RzmglsW56/yUH0zQrteJY5rhza4EeyuL562RtepR79Cs9h1HFAnkRkVIW7HaMKr20sU1rXOIaKrTDCYtxDQlBIaKjXAiQQRzGSqgIiICIiAiIgIiICIiAiIgIiICIiAiIgIqLm9s774XDOLPifEqD7lOHR0Lsgg6Qrjd6u0CjhOJlGK1UaB3cafzEa9AuL3l7Q6+IaWUgKTHZlpl3UcWnouMbS4z3bk8/mg2e1d6sZjXEVKpAz4GuDGAf8rUUpIifIRY+uivfBBsRB10hevh8LbyC6QL26lB5ovAEATeJnnn6LyGgOILoGcwCJvZeqNOAeFwuNczHRZFHBEtB7pOvP90HnC0SXgMEmBGcX6LJfg6bABVc4kZtp3iebsgrAxZongpzIPfcfvcmN1jms2nvC8+JlIjlwoLHxqYADMPTMfje5xPy1Xtj/AMVCgRe3C4e8q8/a9Fw71BptNjBnJeRTo1D3KrqZM911x5ghBr6gaJLsO2PyPLXDymxXmnhWu4hSe6RfgeOF58pzWficE9omxH4uIEQsENBgmc7/AKtOiDHdRjux3pv0tqvLQQ6InX91t3ltTvOnibmYu4GzSY1kqzUwsPdH4QM9esoOw7Od8jRqNw2Id9k61N5+4dAfyn2UuBfN2JphsGSARAsM8pCnHcTaZxOBpOcZc0cDjzLbT6iCg6FERAREQEREBERAREQEREBERAREQFrttbapYOnx1ngaAZuceTQsDeveqlgGd4F9Rw7lNuZ6uP3QoW23tqpiqhqVXy4mwNuEZANGiDoN59962MllMmlTMjhBhzgfxOH0C5VlDhHiPeFjIt+6qKfE4AHT+eayatMEy0jS37IMChSiSbfzOFQsg2Od7fyyzK9P09EwzSXNZw5nPQ6mOVkF7ZuBNc5E3gG8u/LGqb14J9Dha6mW92wvME5+yl7cjd9tCk2o5reN4kW8DTy6nMrm+1/BH7OrEtgtNsiL/Qn5II0p2hxtAb1JnUph6pbU4pm+atUyY8m5HqbKvxwBAbcx72QbitsWuJe5hId3mkag3Gea02MDm2cCDlBbAUl7h75U6bGYXFZRDKhEgSfA/kL5rtcduvhcQCTSbDh92zb6wLIPnphmPDoPRXWV4Mfwrut6OzQ0AamHMtGYv7jT0XCYjDuYSHTLQZB/4QbCjjDTaCxxIM903aR05K8+mKjDUpCCPFTOn5m9FomhzQDM8hmtng8TBDmmIkEkW/whB7w9Wzjfwx6kiAvFTHOIOU2MxnCYquCXcIIEg5zf/wCrHa3ivoBPJBcxFXiAgXzmTbpClTsfxBdRrjQPYeneaQf/AFUUNeDFj/NFLXZJwijXaD3hUbPlw29+JB36IiAiIgKiqiAioiCqIiAiIgIiIC1+3tqswlB9Z+TRYTdzj4WjzK2CijtM2uauIFEH7OjBPIvImT5Aj5oOK29tJ+IrPqVCeJ54iNG2sB0AgLAqNuBz6XWZRMwbm+as12/adM/1QXKTLOcPuiesZK2zEEDMzyhbXZ2Dc+nULQeBgHEbCOIw0DmtY7DaO15H6hBcZX4gBAGeeo81sN22cWKptcSWudwmLkeX81WmdSewxB+o6LO2bjvg1qVXi8Dweogz6oPoim0AAAWAgeQyWNtPZ9PEUzTqtlp+YPMdVdweJbVptewgteA4HoVeQQbvbulUwLyYLqR8LwMo0dyN1yVOnfi65r6br0WvaWuaC02IIkFcHt3s6Y7idh7EgngJgToQgiSncz016LbbK3nxWEP2NZwacmO77fkclcxmxK+HID8ObRm0/wAPosXEUGBziWx4YEgASAbeqDrcP2sVgA2phqT3Xkhzmi3S60e3t4KWOg/0IpOvdrzBHlC1GJoBjmkAyWnTu/NZDcIOK1RsgReRE6dUGAHNJngAJgCZPlAXiswvB4ibGzRawtK2mJw4cwGmAIIyGuWZV84J1URwkW1jQ2CDSvECYPDIEZqlNlsjfIQuipYUMbwvIaJEcRbfX0ureOxbbcBaXf7QOnWEGrNH4bA508WQbAjPxHy5Lvux50VsQJMFjDlGTj+qjzEP4vENcz4hGnkpK7HcIR8Z5JNmAf5i4/8AUIJMREQEREBERAREQEREBERAREQW67+FrjyBPyEqANo4t9SpUqmxe8ukcybjyU9bSBNGoAJJY+Bz7psvnsnuxf8AdBbpSQ7vXmV4NwDqFTIk3CyqRMadUEjbjbFFXZlZuTqrjc38PhB6fqo9xVEtfwxyzkEdPmpR7J8RxYEttLKjwed7iVpO0Td0sqGrT8L5JsTDjmD55j1QcSZg+E6G/rZYTqcmAIPKB/CvdCvNpgixkfVX4JP3coOpKDrtwN8f6YihiDFI+F5B7hOh/KpZpVA4AtIINwQZBHRfOlWnmQD5GfZbbYW9GKwJDab+Jn/id3hHTVvognhFw2yu0vDVLVmvpOyy4m+1/ZdNhd4MNVALMTRM5d8A/IoM+tQa8Q9ocORAK0WM3Pw1T7rm+RBHycCt4MSw5PZ/qavNTGU251KY83tQchV7O6RJ4XjyNMfUFY39nDRk+n/od+q6LH734SjZ2IYTyZLyPPhyXNbX7Smtaf6ei53535Drwi5QY29e639Hg6lWnVZxt4eEOp9y5EzeSo8o7SrcPfrNnT4dMNaPOZJKyNsbw4jEunEVC/k2eFo8mttK1AeZ9wbe6DNY90ku705zJ9forbX6QB65LwSQfED6yPUq5hqBqmGtHXkOpQX8NQ+I6BcA+Zjl6qcNz9k/0uGa0iHu7zuhIs30EBcluBup4a1Rp4WkObI/vHaO/wAIUkoCIiAiIgIiICIiAiIgIiICKiIKPEgr512pQdQrPY6xY94PWCcvZfRaiLtN2EWYk1wO7UgyNCAAR7Sg4Yic5t7K+yuOvKcl4FFpOcHz1XuswAWBsg6XcDeAYLFRUMUq0BxmQ133XeWhUy4mg2qwteAWuEEea+czTJaGxobLutxt+zQDaGKdNPJlTMsH4Xc2jmgx98dyjRPG0jhOT+G3RtQfK64irTqU3cL23vHI8uE8l9IseyqwEFr2OHRzXA+xC5fbu5FOqC6gGtdmGG7CemrPRBDtLE5AyI0N/RXHmdB6XF+ui3G3N1X0XS8Ppk6uHFTdHJ4t81qcRgXUxPA8jV7bg9YGYQY5g5t8jqvIp6iTGkwVcfVaefKcivbKdpv0uZQY9PEOba8X1Oqq57s+KdD3uXmq1KZjWf5ZWjTk5QbXQVLy45X6L0K3BaDrbkvbcO/gDuCQHcMiCZ5QNLLJw+zK9SAKdsiXd0fugxoD9I6aK0KJmwPlK3J2OymZq1gA38LgV4rbUbTvh6LefG836wNEGLhNmnxPPw2ZknxQNByXQ7pUBiMXTpUmcNIO4nGB3g2/yJgeq5qtVdXqd9xJGgEAa2Utdmmxfg0TWcL1IDZF+Ea+p+iDtGtgQBAGnJVREBERAREQEREBERAREQEREBERAWv23stuKoupvm9wRmHDIrYIg+f9u7GqYes9rx3gbnzAgg6iFrHCbmbdVPO8e77MW29qjQeF2nk4ahRLt/d2thnkGmfMSWunVpQc5Vq3F4PMD6q/UeDoMrQPd3NYdak6YIgixsvPG4DP5Sg6HYO8GIwUmi/uzembsJ1tp5hSDsvtNoPAFek+mdSO+z9fZQ4KpAF9f4FfLxIi+mVkH0Fg94MLXtTxFFxP3eIA+oKwsRuzhKpLm90uufh1uEX1iY9lBFWrBgRJNyB7Ar2ys8NkPIk3HEQR7oJcxe5FO8Yqn5VKdM/NwI+i0eJ2MKDYNTZpA1+NH/WVHrsY4gy92ernfqvTXuPPO+mSDocRjqTCR8Gi7q17nA9BbNWWbTpnLCU7R4nfstW3odfMqy+pBtrAnqg3dPb7gbU6TRpAM+XVa7G7UfUP946DoCYjyWC2Tc816ps4niG3OkWCBxgF1hlbmV7w9IvcMzHyWVh9mOeZcCBHrfQLv91NyXO4XVmllIfcdPG/zH3R7oMXcPdX4zjUqg/DactHu/CDyGqlVrYEBWsLhmUmBlNrWtGQAgBXkBERAREQEREBERAREQEREBERAREQEREBWMXhWVWllRoc06FX0QcDvB2ftc2cPcz4HOH+0/qo92tu1Wo5se3UBzSPdfQCt1aQcIc0EciAR7oPm2rhHtEFpz5BeKlB1Mt4gATJAOfKbKeNobn4aqZDCw/kgD5HVaPaXZ20gmnUk2gPA5/iGSCHHug/p7r18SNBboLqQ8R2a1QbNY4dHx9VhjcCuRPwHiPzMn63QcWH93PSctTnCpTqkzMnTVdxS7Pq0A/AcQb3qMBE+tll0uz2sB/dNtoagug4JpiDrnFz5K8MI97bDrcQLlSdguz91i91NnkC49brcU9xqAEOfWJnMOa30iEET4LYbieE8RJsGta4meYAuV1exNx6lQ+A0xF31GkGeQYbnzyUj7L2NRww+ypgHVx7zz/mN/RZ6DS7K3XoYchwZxPEd554iDzaMm+i3aIgIiICIiAiIgIiICIiAiIgIiICIiAioiCqKiqgIiICIiAiIgIiICIiAiIgIiICIiAiIgIiICIiAiIgIiICIiAiIgIiICIiAiIgIiICIiAiIgIiICIiAiIgIiICIiAiIgIiICIiAiIgIiICIiD/2Q=="/>
        <xdr:cNvSpPr>
          <a:spLocks noChangeAspect="1" noChangeArrowheads="1"/>
        </xdr:cNvSpPr>
      </xdr:nvSpPr>
      <xdr:spPr bwMode="auto">
        <a:xfrm>
          <a:off x="10683240" y="84734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59</xdr:row>
      <xdr:rowOff>0</xdr:rowOff>
    </xdr:from>
    <xdr:to>
      <xdr:col>9</xdr:col>
      <xdr:colOff>304800</xdr:colOff>
      <xdr:row>59</xdr:row>
      <xdr:rowOff>25907</xdr:rowOff>
    </xdr:to>
    <xdr:sp macro="" textlink="">
      <xdr:nvSpPr>
        <xdr:cNvPr id="22" name="AutoShape 3" descr="data:image/jpeg;base64,/9j/4AAQSkZJRgABAQAAAQABAAD/2wCEAAkGBxQQEBQUEQ8PFhUVFxQVFxUWDw8UFBUXFBYXFhQUFBgYHCggGBolGxQUITEhJSkrLi4uFx8zODMsNygtLisBCgoKBQUFDgUFDisZExkrKysrKysrKysrKysrKysrKysrKysrKysrKysrKysrKysrKysrKysrKysrKysrKysrK//AABEIALcBEwMBIgACEQEDEQH/xAAcAAEAAQUBAQAAAAAAAAAAAAAABwEDBAUGAgj/xAA9EAABAwIDBQYDBwEIAwAAAAABAAIRAyEEMUEFBhJRYQciMnGBoRORsSNCUmLR4fAUFzNygpKiwcJTsvH/xAAUAQEAAAAAAAAAAAAAAAAAAAAA/8QAFBEBAAAAAAAAAAAAAAAAAAAAAP/aAAwDAQACEQMRAD8AnFERAREQEREBEVEFUVEQVRURBVFREFUVFVAREQEREBERARURBVFRVQEREBERAREQEREBERAREQEREBERAREQEREBERAREQEREBERAREQEREBERAREQEVIVUBERAREQEREBERAREQEREBERAREQEREBERAREQEVHOi5K0G198cJhvHXa534affdbyyQdAijfFdq9O4o4Wo4/nqNb6wAVpdo9qmIginSoAkESA9xb1knP0QTBUqBolxAA1JAHzK0OP3zwdEw7ENcRozvn2UJ7R25icYR8atUfI8Mw0egstcGQ3VBMNftSwwIDKVZ0mBZrfqVi/2r0g6Dhqvo9psoje4lo5C4VKr4CCZqXalhvv0qzevdIv6rc7O35wVewrhp5PBb7r5/qPmBOiv4RzmglsW56/yUH0zQrteJY5rhza4EeyuL562RtepR79Cs9h1HFAnkRkVIW7HaMKr20sU1rXOIaKrTDCYtxDQlBIaKjXAiQQRzGSqgIiICIiAiIgIiICIiAiIgIiICIiAiIgIqLm9s774XDOLPifEqD7lOHR0Lsgg6Qrjd6u0CjhOJlGK1UaB3cafzEa9AuL3l7Q6+IaWUgKTHZlpl3UcWnouMbS4z3bk8/mg2e1d6sZjXEVKpAz4GuDGAf8rUUpIifIRY+uivfBBsRB10hevh8LbyC6QL26lB5ovAEATeJnnn6LyGgOILoGcwCJvZeqNOAeFwuNczHRZFHBEtB7pOvP90HnC0SXgMEmBGcX6LJfg6bABVc4kZtp3iebsgrAxZongpzIPfcfvcmN1jms2nvC8+JlIjlwoLHxqYADMPTMfje5xPy1Xtj/AMVCgRe3C4e8q8/a9Fw71BptNjBnJeRTo1D3KrqZM911x5ghBr6gaJLsO2PyPLXDymxXmnhWu4hSe6RfgeOF58pzWficE9omxH4uIEQsENBgmc7/AKtOiDHdRjux3pv0tqvLQQ6InX91t3ltTvOnibmYu4GzSY1kqzUwsPdH4QM9esoOw7Od8jRqNw2Id9k61N5+4dAfyn2UuBfN2JphsGSARAsM8pCnHcTaZxOBpOcZc0cDjzLbT6iCg6FERAREQEREBERAREQEREBERAREQFrttbapYOnx1ngaAZuceTQsDeveqlgGd4F9Rw7lNuZ6uP3QoW23tqpiqhqVXy4mwNuEZANGiDoN59962MllMmlTMjhBhzgfxOH0C5VlDhHiPeFjIt+6qKfE4AHT+eayatMEy0jS37IMChSiSbfzOFQsg2Od7fyyzK9P09EwzSXNZw5nPQ6mOVkF7ZuBNc5E3gG8u/LGqb14J9Dha6mW92wvME5+yl7cjd9tCk2o5reN4kW8DTy6nMrm+1/BH7OrEtgtNsiL/Qn5II0p2hxtAb1JnUph6pbU4pm+atUyY8m5HqbKvxwBAbcx72QbitsWuJe5hId3mkag3Gea02MDm2cCDlBbAUl7h75U6bGYXFZRDKhEgSfA/kL5rtcduvhcQCTSbDh92zb6wLIPnphmPDoPRXWV4Mfwrut6OzQ0AamHMtGYv7jT0XCYjDuYSHTLQZB/4QbCjjDTaCxxIM903aR05K8+mKjDUpCCPFTOn5m9FomhzQDM8hmtng8TBDmmIkEkW/whB7w9Wzjfwx6kiAvFTHOIOU2MxnCYquCXcIIEg5zf/wCrHa3ivoBPJBcxFXiAgXzmTbpClTsfxBdRrjQPYeneaQf/AFUUNeDFj/NFLXZJwijXaD3hUbPlw29+JB36IiAiIgKiqiAioiCqIiAiIgIiIC1+3tqswlB9Z+TRYTdzj4WjzK2CijtM2uauIFEH7OjBPIvImT5Aj5oOK29tJ+IrPqVCeJ54iNG2sB0AgLAqNuBz6XWZRMwbm+as12/adM/1QXKTLOcPuiesZK2zEEDMzyhbXZ2Dc+nULQeBgHEbCOIw0DmtY7DaO15H6hBcZX4gBAGeeo81sN22cWKptcSWudwmLkeX81WmdSewxB+o6LO2bjvg1qVXi8Dweogz6oPoim0AAAWAgeQyWNtPZ9PEUzTqtlp+YPMdVdweJbVptewgteA4HoVeQQbvbulUwLyYLqR8LwMo0dyN1yVOnfi65r6br0WvaWuaC02IIkFcHt3s6Y7idh7EgngJgToQgiSncz016LbbK3nxWEP2NZwacmO77fkclcxmxK+HID8ObRm0/wAPosXEUGBziWx4YEgASAbeqDrcP2sVgA2phqT3Xkhzmi3S60e3t4KWOg/0IpOvdrzBHlC1GJoBjmkAyWnTu/NZDcIOK1RsgReRE6dUGAHNJngAJgCZPlAXiswvB4ibGzRawtK2mJw4cwGmAIIyGuWZV84J1URwkW1jQ2CDSvECYPDIEZqlNlsjfIQuipYUMbwvIaJEcRbfX0ureOxbbcBaXf7QOnWEGrNH4bA508WQbAjPxHy5Lvux50VsQJMFjDlGTj+qjzEP4vENcz4hGnkpK7HcIR8Z5JNmAf5i4/8AUIJMREQEREBERAREQEREBERAREQW67+FrjyBPyEqANo4t9SpUqmxe8ukcybjyU9bSBNGoAJJY+Bz7psvnsnuxf8AdBbpSQ7vXmV4NwDqFTIk3CyqRMadUEjbjbFFXZlZuTqrjc38PhB6fqo9xVEtfwxyzkEdPmpR7J8RxYEttLKjwed7iVpO0Td0sqGrT8L5JsTDjmD55j1QcSZg+E6G/rZYTqcmAIPKB/CvdCvNpgixkfVX4JP3coOpKDrtwN8f6YihiDFI+F5B7hOh/KpZpVA4AtIINwQZBHRfOlWnmQD5GfZbbYW9GKwJDab+Jn/id3hHTVvognhFw2yu0vDVLVmvpOyy4m+1/ZdNhd4MNVALMTRM5d8A/IoM+tQa8Q9ocORAK0WM3Pw1T7rm+RBHycCt4MSw5PZ/qavNTGU251KY83tQchV7O6RJ4XjyNMfUFY39nDRk+n/od+q6LH734SjZ2IYTyZLyPPhyXNbX7Smtaf6ei53535Drwi5QY29e639Hg6lWnVZxt4eEOp9y5EzeSo8o7SrcPfrNnT4dMNaPOZJKyNsbw4jEunEVC/k2eFo8mttK1AeZ9wbe6DNY90ku705zJ9forbX6QB65LwSQfED6yPUq5hqBqmGtHXkOpQX8NQ+I6BcA+Zjl6qcNz9k/0uGa0iHu7zuhIs30EBcluBup4a1Rp4WkObI/vHaO/wAIUkoCIiAiIgIiICIiAiIgIiICKiIKPEgr512pQdQrPY6xY94PWCcvZfRaiLtN2EWYk1wO7UgyNCAAR7Sg4Yic5t7K+yuOvKcl4FFpOcHz1XuswAWBsg6XcDeAYLFRUMUq0BxmQ133XeWhUy4mg2qwteAWuEEea+czTJaGxobLutxt+zQDaGKdNPJlTMsH4Xc2jmgx98dyjRPG0jhOT+G3RtQfK64irTqU3cL23vHI8uE8l9IseyqwEFr2OHRzXA+xC5fbu5FOqC6gGtdmGG7CemrPRBDtLE5AyI0N/RXHmdB6XF+ui3G3N1X0XS8Ppk6uHFTdHJ4t81qcRgXUxPA8jV7bg9YGYQY5g5t8jqvIp6iTGkwVcfVaefKcivbKdpv0uZQY9PEOba8X1Oqq57s+KdD3uXmq1KZjWf5ZWjTk5QbXQVLy45X6L0K3BaDrbkvbcO/gDuCQHcMiCZ5QNLLJw+zK9SAKdsiXd0fugxoD9I6aK0KJmwPlK3J2OymZq1gA38LgV4rbUbTvh6LefG836wNEGLhNmnxPPw2ZknxQNByXQ7pUBiMXTpUmcNIO4nGB3g2/yJgeq5qtVdXqd9xJGgEAa2Utdmmxfg0TWcL1IDZF+Ea+p+iDtGtgQBAGnJVREBERAREQEREBERAREQEREBERAWv23stuKoupvm9wRmHDIrYIg+f9u7GqYes9rx3gbnzAgg6iFrHCbmbdVPO8e77MW29qjQeF2nk4ahRLt/d2thnkGmfMSWunVpQc5Vq3F4PMD6q/UeDoMrQPd3NYdak6YIgixsvPG4DP5Sg6HYO8GIwUmi/uzembsJ1tp5hSDsvtNoPAFek+mdSO+z9fZQ4KpAF9f4FfLxIi+mVkH0Fg94MLXtTxFFxP3eIA+oKwsRuzhKpLm90uufh1uEX1iY9lBFWrBgRJNyB7Ar2ys8NkPIk3HEQR7oJcxe5FO8Yqn5VKdM/NwI+i0eJ2MKDYNTZpA1+NH/WVHrsY4gy92ernfqvTXuPPO+mSDocRjqTCR8Gi7q17nA9BbNWWbTpnLCU7R4nfstW3odfMqy+pBtrAnqg3dPb7gbU6TRpAM+XVa7G7UfUP946DoCYjyWC2Tc816ps4niG3OkWCBxgF1hlbmV7w9IvcMzHyWVh9mOeZcCBHrfQLv91NyXO4XVmllIfcdPG/zH3R7oMXcPdX4zjUqg/DactHu/CDyGqlVrYEBWsLhmUmBlNrWtGQAgBXkBERAREQEREBERAREQEREBERAREQEREBWMXhWVWllRoc06FX0QcDvB2ftc2cPcz4HOH+0/qo92tu1Wo5se3UBzSPdfQCt1aQcIc0EciAR7oPm2rhHtEFpz5BeKlB1Mt4gATJAOfKbKeNobn4aqZDCw/kgD5HVaPaXZ20gmnUk2gPA5/iGSCHHug/p7r18SNBboLqQ8R2a1QbNY4dHx9VhjcCuRPwHiPzMn63QcWH93PSctTnCpTqkzMnTVdxS7Pq0A/AcQb3qMBE+tll0uz2sB/dNtoagug4JpiDrnFz5K8MI97bDrcQLlSdguz91i91NnkC49brcU9xqAEOfWJnMOa30iEET4LYbieE8RJsGta4meYAuV1exNx6lQ+A0xF31GkGeQYbnzyUj7L2NRww+ypgHVx7zz/mN/RZ6DS7K3XoYchwZxPEd554iDzaMm+i3aIgIiICIiAiIgIiICIiAiIgIiICIiAioiCqKiqgIiICIiAiIgIiICIiAiIgIiICIiAiIgIiICIiAiIgIiICIiAiIgIiICIiAiIgIiICIiAiIgIiICIiAiIgIiICIiAiIgIiICIiAiIgIiICIiD/2Q=="/>
        <xdr:cNvSpPr>
          <a:spLocks noChangeAspect="1" noChangeArrowheads="1"/>
        </xdr:cNvSpPr>
      </xdr:nvSpPr>
      <xdr:spPr bwMode="auto">
        <a:xfrm>
          <a:off x="9464040" y="77571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59</xdr:row>
      <xdr:rowOff>0</xdr:rowOff>
    </xdr:from>
    <xdr:to>
      <xdr:col>12</xdr:col>
      <xdr:colOff>304800</xdr:colOff>
      <xdr:row>59</xdr:row>
      <xdr:rowOff>25907</xdr:rowOff>
    </xdr:to>
    <xdr:sp macro="" textlink="">
      <xdr:nvSpPr>
        <xdr:cNvPr id="23" name="AutoShape 5" descr="data:image/jpeg;base64,/9j/4AAQSkZJRgABAQAAAQABAAD/2wCEAAkGBxQSEhQUEhMWFhUXFhsVFRcUGBcXGxocFRgWFxgaFRgaHyggGBslHBUUITEiJSkrLi8uGB8zODMsNygtLisBCgoKDg0OFxAQGiwkHBwsLCwsLCwsLCwsLCwsLCwsLCwsLCwsLCwsLCwsLCwsLCwsLCwsLCwsLCwsLCwsLCwsLP/AABEIAOEA4QMBIgACEQEDEQH/xAAcAAEAAQUBAQAAAAAAAAAAAAAABwECAwYIBQT/xABBEAABAwICBwUEBwcFAAMAAAABAAIDESEEMQUHEkFRYXEGEyKBkaGx0fAjMkJScoLBFEODkqLh8SQzU2KyFTRz/8QAFwEBAQEBAAAAAAAAAAAAAAAAAAIBA//EABwRAQEBAQEBAQEBAAAAAAAAAAABAhExEiFRQf/aAAwDAQACEQMRAD8AnFERAREQEREBERAREQEREBERAREQEREBERAREQEREBERAREQEREBERAREQEREBERAREQEREBERAREQEREBERAREQEREBERAREQEREBERAREQEREBERAREQEREBERAREQEREBERAREQEREBERAREQEREBERAREQEREBERAREQERfNj8fFAwvmkZGwfae4NHqUH0otD0trWwMYIhLp3bthpDK83up7KqM+0fbXE4yoke5sZ/dMcI2U/wCwFXP/ADOIVTNqbqRMmlu3eAw9nYhr3ZbMP0pqNztiob+YhavjNbsYP0OGeRxle1hrwo0OHtURxvA+y3+r40WR+IbWuwCLWqRwzt7VczE/Vb/jNauLNe7jiYN1WueRnv2qexea/WTpCv8AvNFcvo46e5akMSKXDrcw7h0VA8E2pXhv4Uoc/JbyJ7W4w6zMeM5GH8Ubaf00XqYXWrim/wC7FC8f9Q9h9dp3uUcSNqaUvv8A8K4S5VT5h9VMGj9bMDqCaF8fEsIkA/8AJp0BW5aH7QYbFD/TzseaV2QaPA5sdRw8wubntqqMq0hwsQag8DxB3LLiKm66lRQd2b1i4rD0bKTPHwkPjH4ZLk/mr5KVez3azDYwDupAH74n0a8Wr9X7QoDdtRZRc2LmpXuIiKWiIiAiIgIiICIov7ba02xl8GBo91Nk4ioLGkj92BXvHDjkDxWydZbxIuk9JRYaMyTyNjYM3PNBU5AcTyF1Hmntb8TatwcRlOQkkrGzqG023f09VD+Lxj5XF0sj5XE1q9znX8zbMrGRvr89Fcym6bvpHWfpCQ1ZIyEZbMUbTnxMm0a23UzXly9tcea1xc1+Dg33AU9i1wHkVc0cSt5E9bDF220hGBs4yW33tl+fHba6q97R2tnGxmkrYphzBjd/M2w/lWhhoO4lBXcPYt5DtSFpzW1iZKDDRtgGz4i76V1T902AHULSNI42Sc7c8r5X8ZCTSu5tbAdF8judVlhLcnEkbuXQ/oskkLesVf8ACqX7hx3ge9ZHRgX3cfnJWbNchXy+Cpihd0TarvCo6M7/AEQQmlSDlUWtwsgEcCqCOtVaW8qq4FBkqRS9ev6HMIXE34Zg8vf1VnWoVai1z8+5BkbJ6cFXb3AFZtC6JdiZRFHLHFI6ux3pox7qgBgIB2Xmp3UPLI2aRwM2Gk7rERvieK2cKVpvacnNuLgkc9ydOLTlb2fBIMQ9jg9jnNc01a5hLXA8QcwV85ueB9EDTepWsTbq/wBYYxRbh8TRk9AGPyEpGdsmv5ZG9KZKQVyi15FLm3qCOBzU26sO2/7U0YbEPBxDB4HH960DP8Y38RfjTlrP+x0zpIKIihYiIgIij/W12uOEhGHgdTETCpcCQY46kF4IuHEgtb+Y7rpOjX9anb4l0mCwriAPDiJWmhJ3xMI3bnHqOKiwAcFeAAhK6ycc7erRfPKquN8r8Aro2Ai5y5V9OJ+BW+9mNWE+JaJZn/s8TrhtKyObnWlg2u6tei3xknWguZT6zgOI/sEHhaX/AGRQE8K5VGdPJT/gtWWjowPoC8/efJISeoDg30Chrts7DOxUrcKwNhY7ZABJ2nNs5wrurWgWS9bZx4ceJY7J46Go96vJ8t6wSYRp4dfisbQ+P6t272n9DuKfrH1ZfBXNcc1dA3bZtAigoCCQCORvdVLAOBrz+ea1i1slON86Fbt2C1f/APyDXyzTPbC12yzY2NtzqAuNXNOy24tdacWNpUndan+Qt01R9oe4xfcOP0eItQ7pB9Q+d28/DwWXxU9bzFqn0eAKtmceJmkBPk0gegWPEapMCQdh08Z3ESbdPKQOW/IufavkQ5pPVFO0Ewzxy/da9pjd/MC4E+i0LSOjZIHujlYY3jNrxfkRuI5g0O5dQLy+0OgIcbH3cza/dcLOaeLT+mRVTf8AWXLmg150Vtd3uWy9sey0mCl2HHaabseARtD9HDePitcaKm/tXRzY2nhnXOtKHrVS32K09FpSE4HSID5m3ikNnSAA3a4XbK0VrTMXv4qRS9nqsuj8U+CVksVnxuD2ndUXvyORHAlZZ1svGwdtuxkmj31vJA40ZJvBOTH0yPsNKilwNWLRz8l0rhZYdJYIEisU8dHDIjc4V3Oa4G/FqgftT2akwEzo5BVpvHILbbePUWqN1eFFmddbqceEKnf6/OazYLEuikZJG7YkY4Oa4biMvgRvBoV8+38iyyeVedaq0OlOymnW43DMnbYnwyN+68U2m9N4O8EL2FB2p7TXcYswONGYgUFf+RlS3PiNpvUhTiuGpyu0vYIiLGqOcACTYC5K5l7T6W/bcXNiL7L3/Rg1tG3wsscqgAkcXFTlrO0kYNG4gg0dIBC3+KdlxHMNLz5LntsfyV0xEaq2iqI6kDjvQhbN2B0EMVi42OZtMB2pAbDZbc15E7I81aW96uOwTAxmKxLNpxAdDG4WaNz3je42IBy65SaiLjb10k413WBpf9lwM0gNHEbDOr7W50qfJc4g187m3mpc16Y6keHhBzcXOHL7JI/K72qIa5K8T8Rr1lzy9P8AKoI62t8OaoMske07DiMw0qkvPgxNJr2jPhP6O8j+q9AinXgV5MoqF7D62Nc2tOfFoPXesiqqySuZFfarsO7YcHNPiaQRTiLj2r5do/PJZnfN1rHU2jsUJYo5Bk9jXjf9YA/qvoWuaupC7RuGruYWjo1zmj2ALY1xdRERB8mlNGxYiMxzMDmnjmObTmDzC557U6Fdg8TJE6tAasJH1mn6rvP3grpFRbrwwg2cNMBfadE7mCNpvoWu9SqzU6iKmDjRHP43VK/PxVailh6rq5pW1I6XqyfCuP1T3sYPB1ngcg7ZP5ivd1taIE+Ae/7cBErTy+q8V4FpJpxaFGOrTHiHSMNTZ9Yzb79GgdNot9FOumoQ/DzscKtdE9pAOzUFpBAO7quV/K6T9jlkGhytzv6FVDh0VKn5I9yyNc3/AD8V1c2eCZwIINwQRxqLgrqHAYkSxRyNNQ9jXg8nAEe9crBt7LonVrje90dhzvYDGf4bi0f07Kja8NnREXNaN9eM9MJh27jiKn8sclPeoZNeCmbXjAThYJK+Fk1+NXtIHuPqoWMwyFfJdM+OevWXbIGVFJ2pAAyzmtxHSlt7hf8Ap9qioXNKHzst21TaUEGPaHUDZQYfNxBbQ83NA81V8ZPU+oiLi6ob15uPfwVy7ux57Tq19B6lRl3SlbXphPFhpL5Ob0oQa/1BRUC35+eq658ctejWlJiQx3zvWRrudt4TOoO+ypjzHdF6E4LXEfdAbW+bGhpp5grFhGn61Pqm2RuPh8FlY08edued1jVC3eqB+4b1ca/D581n0Vg3SyxxtFXOeGgdSAB6n2oOiewWHdHo/DNcADsbVq5PJcM99CF76wYGDu42Mt4WNb4RQeEAWG4WyWdca6iIiAo712Sf6SBu84gH0jk+IUiKFdc+lRLio4GkUgYdr8cuy4g9GtZ/Mqz6nXjQaHj71Y4FUdUqw1XVze12NtjsLX/mZ/7auh9O4kRYaeRwqGRPcRXZrRpNKjKuVVAGr7CmTSGHFcpWuI/Ae890ZUt62NKiDR722rM4RCu6oLifINPnRc76ueOfxfePNV2b8Pn3LGW5X9llcCd96H5quiF/6cFOupr/AOgc/wDefn+FmSgWx49F0Tqswro9GwbQALtp4oKEhziWl3EkU8qKNry2xERc1tV1n6OM+jZ2tbVzQJG/w3BxP8u0udtniQusZGBwLSKgihB3g2K5r7a6Fdg8XIxwIbUmOt/B9ihtW1q8QRuV4qNPDYAN4rzHwV/fEUIIqMiPVYGnoPngrzX5ouiU6as+20OIhZhpXtZiGAMaHUYJRfZ7qp8Tg0CoztXJb+uTn7OVCeea27RGsnH4cBveCVgsBO3bNKAU220ccsyTmouFTSUtamju+wLnUvG4OBFLAnZNeVwacgufQOKlJ+ttssTo8Tg9pjwWu7uQ5HOgc2x4eL0UYyvab0PQELcyxmuVa61sqrIY9mm11oM79cuvvVhBr13DP1VSC2+wL3NxXzWpXVqSfiaKhB+bequEzeeV7ZK7aFr065oKMYfLyKkLVBobbxffOjdsxsJa6h2dvwgNrlWjiaZ2BUdPfs+JxsOII9FsmrrWDJgpXCUF+GkcC5gNTGaAbcfGwu3fmKHPK2OikXz6Px0c8bZYXtexwq1zTUH4HcRmF9C5OoiLVO1/bzDYEFte9n3QsIqDu711xGOtTwBTg+3tn2lZgMO6V1HSHwxR73u/RozJ3DmQDzjisS+R7nyO2nvcXuJtVziSTyucl93aDT02MmM2IdVxs1os1jfusG4b+JzXm3vvXWTjnb1c07yfnqqEit/erSK/2VWMvavHJalIupfR9cTJPbYijNXG132GfBrZK33jivF1m9pW47FkRv2oYRsRkGxP23i16kADiGgjNeee1Lo8CcFCAxsjnOxEgzk2qAMFrNDQAc68hUHXKDh6LOf6rv5xcRwyVWV4D2VQcj7VlByWsX4HDmSRkYu57g1vVxoPaV1Jo3CCGKOJuUbGsH5QB+ihzU1oDvsS7Evb4IRRhoQDI6vkdltSfxNU2LnqrzBERSoWq9v+yY0hCA0hszLsJsCDm1x3A2IO4jqtqRByxjMI+FxZIC1zTQhw2SORG5fPRdFdsOxsOPbUjYmDaNkHC/heN4ueY3c4I072blwryyVhjN6VycOLHCzh8b0Nl1muudnHlkgZ3V3e8PerAA21D5qj5QTYU6KksjyN9+ZKsEQ+bALA99FTvDvug+xkdBY81bJtbyFiYCTb0BK+jZ2G3oK7z/e5QY2NG8+dFbJI1grSnvKwS6QvRlz8+Q9vksMcJJ2nXWd/jVznmQguHl8+fqsoYBx9FUN5K9B6/ZrtJiME/bw7y0H60ZFWPp95lc+Yoea31+uWQsAbg2B9LudKdnqGhlfLa81Fgb0VQVlnWytq0z280hiQWvn7thzZhx3Y/nu+n5t61bZoLW5eauDuKOHz/dGKB/PyVNq+7qVbT5qqtJcbAV5b1oF1TkrZn0sDci/DoPRVmkDcru5ZBfMMroMjmHJAymXtVC5XNfZBRzeOa+/QuBfPNHFGPHI4MHCrjm7fQXJPAFfPg8M+aRscTXOe40aGipJ5fOS6A1e9imYCIPkAdiXgF7qA7FRdjDwvc7+gAE28bJ1sHZ7RLcJh4oGUoxtCQKbTjdzqXpVxJ816KIuboIiICIiAvnx2CjmaWTRskafsvaHDrQ719CINB0rqpwklTE+SE/ZbUPjB/C7xEctoLVNJapcVUCN2He0b/FETzIDTfzU0oq+qz5iApNWWObX/AEoNMtmaM15irh5WVkernHlhAwbRU1q+WOthkPpLDyXQCJ9VnzEL6L1S4p95pooRwYDI7oaUHtKw9odTUwbtwzDEUBLmOBY7+GakHoae1TcifVb8xybNol8RLXMLXDNrmlrh+JpuEEJAXUGmtA4fFtpPE19MnZOb+F4uPVRxpzVM8VdhZWyD7k4Ad5SNFz5Dqqmoi5qJA2m9AbLYtJdj8XDXvMLMAN7QZG+bm1AC8V8Jb4XeEi9C0g3VM4+equ21kdF/2FOJrT3KoAaKk26HrvpuQWg2QfICxSaQjGVXH193xWB+Me76oDd3D3fFYPrk2Rcmg9tl80uJLqhgoMqm5vuyusQhrdxqd3DyG5fRQU/ytGOBlP1r8fNZCwHJVDK5en919GjtFS4iTu4Y3PflssFaZ/WOTcjc0FkHylnD4r7dDaJmxUwhhYXvdU7ItQb3OJs1o4niBclSLoDVBM6+LmEbb+GHxv3X2nDZbv3OUr6I0TDhY2xQMDGtG7M8S45uJ4lTdKmWvdg+w8ej2bTtmSc5yAWaDTwR1uBa5zPSgG3oi5rEREBERAREQEREBERAREQEREBERAWKbDsf9drXfiAPvWVEHnjQeGFxhoa//kz4LzdJdhtHzikmDh33Y3uyK8Cyh/wFsSII1x+pnBuqYpZojSwq17R5EbR/mXkyak3bXhxrQ22cBrz/AHnVTAi36rOREB1MyG37XGALV7lxJoPrf7goSfs36r0cDqchA+mxUrjT902OO+/6wfZSci36p8xpmj9WGj4iCY3y0/5Xkita1LW0B8xTktswWCjhaGRRsjaMmsaGi3ILOinrRERAREQEREBERAREQEREBERAREQEREBERAREQEREBERAREQEREBERAREQEREBERAREQEREBERAREQEREBERAREQEREBERAREQEREBERAREQEREBERAREQEREBERAREQEREBERAREQEREBERAREQEREBERAREQEREBERB/9k="/>
        <xdr:cNvSpPr>
          <a:spLocks noChangeAspect="1" noChangeArrowheads="1"/>
        </xdr:cNvSpPr>
      </xdr:nvSpPr>
      <xdr:spPr bwMode="auto">
        <a:xfrm>
          <a:off x="11292840" y="81229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59</xdr:row>
      <xdr:rowOff>0</xdr:rowOff>
    </xdr:from>
    <xdr:to>
      <xdr:col>20</xdr:col>
      <xdr:colOff>7620</xdr:colOff>
      <xdr:row>59</xdr:row>
      <xdr:rowOff>129540</xdr:rowOff>
    </xdr:to>
    <xdr:sp macro="" textlink="">
      <xdr:nvSpPr>
        <xdr:cNvPr id="24" name="AutoShape 6" descr="data:image/jpeg;base64,/9j/4AAQSkZJRgABAQAAAQABAAD/2wCEAAkGBxQSEhQUEhMWFhUXFhsVFRcUGBcXGxocFRgWFxgaFRgaHyggGBslHBUUITEiJSkrLi8uGB8zODMsNygtLisBCgoKDg0OFxAQGiwkHBwsLCwsLCwsLCwsLCwsLCwsLCwsLCwsLCwsLCwsLCwsLCwsLCwsLCwsLCwsLCwsLCwsLP/AABEIAOEA4QMBIgACEQEDEQH/xAAcAAEAAQUBAQAAAAAAAAAAAAAABwECAwYIBQT/xABBEAABAwICBwUEBwcFAAMAAAABAAIDESEEMQUHEkFRYXEGEyKBkaGx0fAjMkJScoLBFEODkqLh8SQzU2KyFTRz/8QAFwEBAQEBAAAAAAAAAAAAAAAAAAIBA//EABwRAQEBAQEBAQEBAAAAAAAAAAABAhExEiFRQf/aAAwDAQACEQMRAD8AnFERAREQEREBERAREQEREBERAREQEREBERAREQEREBERAREQEREBERAREQEREBERAREQEREBERAREQEREBERAREQEREBERAREQEREBERAREQEREBERAREQEREBERAREQEREBERAREQEREBERAREQEREBERAREQEREBERAREQERfNj8fFAwvmkZGwfae4NHqUH0otD0trWwMYIhLp3bthpDK83up7KqM+0fbXE4yoke5sZ/dMcI2U/wCwFXP/ADOIVTNqbqRMmlu3eAw9nYhr3ZbMP0pqNztiob+YhavjNbsYP0OGeRxle1hrwo0OHtURxvA+y3+r40WR+IbWuwCLWqRwzt7VczE/Vb/jNauLNe7jiYN1WueRnv2qexea/WTpCv8AvNFcvo46e5akMSKXDrcw7h0VA8E2pXhv4Uoc/JbyJ7W4w6zMeM5GH8Ubaf00XqYXWrim/wC7FC8f9Q9h9dp3uUcSNqaUvv8A8K4S5VT5h9VMGj9bMDqCaF8fEsIkA/8AJp0BW5aH7QYbFD/TzseaV2QaPA5sdRw8wubntqqMq0hwsQag8DxB3LLiKm66lRQd2b1i4rD0bKTPHwkPjH4ZLk/mr5KVez3azDYwDupAH74n0a8Wr9X7QoDdtRZRc2LmpXuIiKWiIiAiIgIiICIov7ba02xl8GBo91Nk4ioLGkj92BXvHDjkDxWydZbxIuk9JRYaMyTyNjYM3PNBU5AcTyF1Hmntb8TatwcRlOQkkrGzqG023f09VD+Lxj5XF0sj5XE1q9znX8zbMrGRvr89Fcym6bvpHWfpCQ1ZIyEZbMUbTnxMm0a23UzXly9tcea1xc1+Dg33AU9i1wHkVc0cSt5E9bDF220hGBs4yW33tl+fHba6q97R2tnGxmkrYphzBjd/M2w/lWhhoO4lBXcPYt5DtSFpzW1iZKDDRtgGz4i76V1T902AHULSNI42Sc7c8r5X8ZCTSu5tbAdF8judVlhLcnEkbuXQ/oskkLesVf8ACqX7hx3ge9ZHRgX3cfnJWbNchXy+Cpihd0TarvCo6M7/AEQQmlSDlUWtwsgEcCqCOtVaW8qq4FBkqRS9ev6HMIXE34Zg8vf1VnWoVai1z8+5BkbJ6cFXb3AFZtC6JdiZRFHLHFI6ux3pox7qgBgIB2Xmp3UPLI2aRwM2Gk7rERvieK2cKVpvacnNuLgkc9ydOLTlb2fBIMQ9jg9jnNc01a5hLXA8QcwV85ueB9EDTepWsTbq/wBYYxRbh8TRk9AGPyEpGdsmv5ZG9KZKQVyi15FLm3qCOBzU26sO2/7U0YbEPBxDB4HH960DP8Y38RfjTlrP+x0zpIKIihYiIgIij/W12uOEhGHgdTETCpcCQY46kF4IuHEgtb+Y7rpOjX9anb4l0mCwriAPDiJWmhJ3xMI3bnHqOKiwAcFeAAhK6ycc7erRfPKquN8r8Aro2Ai5y5V9OJ+BW+9mNWE+JaJZn/s8TrhtKyObnWlg2u6tei3xknWguZT6zgOI/sEHhaX/AGRQE8K5VGdPJT/gtWWjowPoC8/efJISeoDg30Chrts7DOxUrcKwNhY7ZABJ2nNs5wrurWgWS9bZx4ceJY7J46Go96vJ8t6wSYRp4dfisbQ+P6t272n9DuKfrH1ZfBXNcc1dA3bZtAigoCCQCORvdVLAOBrz+ea1i1slON86Fbt2C1f/APyDXyzTPbC12yzY2NtzqAuNXNOy24tdacWNpUndan+Qt01R9oe4xfcOP0eItQ7pB9Q+d28/DwWXxU9bzFqn0eAKtmceJmkBPk0gegWPEapMCQdh08Z3ESbdPKQOW/IufavkQ5pPVFO0Ewzxy/da9pjd/MC4E+i0LSOjZIHujlYY3jNrxfkRuI5g0O5dQLy+0OgIcbH3cza/dcLOaeLT+mRVTf8AWXLmg150Vtd3uWy9sey0mCl2HHaabseARtD9HDePitcaKm/tXRzY2nhnXOtKHrVS32K09FpSE4HSID5m3ikNnSAA3a4XbK0VrTMXv4qRS9nqsuj8U+CVksVnxuD2ndUXvyORHAlZZ1svGwdtuxkmj31vJA40ZJvBOTH0yPsNKilwNWLRz8l0rhZYdJYIEisU8dHDIjc4V3Oa4G/FqgftT2akwEzo5BVpvHILbbePUWqN1eFFmddbqceEKnf6/OazYLEuikZJG7YkY4Oa4biMvgRvBoV8+38iyyeVedaq0OlOymnW43DMnbYnwyN+68U2m9N4O8EL2FB2p7TXcYswONGYgUFf+RlS3PiNpvUhTiuGpyu0vYIiLGqOcACTYC5K5l7T6W/bcXNiL7L3/Rg1tG3wsscqgAkcXFTlrO0kYNG4gg0dIBC3+KdlxHMNLz5LntsfyV0xEaq2iqI6kDjvQhbN2B0EMVi42OZtMB2pAbDZbc15E7I81aW96uOwTAxmKxLNpxAdDG4WaNz3je42IBy65SaiLjb10k413WBpf9lwM0gNHEbDOr7W50qfJc4g187m3mpc16Y6keHhBzcXOHL7JI/K72qIa5K8T8Rr1lzy9P8AKoI62t8OaoMske07DiMw0qkvPgxNJr2jPhP6O8j+q9AinXgV5MoqF7D62Nc2tOfFoPXesiqqySuZFfarsO7YcHNPiaQRTiLj2r5do/PJZnfN1rHU2jsUJYo5Bk9jXjf9YA/qvoWuaupC7RuGruYWjo1zmj2ALY1xdRERB8mlNGxYiMxzMDmnjmObTmDzC557U6Fdg8TJE6tAasJH1mn6rvP3grpFRbrwwg2cNMBfadE7mCNpvoWu9SqzU6iKmDjRHP43VK/PxVailh6rq5pW1I6XqyfCuP1T3sYPB1ngcg7ZP5ivd1taIE+Ae/7cBErTy+q8V4FpJpxaFGOrTHiHSMNTZ9Yzb79GgdNot9FOumoQ/DzscKtdE9pAOzUFpBAO7quV/K6T9jlkGhytzv6FVDh0VKn5I9yyNc3/AD8V1c2eCZwIINwQRxqLgrqHAYkSxRyNNQ9jXg8nAEe9crBt7LonVrje90dhzvYDGf4bi0f07Kja8NnREXNaN9eM9MJh27jiKn8sclPeoZNeCmbXjAThYJK+Fk1+NXtIHuPqoWMwyFfJdM+OevWXbIGVFJ2pAAyzmtxHSlt7hf8Ap9qioXNKHzst21TaUEGPaHUDZQYfNxBbQ83NA81V8ZPU+oiLi6ob15uPfwVy7ux57Tq19B6lRl3SlbXphPFhpL5Ob0oQa/1BRUC35+eq658ctejWlJiQx3zvWRrudt4TOoO+ypjzHdF6E4LXEfdAbW+bGhpp5grFhGn61Pqm2RuPh8FlY08edued1jVC3eqB+4b1ca/D581n0Vg3SyxxtFXOeGgdSAB6n2oOiewWHdHo/DNcADsbVq5PJcM99CF76wYGDu42Mt4WNb4RQeEAWG4WyWdca6iIiAo712Sf6SBu84gH0jk+IUiKFdc+lRLio4GkUgYdr8cuy4g9GtZ/Mqz6nXjQaHj71Y4FUdUqw1XVze12NtjsLX/mZ/7auh9O4kRYaeRwqGRPcRXZrRpNKjKuVVAGr7CmTSGHFcpWuI/Ae890ZUt62NKiDR722rM4RCu6oLifINPnRc76ueOfxfePNV2b8Pn3LGW5X9llcCd96H5quiF/6cFOupr/AOgc/wDefn+FmSgWx49F0Tqswro9GwbQALtp4oKEhziWl3EkU8qKNry2xERc1tV1n6OM+jZ2tbVzQJG/w3BxP8u0udtniQusZGBwLSKgihB3g2K5r7a6Fdg8XIxwIbUmOt/B9ihtW1q8QRuV4qNPDYAN4rzHwV/fEUIIqMiPVYGnoPngrzX5ouiU6as+20OIhZhpXtZiGAMaHUYJRfZ7qp8Tg0CoztXJb+uTn7OVCeea27RGsnH4cBveCVgsBO3bNKAU220ccsyTmouFTSUtamju+wLnUvG4OBFLAnZNeVwacgufQOKlJ+ttssTo8Tg9pjwWu7uQ5HOgc2x4eL0UYyvab0PQELcyxmuVa61sqrIY9mm11oM79cuvvVhBr13DP1VSC2+wL3NxXzWpXVqSfiaKhB+bequEzeeV7ZK7aFr065oKMYfLyKkLVBobbxffOjdsxsJa6h2dvwgNrlWjiaZ2BUdPfs+JxsOII9FsmrrWDJgpXCUF+GkcC5gNTGaAbcfGwu3fmKHPK2OikXz6Px0c8bZYXtexwq1zTUH4HcRmF9C5OoiLVO1/bzDYEFte9n3QsIqDu711xGOtTwBTg+3tn2lZgMO6V1HSHwxR73u/RozJ3DmQDzjisS+R7nyO2nvcXuJtVziSTyucl93aDT02MmM2IdVxs1os1jfusG4b+JzXm3vvXWTjnb1c07yfnqqEit/erSK/2VWMvavHJalIupfR9cTJPbYijNXG132GfBrZK33jivF1m9pW47FkRv2oYRsRkGxP23i16kADiGgjNeee1Lo8CcFCAxsjnOxEgzk2qAMFrNDQAc68hUHXKDh6LOf6rv5xcRwyVWV4D2VQcj7VlByWsX4HDmSRkYu57g1vVxoPaV1Jo3CCGKOJuUbGsH5QB+ihzU1oDvsS7Evb4IRRhoQDI6vkdltSfxNU2LnqrzBERSoWq9v+yY0hCA0hszLsJsCDm1x3A2IO4jqtqRByxjMI+FxZIC1zTQhw2SORG5fPRdFdsOxsOPbUjYmDaNkHC/heN4ueY3c4I072blwryyVhjN6VycOLHCzh8b0Nl1muudnHlkgZ3V3e8PerAA21D5qj5QTYU6KksjyN9+ZKsEQ+bALA99FTvDvug+xkdBY81bJtbyFiYCTb0BK+jZ2G3oK7z/e5QY2NG8+dFbJI1grSnvKwS6QvRlz8+Q9vksMcJJ2nXWd/jVznmQguHl8+fqsoYBx9FUN5K9B6/ZrtJiME/bw7y0H60ZFWPp95lc+Yoea31+uWQsAbg2B9LudKdnqGhlfLa81Fgb0VQVlnWytq0z280hiQWvn7thzZhx3Y/nu+n5t61bZoLW5eauDuKOHz/dGKB/PyVNq+7qVbT5qqtJcbAV5b1oF1TkrZn0sDci/DoPRVmkDcru5ZBfMMroMjmHJAymXtVC5XNfZBRzeOa+/QuBfPNHFGPHI4MHCrjm7fQXJPAFfPg8M+aRscTXOe40aGipJ5fOS6A1e9imYCIPkAdiXgF7qA7FRdjDwvc7+gAE28bJ1sHZ7RLcJh4oGUoxtCQKbTjdzqXpVxJ816KIuboIiICIiAvnx2CjmaWTRskafsvaHDrQ719CINB0rqpwklTE+SE/ZbUPjB/C7xEctoLVNJapcVUCN2He0b/FETzIDTfzU0oq+qz5iApNWWObX/AEoNMtmaM15irh5WVkernHlhAwbRU1q+WOthkPpLDyXQCJ9VnzEL6L1S4p95pooRwYDI7oaUHtKw9odTUwbtwzDEUBLmOBY7+GakHoae1TcifVb8xybNol8RLXMLXDNrmlrh+JpuEEJAXUGmtA4fFtpPE19MnZOb+F4uPVRxpzVM8VdhZWyD7k4Ad5SNFz5Dqqmoi5qJA2m9AbLYtJdj8XDXvMLMAN7QZG+bm1AC8V8Jb4XeEi9C0g3VM4+equ21kdF/2FOJrT3KoAaKk26HrvpuQWg2QfICxSaQjGVXH193xWB+Me76oDd3D3fFYPrk2Rcmg9tl80uJLqhgoMqm5vuyusQhrdxqd3DyG5fRQU/ytGOBlP1r8fNZCwHJVDK5en919GjtFS4iTu4Y3PflssFaZ/WOTcjc0FkHylnD4r7dDaJmxUwhhYXvdU7ItQb3OJs1o4niBclSLoDVBM6+LmEbb+GHxv3X2nDZbv3OUr6I0TDhY2xQMDGtG7M8S45uJ4lTdKmWvdg+w8ej2bTtmSc5yAWaDTwR1uBa5zPSgG3oi5rEREBERAREQEREBERAREQEREBERAWKbDsf9drXfiAPvWVEHnjQeGFxhoa//kz4LzdJdhtHzikmDh33Y3uyK8Cyh/wFsSII1x+pnBuqYpZojSwq17R5EbR/mXkyak3bXhxrQ22cBrz/AHnVTAi36rOREB1MyG37XGALV7lxJoPrf7goSfs36r0cDqchA+mxUrjT902OO+/6wfZSci36p8xpmj9WGj4iCY3y0/5Xkita1LW0B8xTktswWCjhaGRRsjaMmsaGi3ILOinrRERAREQEREBERAREQEREBERAREQEREBERAREQEREBERAREQEREBERAREQEREBERAREQEREBERAREQEREBERAREQEREBERAREQEREBERAREQEREBERAREQEREBERAREQEREBERAREQEREBERAREQEREBERAREQEREBERB/9k="/>
        <xdr:cNvSpPr>
          <a:spLocks noChangeAspect="1" noChangeArrowheads="1"/>
        </xdr:cNvSpPr>
      </xdr:nvSpPr>
      <xdr:spPr bwMode="auto">
        <a:xfrm>
          <a:off x="11292840" y="7940040"/>
          <a:ext cx="4884420" cy="488442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3</xdr:row>
      <xdr:rowOff>7327</xdr:rowOff>
    </xdr:from>
    <xdr:to>
      <xdr:col>0</xdr:col>
      <xdr:colOff>675692</xdr:colOff>
      <xdr:row>7</xdr:row>
      <xdr:rowOff>910</xdr:rowOff>
    </xdr:to>
    <xdr:pic>
      <xdr:nvPicPr>
        <xdr:cNvPr id="8" name="Рисунок 7" descr="лог газ-Model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59019"/>
          <a:ext cx="675692" cy="6676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66</xdr:row>
      <xdr:rowOff>0</xdr:rowOff>
    </xdr:from>
    <xdr:to>
      <xdr:col>13</xdr:col>
      <xdr:colOff>304800</xdr:colOff>
      <xdr:row>67</xdr:row>
      <xdr:rowOff>137161</xdr:rowOff>
    </xdr:to>
    <xdr:sp macro="" textlink="">
      <xdr:nvSpPr>
        <xdr:cNvPr id="6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21412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11</xdr:row>
      <xdr:rowOff>0</xdr:rowOff>
    </xdr:from>
    <xdr:to>
      <xdr:col>13</xdr:col>
      <xdr:colOff>304800</xdr:colOff>
      <xdr:row>12</xdr:row>
      <xdr:rowOff>137161</xdr:rowOff>
    </xdr:to>
    <xdr:sp macro="" textlink="">
      <xdr:nvSpPr>
        <xdr:cNvPr id="7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55092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304800</xdr:colOff>
      <xdr:row>14</xdr:row>
      <xdr:rowOff>137160</xdr:rowOff>
    </xdr:to>
    <xdr:sp macro="" textlink="">
      <xdr:nvSpPr>
        <xdr:cNvPr id="8" name="AutoShape 4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58521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68</xdr:row>
      <xdr:rowOff>0</xdr:rowOff>
    </xdr:from>
    <xdr:to>
      <xdr:col>14</xdr:col>
      <xdr:colOff>304800</xdr:colOff>
      <xdr:row>69</xdr:row>
      <xdr:rowOff>129540</xdr:rowOff>
    </xdr:to>
    <xdr:sp macro="" textlink="">
      <xdr:nvSpPr>
        <xdr:cNvPr id="9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95860" y="2476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304800</xdr:colOff>
      <xdr:row>46</xdr:row>
      <xdr:rowOff>144779</xdr:rowOff>
    </xdr:to>
    <xdr:sp macro="" textlink="">
      <xdr:nvSpPr>
        <xdr:cNvPr id="10" name="AutoShape 7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4424660" y="82143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45</xdr:row>
      <xdr:rowOff>0</xdr:rowOff>
    </xdr:from>
    <xdr:to>
      <xdr:col>13</xdr:col>
      <xdr:colOff>304800</xdr:colOff>
      <xdr:row>46</xdr:row>
      <xdr:rowOff>144779</xdr:rowOff>
    </xdr:to>
    <xdr:sp macro="" textlink="">
      <xdr:nvSpPr>
        <xdr:cNvPr id="12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92278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304800</xdr:colOff>
      <xdr:row>46</xdr:row>
      <xdr:rowOff>144779</xdr:rowOff>
    </xdr:to>
    <xdr:sp macro="" textlink="">
      <xdr:nvSpPr>
        <xdr:cNvPr id="13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95860" y="100660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304800</xdr:colOff>
      <xdr:row>46</xdr:row>
      <xdr:rowOff>144779</xdr:rowOff>
    </xdr:to>
    <xdr:sp macro="" textlink="">
      <xdr:nvSpPr>
        <xdr:cNvPr id="15" name="AutoShape 7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595860" y="77038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304800</xdr:colOff>
      <xdr:row>46</xdr:row>
      <xdr:rowOff>144779</xdr:rowOff>
    </xdr:to>
    <xdr:sp macro="" textlink="">
      <xdr:nvSpPr>
        <xdr:cNvPr id="16" name="AutoShape 8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595860" y="77038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45</xdr:row>
      <xdr:rowOff>0</xdr:rowOff>
    </xdr:from>
    <xdr:to>
      <xdr:col>13</xdr:col>
      <xdr:colOff>304800</xdr:colOff>
      <xdr:row>46</xdr:row>
      <xdr:rowOff>144779</xdr:rowOff>
    </xdr:to>
    <xdr:sp macro="" textlink="">
      <xdr:nvSpPr>
        <xdr:cNvPr id="18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9118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45</xdr:row>
      <xdr:rowOff>0</xdr:rowOff>
    </xdr:from>
    <xdr:to>
      <xdr:col>13</xdr:col>
      <xdr:colOff>304800</xdr:colOff>
      <xdr:row>46</xdr:row>
      <xdr:rowOff>144779</xdr:rowOff>
    </xdr:to>
    <xdr:sp macro="" textlink="">
      <xdr:nvSpPr>
        <xdr:cNvPr id="20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17576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45</xdr:row>
      <xdr:rowOff>0</xdr:rowOff>
    </xdr:from>
    <xdr:to>
      <xdr:col>13</xdr:col>
      <xdr:colOff>304800</xdr:colOff>
      <xdr:row>46</xdr:row>
      <xdr:rowOff>144779</xdr:rowOff>
    </xdr:to>
    <xdr:sp macro="" textlink="">
      <xdr:nvSpPr>
        <xdr:cNvPr id="21" name="AutoShape 12" descr="data:image/jpeg;base64,/9j/4AAQSkZJRgABAQAAAQABAAD/2wCEAAkGBhMSERQUEBMWFBARFRgWFxQWEhQVFhcWFBQaGBcVFRsZGyYeGBojGhoWHzAgJCcpLi0sFR4xNTA2NScrLCkBCQoKDgwOGA8PGS0fHx0sKSkvLCksLC0pLCwpKSksLCwqKSkpKzUsLCkpLCwpLCwpKSksKSwpKSkpKSwpLCkpLP/AABEIALIAyAMBIgACEQEDEQH/xAAcAAEAAgMBAQEAAAAAAAAAAAAABgcBBAUDAgj/xAA+EAABAwIDBQUGBAQFBQAAAAABAAIDBBEFEiEGMUFRYQcTInGBFCMyYpGhQlJysVNjgtEkM0OSshUWwcLx/8QAGAEBAAMBAAAAAAAAAAAAAAAAAAECAwT/xAAjEQEAAgICAgICAwAAAAAAAAAAAQIDESExEkFCURNxIiMy/9oADAMBAAIRAxEAPwC8UREBERAREQaWLYxDTM7yd4Yy9rm9yTwAGpKi+IdpUZIZRsM0h35g6NrR1uLklRvtoxGSGamcW5osj8oPw94HDNf+nL6X6qtP+5ZmyF4dZzjc2PFZ2tbqEr8odszoKqB8PzC72eulx9CpHBUNe0OY4Oa7UEG4Pqqh2U7Tsw7qrGYHQE6/S6ljMTbDI2SlOaOQ+OK/xcyBweOZte1jzVYyfYm6LnYdjsUxytJbJv7twyu8wPxDqLro3WyBERAREQEREBERAREQEREBERAREQEREBERBytptnIq6B0Mw8J1a4fEx4+F7eo++oX5r2k2YmpKh8Uo8UZuHAaObwe3oR9Ny/UdXUtjY57zZjAST0CqraPHhiJbH7O3vCbRODj3jSTudpZzTxb9+KzvaK9p0jezGwElVAZYyAW28LtMxI4H+63aXbCooHOhlbdo0LXAZm24tPEdDceSTYZPhEAkYZG1RebNDs8bxvyAWsRa9iNeYURx/HJak53NIvwI3HiB0WPci48L2qpa5gFwJLafhIcPy21aeVrLs7L7Rd658EhvLGLtd+dl7XPzA2B8wV+a6aufG4FpIN+F1afZVWOnrQ55IyRPI+YmwI9L3WkeUTAuVERbIEREBERAREQEREBERAREQERYKDKXUdr6h0+Zoe9kYJaDG4scSDq/MNQL6AdLm97LkQzV9Jqx/tsHFkhDJ2j5X7neqy/LXek6TlCuFg+2VPUOyBxinGhhlGSQHkAfi9LruErSJ2hXfabtJlkjpN2dneu3+IXIaPIEE+duSxsBhDfFOSC4eFoBBy3+InkTu+q6s1IKypdM3LliHdMda+YAkuN+Wa/06rVxYmmBe2zJbb7eF9uDxuI+44LkyR/Ly9Jb22FfDFRyuna1zbWa02N5D8Fr6XB1vyBXKf2dQ1dJG+Mup3yxseWZQ9gc5oJAa7xNF+AcuHg9Q/GqyPO3LSUozSNBLml991/mItb8rSrdAWuOJnmRQ2Ldjlew+6bHMObJMp9Wvt+6nXZpsLNSXmq7CXJkZG12bK29yXEaXNhu6qwEW3jCBERSCIiAiIgIiICIiAiIgIiIC5m0lY6KkmkZ8TY3WPIkWB9L39F0141dM2RjmPGZjwWuHMHekiqMB2+LGhk8d2tAAczQgAWGZu4+im1BicUzc0Tw4dDqPMHUKPY32XEEupH5v5bzr5Ndx9fqoRUUk1NLZwfFIN1wWn0PEdRouK1JhbaxtrqGJ9M8yRh7wA2Owu/vCQGBhGtyeC0dnsVqIIhE+bM4X/zAX5Lm4aHHxEDdc38l87F4hJVTl8rswpWNtuHvJbgO8wxpP9al1Xhscvxt1/MNHfVKxMRxOkS4OFsihYBo138Rjrj6N/t6LQY2TE5u6eCKeEgyPAsD8gO7M7ceQueS6U+y7w73bmlh3l2hHnz9F84Jj/sjpY6kFsOYFj7XAJ+K4GoB0PHeUrGpiLCX0eHRQgiGNkYcbkMY1gJ5mwWyuDHtpSmXunPMbz8PesdGHA7spcACu6CuyJiekMoiKQREQEREBERAREQEREBERAREQEREBatfhsczcszGvbyI3dQd4PktpEFf4nsHNSu77CHOa9xJkifIXNk5Wz3GmosfqtfD+0fI/usQidTyjecrsvmWnUDyuFZC0cUwSGpZkqI2yN+Yajq072nyWdscT0I3Vba04Ia14eD+IHw7r6HiNy9W18VQ4BoBLLPI0ve+mnHUE/Ra0fZJRAuJMzr3yjvSAy+7LYC9vmuoFi+Evoqh0ed5yG7JCMrnNI0Itv5XHJYZK2iEwsyuoY5WZZmB7OThf/4fJRuhr30eIQUsEr3QzEXhe7OGNN9WE+Ju6652GbdSMaRPZ7QD4tzhbnbeubhlTT1rjM6R0VVcubM127gBp4mm1hvKypus7Su26yq6pdrq2kA9rYKqn4TRkd4B8wHhd9ipjgm01PVtvTyBxG9m57f1NOoXdW8W6VdRFi6yrAiIgIiICIiAiIgIiICIiAiIgIiICIiAtetw+OZuSZjXtPBwv6jkeoWwiCB4t2URSn3czo4ydWlgebcmuLhYed1u1fZfQuiayNhhfG0NbNGbP04v4P133Cl68aurZEwvke1jG73OcGgeZKr4xAqyuwvEcOJcB7RTje+MXsB/Ej32txFx1WnBLSVZD2H2edu6SJxAB8hq37qY1/ajTg5aaOWpdzY3Kz/c+1/QKE7R0NVWkyQ4YyCTeJWyPDj+oABrvUX6rC1a/GVkkoNrqykAFW32qDhKywkt/wAX6eRUywTaWnq23p5A4jezc9v6mnUKmqfGa6hFqyB7YzoX6PYehtcFdOGSkq7SQu7idu6SMkWPpq37qIyTXs0uULKrqh20qqSza1hqIDunjAzgcyB4ZPMWPmpzhmKxVEYkgeHsPEHceRG8HoV0VtFukabiIisgREQEREBERAREQEREBERAREQERR3bTab2SH3djUTEtiaefF5+Vu/zsFEzrkeW1W2rKUiKJvfVThpGDo0Hc6Q/hHIbz91E66nBtPi8+Y72wjQAfKzc0dTr1WnHIyiiM8pM1ZOfCD4nOeTq88TroB9lIcA7PjK72jFPeSu8QgJuxvLvPzu6bh1XPuck8dLdOJR7RTTeHCKFxbu70gNZ/vdYH6+i9X7FYzPrLUQx3/Dme79m2VoxxBoAaAGgWAAsAOQA3L7WkYq+0bVJJ2ZYoAbVNO+/A94P3aVFsX2Mrqcl8lK8Ef6tMc404ua3X6gL9CLFlP46ofnjBO0GSE5JrPZuNwcp6Pad3mPqpbh81iarC3hr7XkpybteOo/E3kfiCn2PbE0dZf2iBjn/AMQeCQf1tsfqq3x/YmXByKmjkfJStd7xrrF8QOgdcCzm8DoOCztj1zVaJT/Z3b6mqiI83dVHGGQ2N/kO5/pr0UmuqWxrCI5o2VcLczXfGzlxIH7tPDcuxhGNVlMxr4JBW0lvge73jRyDviHk4FTGb1JpaKKP4BttTVRyNcY5+MMnhf8A08H+hXfutonarKIikEREBERAREQEREBERBglU/VYkKytlqHn3LCY4ukUdyXDq46+oVjbaYgYKCpkabObE4A8nO8IP1KqWrZ3VAcoOfKxg/U/UrnzTxELQlmwGE+1zur5h4GOLKdpGl26Ok62+EeRKsgBaGA4YKamhhG6KNrfMgeI+pufVdBbVr4xpUREVgREQF5z07Xtc14DmuBa5pFwQRYg9LL0RBU2DUZo6yow95JheM0N9fC67meoILT5KPPwitiqZjQAvyASGNp8Ra472t/FY6EDXXcpz2g0/d12H1A0Jc6Jx6aPb/7rywuXJi8QHwyxysPkPGP2C5ZiPPS/pE6TaGmq/BWRd1M02LmixB5uboQR6FSehxqtowCHCtpOrveNHIP3+jh6qWbSbE0taPfR2ltpMzwyt8ncR0Nwq+rdl8Rw0l8BNVTjiwe9aPnZ+IdRfyUzS1eao2sTAdsaar0jfllG+GQZZB5D8Q6i67YKpeDFqOt/zPdTA/GwZbOHNu9p6hSSi2hraMDvbVlLwkaR3gH6tzvJ2vVWrl9WRpYqLk4HtPT1YvBIC4fFG7wyN/U06+uo6rrLdAiIgIiICIiAiIgiPaoT/wBNltxdHfy7xt1AMWbYQXN2d9Tn+kubdWdt5RGXD6lo3iIvHO8fj0+iq7EWd7QRyR7wwej4jf8AsubN/qJWheCLSwbEhUQRTN3Ssa/yJGo9Dcei3V0qiIiAiIgIiIIL2mvGagb+I1JI8mxuB/5BalNriVHzDpj1tkOq89q6rv8AFomN1ZRRku5CSWx/YM+q2dm2d9ij3DVlJBlJ/mSm37B/0XLbnKt6T8LKIupVGNpOz2krCXuaYqjhNFZr7/Nwf6hQeqwDEsNJcy9TTje+MEuDf5kW8+YurfWCFS1It2KYgxOkqyHX7ioG6RhLQD6at9FJ6PaespQ0VDPaqc6CVlu8+3hf5aFdXafs4pay7wO4qD/rRAAk/O3c/wDfquTsdsVWU87hUytfTNsWljj7xwN25mn4bWB48FlGO1Z4lbafxuuAbWuL2O8dCi+kXQqyiIgIiICIiD5c2+/dyVP0+H+y1NRQPNmOOeC+4tdfJb7sPkriUO7RtlHVUTZacf4umu5gGmdp+KPz0uOo6rPJXyhMOT2c453EjqCY28TnQF2nV8XmDdw8yrGuqUilbXMBDjHWQ8Ddry5h0I4h4OljvsOKmWy3aECRT4gRFUDwiQ+GOX13Mf0Oh4clTHf4ymYTpFgFZW6oiIgLjbVbSMoqd0rvE8+GOPi+Q7mjpxJ4AFfO0e1sFG33rs0p+GFmsjj5cB1OigccUlbKayvOSGMeBmuWNv5W3+J54n/wFne/j+0xDyw0Gmp5auoN5pCXkn8cjtbDoPsApn2d4K6Clzyj39S7vX33jMPA0+TbepKjOCYe7FKkSPbagpXWa3g9wOjeo4uPorOCzw1+Upn6ZREXQqIiICIiAiIgIiICIiAiIgIiIILtp2emd5qaIiOrHxC9mS25/lf83HjzEFqMVDi6DEITHUDfnFnf2e3r91ei5uNbO09WzJUxNkbwJ0c082uGrT5FZXxRblMSq3Caurpx/gqoOjG6GXxM9A43b6OXdZ2i17NJaFjurJXNB9C0/usVvZI9lzRVRaPyTNDx6OFj9lxzsdjLLgCJ45tnAv1s4BZ6yV6Tw7Z7Satw8NCGn55j+wbdas+M4nUAh0sdNGd/dNyut+pxJHpZc0bKYydzWNPM1DbfYErfpOy+ukt7VWMjbxbE1zz9XWH2T+2ThznQUdGS+WTvZDqbkue49STddmgwKqxMtdUg01C34Yx4ZJB5fgb1OvLmpLgXZ7R0pD2xmSYf6spzuvzAPhb6BSSytTDrtG3jR0bImNZE0MjYLNaBYADgF7oi3QIiICIiAiIgIiICIiAiIgIiICIiAiIgwiIokFlEQERFIIiICIiAiIgIiICIiD//2Q=="/>
        <xdr:cNvSpPr>
          <a:spLocks noChangeAspect="1" noChangeArrowheads="1"/>
        </xdr:cNvSpPr>
      </xdr:nvSpPr>
      <xdr:spPr bwMode="auto">
        <a:xfrm>
          <a:off x="11986260" y="109118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69</xdr:row>
      <xdr:rowOff>0</xdr:rowOff>
    </xdr:from>
    <xdr:to>
      <xdr:col>13</xdr:col>
      <xdr:colOff>304800</xdr:colOff>
      <xdr:row>70</xdr:row>
      <xdr:rowOff>129541</xdr:rowOff>
    </xdr:to>
    <xdr:sp macro="" textlink="">
      <xdr:nvSpPr>
        <xdr:cNvPr id="23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33223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304800</xdr:colOff>
      <xdr:row>70</xdr:row>
      <xdr:rowOff>129541</xdr:rowOff>
    </xdr:to>
    <xdr:sp macro="" textlink="">
      <xdr:nvSpPr>
        <xdr:cNvPr id="24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95860" y="36576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45</xdr:row>
      <xdr:rowOff>0</xdr:rowOff>
    </xdr:from>
    <xdr:to>
      <xdr:col>13</xdr:col>
      <xdr:colOff>304800</xdr:colOff>
      <xdr:row>46</xdr:row>
      <xdr:rowOff>144779</xdr:rowOff>
    </xdr:to>
    <xdr:sp macro="" textlink="">
      <xdr:nvSpPr>
        <xdr:cNvPr id="25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77038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11</xdr:row>
      <xdr:rowOff>0</xdr:rowOff>
    </xdr:from>
    <xdr:to>
      <xdr:col>13</xdr:col>
      <xdr:colOff>304800</xdr:colOff>
      <xdr:row>12</xdr:row>
      <xdr:rowOff>137161</xdr:rowOff>
    </xdr:to>
    <xdr:sp macro="" textlink="">
      <xdr:nvSpPr>
        <xdr:cNvPr id="26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45034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304800</xdr:colOff>
      <xdr:row>12</xdr:row>
      <xdr:rowOff>137161</xdr:rowOff>
    </xdr:to>
    <xdr:sp macro="" textlink="">
      <xdr:nvSpPr>
        <xdr:cNvPr id="27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95860" y="48387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73</xdr:row>
      <xdr:rowOff>0</xdr:rowOff>
    </xdr:from>
    <xdr:to>
      <xdr:col>13</xdr:col>
      <xdr:colOff>304800</xdr:colOff>
      <xdr:row>74</xdr:row>
      <xdr:rowOff>136867</xdr:rowOff>
    </xdr:to>
    <xdr:sp macro="" textlink="">
      <xdr:nvSpPr>
        <xdr:cNvPr id="33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56769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304800</xdr:colOff>
      <xdr:row>74</xdr:row>
      <xdr:rowOff>136867</xdr:rowOff>
    </xdr:to>
    <xdr:sp macro="" textlink="">
      <xdr:nvSpPr>
        <xdr:cNvPr id="34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95860" y="6012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304800</xdr:colOff>
      <xdr:row>18</xdr:row>
      <xdr:rowOff>129539</xdr:rowOff>
    </xdr:to>
    <xdr:sp macro="" textlink="">
      <xdr:nvSpPr>
        <xdr:cNvPr id="35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66903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510541</xdr:colOff>
      <xdr:row>12</xdr:row>
      <xdr:rowOff>60961</xdr:rowOff>
    </xdr:from>
    <xdr:to>
      <xdr:col>3</xdr:col>
      <xdr:colOff>1112521</xdr:colOff>
      <xdr:row>16</xdr:row>
      <xdr:rowOff>117666</xdr:rowOff>
    </xdr:to>
    <xdr:pic>
      <xdr:nvPicPr>
        <xdr:cNvPr id="1028" name="Picture 4" descr="http://im7-tub-ru.yandex.net/i?id=372211026-12-72&amp;n=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8741" y="3230881"/>
          <a:ext cx="601980" cy="73488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502921</xdr:colOff>
      <xdr:row>17</xdr:row>
      <xdr:rowOff>45720</xdr:rowOff>
    </xdr:from>
    <xdr:to>
      <xdr:col>3</xdr:col>
      <xdr:colOff>1127761</xdr:colOff>
      <xdr:row>21</xdr:row>
      <xdr:rowOff>120553</xdr:rowOff>
    </xdr:to>
    <xdr:pic>
      <xdr:nvPicPr>
        <xdr:cNvPr id="1029" name="Picture 5" descr="http://im7-tub-ru.yandex.net/i?id=24956510-50-72&amp;n=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51121" y="4061460"/>
          <a:ext cx="624840" cy="753013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45</xdr:row>
      <xdr:rowOff>0</xdr:rowOff>
    </xdr:from>
    <xdr:to>
      <xdr:col>13</xdr:col>
      <xdr:colOff>304800</xdr:colOff>
      <xdr:row>46</xdr:row>
      <xdr:rowOff>129539</xdr:rowOff>
    </xdr:to>
    <xdr:sp macro="" textlink="">
      <xdr:nvSpPr>
        <xdr:cNvPr id="40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67056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46</xdr:row>
      <xdr:rowOff>0</xdr:rowOff>
    </xdr:from>
    <xdr:to>
      <xdr:col>13</xdr:col>
      <xdr:colOff>304800</xdr:colOff>
      <xdr:row>47</xdr:row>
      <xdr:rowOff>137160</xdr:rowOff>
    </xdr:to>
    <xdr:sp macro="" textlink="">
      <xdr:nvSpPr>
        <xdr:cNvPr id="41" name="AutoShape 4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70637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304800</xdr:colOff>
      <xdr:row>42</xdr:row>
      <xdr:rowOff>144780</xdr:rowOff>
    </xdr:to>
    <xdr:sp macro="" textlink="">
      <xdr:nvSpPr>
        <xdr:cNvPr id="45" name="AutoShape 7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44246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304800</xdr:colOff>
      <xdr:row>42</xdr:row>
      <xdr:rowOff>144780</xdr:rowOff>
    </xdr:to>
    <xdr:sp macro="" textlink="">
      <xdr:nvSpPr>
        <xdr:cNvPr id="46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304800</xdr:colOff>
      <xdr:row>42</xdr:row>
      <xdr:rowOff>144780</xdr:rowOff>
    </xdr:to>
    <xdr:sp macro="" textlink="">
      <xdr:nvSpPr>
        <xdr:cNvPr id="47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958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304800</xdr:colOff>
      <xdr:row>42</xdr:row>
      <xdr:rowOff>144780</xdr:rowOff>
    </xdr:to>
    <xdr:sp macro="" textlink="">
      <xdr:nvSpPr>
        <xdr:cNvPr id="48" name="AutoShape 7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5958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304800</xdr:colOff>
      <xdr:row>42</xdr:row>
      <xdr:rowOff>144780</xdr:rowOff>
    </xdr:to>
    <xdr:sp macro="" textlink="">
      <xdr:nvSpPr>
        <xdr:cNvPr id="49" name="AutoShape 8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5958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304800</xdr:colOff>
      <xdr:row>42</xdr:row>
      <xdr:rowOff>144780</xdr:rowOff>
    </xdr:to>
    <xdr:sp macro="" textlink="">
      <xdr:nvSpPr>
        <xdr:cNvPr id="50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304800</xdr:colOff>
      <xdr:row>42</xdr:row>
      <xdr:rowOff>144780</xdr:rowOff>
    </xdr:to>
    <xdr:sp macro="" textlink="">
      <xdr:nvSpPr>
        <xdr:cNvPr id="51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304800</xdr:colOff>
      <xdr:row>42</xdr:row>
      <xdr:rowOff>144780</xdr:rowOff>
    </xdr:to>
    <xdr:sp macro="" textlink="">
      <xdr:nvSpPr>
        <xdr:cNvPr id="52" name="AutoShape 12" descr="data:image/jpeg;base64,/9j/4AAQSkZJRgABAQAAAQABAAD/2wCEAAkGBhMSERQUEBMWFBARFRgWFxQWEhQVFhcWFBQaGBcVFRsZGyYeGBojGhoWHzAgJCcpLi0sFR4xNTA2NScrLCkBCQoKDgwOGA8PGS0fHx0sKSkvLCksLC0pLCwpKSksLCwqKSkpKzUsLCkpLCwpLCwpKSksKSwpKSkpKSwpLCkpLP/AABEIALIAyAMBIgACEQEDEQH/xAAcAAEAAgMBAQEAAAAAAAAAAAAABgcBBAUDAgj/xAA+EAABAwIDBQUGBAQFBQAAAAABAAIDBBEFEiEGMUFRYQcTInGBFCMyYpGhQlJysVNjgtEkM0OSshUWwcLx/8QAGAEBAAMBAAAAAAAAAAAAAAAAAAECAwT/xAAjEQEAAgICAgICAwAAAAAAAAAAAQIDESExEkFCURNxIiMy/9oADAMBAAIRAxEAPwC8UREBERAREQaWLYxDTM7yd4Yy9rm9yTwAGpKi+IdpUZIZRsM0h35g6NrR1uLklRvtoxGSGamcW5osj8oPw94HDNf+nL6X6qtP+5ZmyF4dZzjc2PFZ2tbqEr8odszoKqB8PzC72eulx9CpHBUNe0OY4Oa7UEG4Pqqh2U7Tsw7qrGYHQE6/S6ljMTbDI2SlOaOQ+OK/xcyBweOZte1jzVYyfYm6LnYdjsUxytJbJv7twyu8wPxDqLro3WyBERAREQEREBERAREQEREBERAREQEREBERBytptnIq6B0Mw8J1a4fEx4+F7eo++oX5r2k2YmpKh8Uo8UZuHAaObwe3oR9Ny/UdXUtjY57zZjAST0CqraPHhiJbH7O3vCbRODj3jSTudpZzTxb9+KzvaK9p0jezGwElVAZYyAW28LtMxI4H+63aXbCooHOhlbdo0LXAZm24tPEdDceSTYZPhEAkYZG1RebNDs8bxvyAWsRa9iNeYURx/HJak53NIvwI3HiB0WPci48L2qpa5gFwJLafhIcPy21aeVrLs7L7Rd658EhvLGLtd+dl7XPzA2B8wV+a6aufG4FpIN+F1afZVWOnrQ55IyRPI+YmwI9L3WkeUTAuVERbIEREBERAREQEREBERAREQERYKDKXUdr6h0+Zoe9kYJaDG4scSDq/MNQL6AdLm97LkQzV9Jqx/tsHFkhDJ2j5X7neqy/LXek6TlCuFg+2VPUOyBxinGhhlGSQHkAfi9LruErSJ2hXfabtJlkjpN2dneu3+IXIaPIEE+duSxsBhDfFOSC4eFoBBy3+InkTu+q6s1IKypdM3LliHdMda+YAkuN+Wa/06rVxYmmBe2zJbb7eF9uDxuI+44LkyR/Ly9Jb22FfDFRyuna1zbWa02N5D8Fr6XB1vyBXKf2dQ1dJG+Mup3yxseWZQ9gc5oJAa7xNF+AcuHg9Q/GqyPO3LSUozSNBLml991/mItb8rSrdAWuOJnmRQ2Ldjlew+6bHMObJMp9Wvt+6nXZpsLNSXmq7CXJkZG12bK29yXEaXNhu6qwEW3jCBERSCIiAiIgIiICIiAiIgIiIC5m0lY6KkmkZ8TY3WPIkWB9L39F0141dM2RjmPGZjwWuHMHekiqMB2+LGhk8d2tAAczQgAWGZu4+im1BicUzc0Tw4dDqPMHUKPY32XEEupH5v5bzr5Ndx9fqoRUUk1NLZwfFIN1wWn0PEdRouK1JhbaxtrqGJ9M8yRh7wA2Owu/vCQGBhGtyeC0dnsVqIIhE+bM4X/zAX5Lm4aHHxEDdc38l87F4hJVTl8rswpWNtuHvJbgO8wxpP9al1Xhscvxt1/MNHfVKxMRxOkS4OFsihYBo138Rjrj6N/t6LQY2TE5u6eCKeEgyPAsD8gO7M7ceQueS6U+y7w73bmlh3l2hHnz9F84Jj/sjpY6kFsOYFj7XAJ+K4GoB0PHeUrGpiLCX0eHRQgiGNkYcbkMY1gJ5mwWyuDHtpSmXunPMbz8PesdGHA7spcACu6CuyJiekMoiKQREQEREBERAREQEREBERAREQEREBatfhsczcszGvbyI3dQd4PktpEFf4nsHNSu77CHOa9xJkifIXNk5Wz3GmosfqtfD+0fI/usQidTyjecrsvmWnUDyuFZC0cUwSGpZkqI2yN+Yajq072nyWdscT0I3Vba04Ia14eD+IHw7r6HiNy9W18VQ4BoBLLPI0ve+mnHUE/Ra0fZJRAuJMzr3yjvSAy+7LYC9vmuoFi+Evoqh0ed5yG7JCMrnNI0Itv5XHJYZK2iEwsyuoY5WZZmB7OThf/4fJRuhr30eIQUsEr3QzEXhe7OGNN9WE+Ju6652GbdSMaRPZ7QD4tzhbnbeubhlTT1rjM6R0VVcubM127gBp4mm1hvKypus7Su26yq6pdrq2kA9rYKqn4TRkd4B8wHhd9ipjgm01PVtvTyBxG9m57f1NOoXdW8W6VdRFi6yrAiIgIiICIiAiIgIiICIiAiIgIiICIiAtetw+OZuSZjXtPBwv6jkeoWwiCB4t2URSn3czo4ydWlgebcmuLhYed1u1fZfQuiayNhhfG0NbNGbP04v4P133Cl68aurZEwvke1jG73OcGgeZKr4xAqyuwvEcOJcB7RTje+MXsB/Ej32txFx1WnBLSVZD2H2edu6SJxAB8hq37qY1/ajTg5aaOWpdzY3Kz/c+1/QKE7R0NVWkyQ4YyCTeJWyPDj+oABrvUX6rC1a/GVkkoNrqykAFW32qDhKywkt/wAX6eRUywTaWnq23p5A4jezc9v6mnUKmqfGa6hFqyB7YzoX6PYehtcFdOGSkq7SQu7idu6SMkWPpq37qIyTXs0uULKrqh20qqSza1hqIDunjAzgcyB4ZPMWPmpzhmKxVEYkgeHsPEHceRG8HoV0VtFukabiIisgREQEREBERAREQEREBERAREQERR3bTab2SH3djUTEtiaefF5+Vu/zsFEzrkeW1W2rKUiKJvfVThpGDo0Hc6Q/hHIbz91E66nBtPi8+Y72wjQAfKzc0dTr1WnHIyiiM8pM1ZOfCD4nOeTq88TroB9lIcA7PjK72jFPeSu8QgJuxvLvPzu6bh1XPuck8dLdOJR7RTTeHCKFxbu70gNZ/vdYH6+i9X7FYzPrLUQx3/Dme79m2VoxxBoAaAGgWAAsAOQA3L7WkYq+0bVJJ2ZYoAbVNO+/A94P3aVFsX2Mrqcl8lK8Ef6tMc404ua3X6gL9CLFlP46ofnjBO0GSE5JrPZuNwcp6Pad3mPqpbh81iarC3hr7XkpybteOo/E3kfiCn2PbE0dZf2iBjn/AMQeCQf1tsfqq3x/YmXByKmjkfJStd7xrrF8QOgdcCzm8DoOCztj1zVaJT/Z3b6mqiI83dVHGGQ2N/kO5/pr0UmuqWxrCI5o2VcLczXfGzlxIH7tPDcuxhGNVlMxr4JBW0lvge73jRyDviHk4FTGb1JpaKKP4BttTVRyNcY5+MMnhf8A08H+hXfutonarKIikEREBERAREQEREBERBglU/VYkKytlqHn3LCY4ukUdyXDq46+oVjbaYgYKCpkabObE4A8nO8IP1KqWrZ3VAcoOfKxg/U/UrnzTxELQlmwGE+1zur5h4GOLKdpGl26Ok62+EeRKsgBaGA4YKamhhG6KNrfMgeI+pufVdBbVr4xpUREVgREQF5z07Xtc14DmuBa5pFwQRYg9LL0RBU2DUZo6yow95JheM0N9fC67meoILT5KPPwitiqZjQAvyASGNp8Ra472t/FY6EDXXcpz2g0/d12H1A0Jc6Jx6aPb/7rywuXJi8QHwyxysPkPGP2C5ZiPPS/pE6TaGmq/BWRd1M02LmixB5uboQR6FSehxqtowCHCtpOrveNHIP3+jh6qWbSbE0taPfR2ltpMzwyt8ncR0Nwq+rdl8Rw0l8BNVTjiwe9aPnZ+IdRfyUzS1eao2sTAdsaar0jfllG+GQZZB5D8Q6i67YKpeDFqOt/zPdTA/GwZbOHNu9p6hSSi2hraMDvbVlLwkaR3gH6tzvJ2vVWrl9WRpYqLk4HtPT1YvBIC4fFG7wyN/U06+uo6rrLdAiIgIiICIiAiIgiPaoT/wBNltxdHfy7xt1AMWbYQXN2d9Tn+kubdWdt5RGXD6lo3iIvHO8fj0+iq7EWd7QRyR7wwej4jf8AsubN/qJWheCLSwbEhUQRTN3Ssa/yJGo9Dcei3V0qiIiAiIgIiIIL2mvGagb+I1JI8mxuB/5BalNriVHzDpj1tkOq89q6rv8AFomN1ZRRku5CSWx/YM+q2dm2d9ij3DVlJBlJ/mSm37B/0XLbnKt6T8LKIupVGNpOz2krCXuaYqjhNFZr7/Nwf6hQeqwDEsNJcy9TTje+MEuDf5kW8+YurfWCFS1It2KYgxOkqyHX7ioG6RhLQD6at9FJ6PaespQ0VDPaqc6CVlu8+3hf5aFdXafs4pay7wO4qD/rRAAk/O3c/wDfquTsdsVWU87hUytfTNsWljj7xwN25mn4bWB48FlGO1Z4lbafxuuAbWuL2O8dCi+kXQqyiIgIiICIiD5c2+/dyVP0+H+y1NRQPNmOOeC+4tdfJb7sPkriUO7RtlHVUTZacf4umu5gGmdp+KPz0uOo6rPJXyhMOT2c453EjqCY28TnQF2nV8XmDdw8yrGuqUilbXMBDjHWQ8Ddry5h0I4h4OljvsOKmWy3aECRT4gRFUDwiQ+GOX13Mf0Oh4clTHf4ymYTpFgFZW6oiIgLjbVbSMoqd0rvE8+GOPi+Q7mjpxJ4AFfO0e1sFG33rs0p+GFmsjj5cB1OigccUlbKayvOSGMeBmuWNv5W3+J54n/wFne/j+0xDyw0Gmp5auoN5pCXkn8cjtbDoPsApn2d4K6Clzyj39S7vX33jMPA0+TbepKjOCYe7FKkSPbagpXWa3g9wOjeo4uPorOCzw1+Upn6ZREXQqIiICIiAiIgIiICIiAiIgIiIILtp2emd5qaIiOrHxC9mS25/lf83HjzEFqMVDi6DEITHUDfnFnf2e3r91ei5uNbO09WzJUxNkbwJ0c082uGrT5FZXxRblMSq3Caurpx/gqoOjG6GXxM9A43b6OXdZ2i17NJaFjurJXNB9C0/usVvZI9lzRVRaPyTNDx6OFj9lxzsdjLLgCJ45tnAv1s4BZ6yV6Tw7Z7Satw8NCGn55j+wbdas+M4nUAh0sdNGd/dNyut+pxJHpZc0bKYydzWNPM1DbfYErfpOy+ukt7VWMjbxbE1zz9XWH2T+2ThznQUdGS+WTvZDqbkue49STddmgwKqxMtdUg01C34Yx4ZJB5fgb1OvLmpLgXZ7R0pD2xmSYf6spzuvzAPhb6BSSytTDrtG3jR0bImNZE0MjYLNaBYADgF7oi3QIiICIiAiIgIiICIiAiIgIiICIiAiIgwiIokFlEQERFIIiICIiAiIgIiICIiD//2Q=="/>
        <xdr:cNvSpPr>
          <a:spLocks noChangeAspect="1" noChangeArrowheads="1"/>
        </xdr:cNvSpPr>
      </xdr:nvSpPr>
      <xdr:spPr bwMode="auto">
        <a:xfrm>
          <a:off x="119862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304800</xdr:colOff>
      <xdr:row>42</xdr:row>
      <xdr:rowOff>144780</xdr:rowOff>
    </xdr:to>
    <xdr:sp macro="" textlink="">
      <xdr:nvSpPr>
        <xdr:cNvPr id="53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304800</xdr:colOff>
      <xdr:row>42</xdr:row>
      <xdr:rowOff>129540</xdr:rowOff>
    </xdr:to>
    <xdr:sp macro="" textlink="">
      <xdr:nvSpPr>
        <xdr:cNvPr id="54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1346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42</xdr:row>
      <xdr:rowOff>0</xdr:rowOff>
    </xdr:from>
    <xdr:to>
      <xdr:col>13</xdr:col>
      <xdr:colOff>304800</xdr:colOff>
      <xdr:row>43</xdr:row>
      <xdr:rowOff>137160</xdr:rowOff>
    </xdr:to>
    <xdr:sp macro="" textlink="">
      <xdr:nvSpPr>
        <xdr:cNvPr id="55" name="AutoShape 4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4927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304800</xdr:colOff>
      <xdr:row>33</xdr:row>
      <xdr:rowOff>152400</xdr:rowOff>
    </xdr:to>
    <xdr:sp macro="" textlink="">
      <xdr:nvSpPr>
        <xdr:cNvPr id="61" name="AutoShape 7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44246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32</xdr:row>
      <xdr:rowOff>0</xdr:rowOff>
    </xdr:from>
    <xdr:to>
      <xdr:col>13</xdr:col>
      <xdr:colOff>304800</xdr:colOff>
      <xdr:row>33</xdr:row>
      <xdr:rowOff>152400</xdr:rowOff>
    </xdr:to>
    <xdr:sp macro="" textlink="">
      <xdr:nvSpPr>
        <xdr:cNvPr id="62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304800</xdr:colOff>
      <xdr:row>33</xdr:row>
      <xdr:rowOff>152400</xdr:rowOff>
    </xdr:to>
    <xdr:sp macro="" textlink="">
      <xdr:nvSpPr>
        <xdr:cNvPr id="63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958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304800</xdr:colOff>
      <xdr:row>33</xdr:row>
      <xdr:rowOff>152400</xdr:rowOff>
    </xdr:to>
    <xdr:sp macro="" textlink="">
      <xdr:nvSpPr>
        <xdr:cNvPr id="64" name="AutoShape 7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5958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304800</xdr:colOff>
      <xdr:row>33</xdr:row>
      <xdr:rowOff>152400</xdr:rowOff>
    </xdr:to>
    <xdr:sp macro="" textlink="">
      <xdr:nvSpPr>
        <xdr:cNvPr id="65" name="AutoShape 8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5958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32</xdr:row>
      <xdr:rowOff>0</xdr:rowOff>
    </xdr:from>
    <xdr:to>
      <xdr:col>13</xdr:col>
      <xdr:colOff>304800</xdr:colOff>
      <xdr:row>33</xdr:row>
      <xdr:rowOff>152400</xdr:rowOff>
    </xdr:to>
    <xdr:sp macro="" textlink="">
      <xdr:nvSpPr>
        <xdr:cNvPr id="66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32</xdr:row>
      <xdr:rowOff>0</xdr:rowOff>
    </xdr:from>
    <xdr:to>
      <xdr:col>13</xdr:col>
      <xdr:colOff>304800</xdr:colOff>
      <xdr:row>33</xdr:row>
      <xdr:rowOff>152400</xdr:rowOff>
    </xdr:to>
    <xdr:sp macro="" textlink="">
      <xdr:nvSpPr>
        <xdr:cNvPr id="67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32</xdr:row>
      <xdr:rowOff>0</xdr:rowOff>
    </xdr:from>
    <xdr:to>
      <xdr:col>13</xdr:col>
      <xdr:colOff>304800</xdr:colOff>
      <xdr:row>33</xdr:row>
      <xdr:rowOff>152400</xdr:rowOff>
    </xdr:to>
    <xdr:sp macro="" textlink="">
      <xdr:nvSpPr>
        <xdr:cNvPr id="68" name="AutoShape 12" descr="data:image/jpeg;base64,/9j/4AAQSkZJRgABAQAAAQABAAD/2wCEAAkGBhMSERQUEBMWFBARFRgWFxQWEhQVFhcWFBQaGBcVFRsZGyYeGBojGhoWHzAgJCcpLi0sFR4xNTA2NScrLCkBCQoKDgwOGA8PGS0fHx0sKSkvLCksLC0pLCwpKSksLCwqKSkpKzUsLCkpLCwpLCwpKSksKSwpKSkpKSwpLCkpLP/AABEIALIAyAMBIgACEQEDEQH/xAAcAAEAAgMBAQEAAAAAAAAAAAAABgcBBAUDAgj/xAA+EAABAwIDBQUGBAQFBQAAAAABAAIDBBEFEiEGMUFRYQcTInGBFCMyYpGhQlJysVNjgtEkM0OSshUWwcLx/8QAGAEBAAMBAAAAAAAAAAAAAAAAAAECAwT/xAAjEQEAAgICAgICAwAAAAAAAAAAAQIDESExEkFCURNxIiMy/9oADAMBAAIRAxEAPwC8UREBERAREQaWLYxDTM7yd4Yy9rm9yTwAGpKi+IdpUZIZRsM0h35g6NrR1uLklRvtoxGSGamcW5osj8oPw94HDNf+nL6X6qtP+5ZmyF4dZzjc2PFZ2tbqEr8odszoKqB8PzC72eulx9CpHBUNe0OY4Oa7UEG4Pqqh2U7Tsw7qrGYHQE6/S6ljMTbDI2SlOaOQ+OK/xcyBweOZte1jzVYyfYm6LnYdjsUxytJbJv7twyu8wPxDqLro3WyBERAREQEREBERAREQEREBERAREQEREBERBytptnIq6B0Mw8J1a4fEx4+F7eo++oX5r2k2YmpKh8Uo8UZuHAaObwe3oR9Ny/UdXUtjY57zZjAST0CqraPHhiJbH7O3vCbRODj3jSTudpZzTxb9+KzvaK9p0jezGwElVAZYyAW28LtMxI4H+63aXbCooHOhlbdo0LXAZm24tPEdDceSTYZPhEAkYZG1RebNDs8bxvyAWsRa9iNeYURx/HJak53NIvwI3HiB0WPci48L2qpa5gFwJLafhIcPy21aeVrLs7L7Rd658EhvLGLtd+dl7XPzA2B8wV+a6aufG4FpIN+F1afZVWOnrQ55IyRPI+YmwI9L3WkeUTAuVERbIEREBERAREQEREBERAREQERYKDKXUdr6h0+Zoe9kYJaDG4scSDq/MNQL6AdLm97LkQzV9Jqx/tsHFkhDJ2j5X7neqy/LXek6TlCuFg+2VPUOyBxinGhhlGSQHkAfi9LruErSJ2hXfabtJlkjpN2dneu3+IXIaPIEE+duSxsBhDfFOSC4eFoBBy3+InkTu+q6s1IKypdM3LliHdMda+YAkuN+Wa/06rVxYmmBe2zJbb7eF9uDxuI+44LkyR/Ly9Jb22FfDFRyuna1zbWa02N5D8Fr6XB1vyBXKf2dQ1dJG+Mup3yxseWZQ9gc5oJAa7xNF+AcuHg9Q/GqyPO3LSUozSNBLml991/mItb8rSrdAWuOJnmRQ2Ldjlew+6bHMObJMp9Wvt+6nXZpsLNSXmq7CXJkZG12bK29yXEaXNhu6qwEW3jCBERSCIiAiIgIiICIiAiIgIiIC5m0lY6KkmkZ8TY3WPIkWB9L39F0141dM2RjmPGZjwWuHMHekiqMB2+LGhk8d2tAAczQgAWGZu4+im1BicUzc0Tw4dDqPMHUKPY32XEEupH5v5bzr5Ndx9fqoRUUk1NLZwfFIN1wWn0PEdRouK1JhbaxtrqGJ9M8yRh7wA2Owu/vCQGBhGtyeC0dnsVqIIhE+bM4X/zAX5Lm4aHHxEDdc38l87F4hJVTl8rswpWNtuHvJbgO8wxpP9al1Xhscvxt1/MNHfVKxMRxOkS4OFsihYBo138Rjrj6N/t6LQY2TE5u6eCKeEgyPAsD8gO7M7ceQueS6U+y7w73bmlh3l2hHnz9F84Jj/sjpY6kFsOYFj7XAJ+K4GoB0PHeUrGpiLCX0eHRQgiGNkYcbkMY1gJ5mwWyuDHtpSmXunPMbz8PesdGHA7spcACu6CuyJiekMoiKQREQEREBERAREQEREBERAREQEREBatfhsczcszGvbyI3dQd4PktpEFf4nsHNSu77CHOa9xJkifIXNk5Wz3GmosfqtfD+0fI/usQidTyjecrsvmWnUDyuFZC0cUwSGpZkqI2yN+Yajq072nyWdscT0I3Vba04Ia14eD+IHw7r6HiNy9W18VQ4BoBLLPI0ve+mnHUE/Ra0fZJRAuJMzr3yjvSAy+7LYC9vmuoFi+Evoqh0ed5yG7JCMrnNI0Itv5XHJYZK2iEwsyuoY5WZZmB7OThf/4fJRuhr30eIQUsEr3QzEXhe7OGNN9WE+Ju6652GbdSMaRPZ7QD4tzhbnbeubhlTT1rjM6R0VVcubM127gBp4mm1hvKypus7Su26yq6pdrq2kA9rYKqn4TRkd4B8wHhd9ipjgm01PVtvTyBxG9m57f1NOoXdW8W6VdRFi6yrAiIgIiICIiAiIgIiICIiAiIgIiICIiAtetw+OZuSZjXtPBwv6jkeoWwiCB4t2URSn3czo4ydWlgebcmuLhYed1u1fZfQuiayNhhfG0NbNGbP04v4P133Cl68aurZEwvke1jG73OcGgeZKr4xAqyuwvEcOJcB7RTje+MXsB/Ej32txFx1WnBLSVZD2H2edu6SJxAB8hq37qY1/ajTg5aaOWpdzY3Kz/c+1/QKE7R0NVWkyQ4YyCTeJWyPDj+oABrvUX6rC1a/GVkkoNrqykAFW32qDhKywkt/wAX6eRUywTaWnq23p5A4jezc9v6mnUKmqfGa6hFqyB7YzoX6PYehtcFdOGSkq7SQu7idu6SMkWPpq37qIyTXs0uULKrqh20qqSza1hqIDunjAzgcyB4ZPMWPmpzhmKxVEYkgeHsPEHceRG8HoV0VtFukabiIisgREQEREBERAREQEREBERAREQERR3bTab2SH3djUTEtiaefF5+Vu/zsFEzrkeW1W2rKUiKJvfVThpGDo0Hc6Q/hHIbz91E66nBtPi8+Y72wjQAfKzc0dTr1WnHIyiiM8pM1ZOfCD4nOeTq88TroB9lIcA7PjK72jFPeSu8QgJuxvLvPzu6bh1XPuck8dLdOJR7RTTeHCKFxbu70gNZ/vdYH6+i9X7FYzPrLUQx3/Dme79m2VoxxBoAaAGgWAAsAOQA3L7WkYq+0bVJJ2ZYoAbVNO+/A94P3aVFsX2Mrqcl8lK8Ef6tMc404ua3X6gL9CLFlP46ofnjBO0GSE5JrPZuNwcp6Pad3mPqpbh81iarC3hr7XkpybteOo/E3kfiCn2PbE0dZf2iBjn/AMQeCQf1tsfqq3x/YmXByKmjkfJStd7xrrF8QOgdcCzm8DoOCztj1zVaJT/Z3b6mqiI83dVHGGQ2N/kO5/pr0UmuqWxrCI5o2VcLczXfGzlxIH7tPDcuxhGNVlMxr4JBW0lvge73jRyDviHk4FTGb1JpaKKP4BttTVRyNcY5+MMnhf8A08H+hXfutonarKIikEREBERAREQEREBERBglU/VYkKytlqHn3LCY4ukUdyXDq46+oVjbaYgYKCpkabObE4A8nO8IP1KqWrZ3VAcoOfKxg/U/UrnzTxELQlmwGE+1zur5h4GOLKdpGl26Ok62+EeRKsgBaGA4YKamhhG6KNrfMgeI+pufVdBbVr4xpUREVgREQF5z07Xtc14DmuBa5pFwQRYg9LL0RBU2DUZo6yow95JheM0N9fC67meoILT5KPPwitiqZjQAvyASGNp8Ra472t/FY6EDXXcpz2g0/d12H1A0Jc6Jx6aPb/7rywuXJi8QHwyxysPkPGP2C5ZiPPS/pE6TaGmq/BWRd1M02LmixB5uboQR6FSehxqtowCHCtpOrveNHIP3+jh6qWbSbE0taPfR2ltpMzwyt8ncR0Nwq+rdl8Rw0l8BNVTjiwe9aPnZ+IdRfyUzS1eao2sTAdsaar0jfllG+GQZZB5D8Q6i67YKpeDFqOt/zPdTA/GwZbOHNu9p6hSSi2hraMDvbVlLwkaR3gH6tzvJ2vVWrl9WRpYqLk4HtPT1YvBIC4fFG7wyN/U06+uo6rrLdAiIgIiICIiAiIgiPaoT/wBNltxdHfy7xt1AMWbYQXN2d9Tn+kubdWdt5RGXD6lo3iIvHO8fj0+iq7EWd7QRyR7wwej4jf8AsubN/qJWheCLSwbEhUQRTN3Ssa/yJGo9Dcei3V0qiIiAiIgIiIIL2mvGagb+I1JI8mxuB/5BalNriVHzDpj1tkOq89q6rv8AFomN1ZRRku5CSWx/YM+q2dm2d9ij3DVlJBlJ/mSm37B/0XLbnKt6T8LKIupVGNpOz2krCXuaYqjhNFZr7/Nwf6hQeqwDEsNJcy9TTje+MEuDf5kW8+YurfWCFS1It2KYgxOkqyHX7ioG6RhLQD6at9FJ6PaespQ0VDPaqc6CVlu8+3hf5aFdXafs4pay7wO4qD/rRAAk/O3c/wDfquTsdsVWU87hUytfTNsWljj7xwN25mn4bWB48FlGO1Z4lbafxuuAbWuL2O8dCi+kXQqyiIgIiICIiD5c2+/dyVP0+H+y1NRQPNmOOeC+4tdfJb7sPkriUO7RtlHVUTZacf4umu5gGmdp+KPz0uOo6rPJXyhMOT2c453EjqCY28TnQF2nV8XmDdw8yrGuqUilbXMBDjHWQ8Ddry5h0I4h4OljvsOKmWy3aECRT4gRFUDwiQ+GOX13Mf0Oh4clTHf4ymYTpFgFZW6oiIgLjbVbSMoqd0rvE8+GOPi+Q7mjpxJ4AFfO0e1sFG33rs0p+GFmsjj5cB1OigccUlbKayvOSGMeBmuWNv5W3+J54n/wFne/j+0xDyw0Gmp5auoN5pCXkn8cjtbDoPsApn2d4K6Clzyj39S7vX33jMPA0+TbepKjOCYe7FKkSPbagpXWa3g9wOjeo4uPorOCzw1+Upn6ZREXQqIiICIiAiIgIiICIiAiIgIiIILtp2emd5qaIiOrHxC9mS25/lf83HjzEFqMVDi6DEITHUDfnFnf2e3r91ei5uNbO09WzJUxNkbwJ0c082uGrT5FZXxRblMSq3Caurpx/gqoOjG6GXxM9A43b6OXdZ2i17NJaFjurJXNB9C0/usVvZI9lzRVRaPyTNDx6OFj9lxzsdjLLgCJ45tnAv1s4BZ6yV6Tw7Z7Satw8NCGn55j+wbdas+M4nUAh0sdNGd/dNyut+pxJHpZc0bKYydzWNPM1DbfYErfpOy+ukt7VWMjbxbE1zz9XWH2T+2ThznQUdGS+WTvZDqbkue49STddmgwKqxMtdUg01C34Yx4ZJB5fgb1OvLmpLgXZ7R0pD2xmSYf6spzuvzAPhb6BSSytTDrtG3jR0bImNZE0MjYLNaBYADgF7oi3QIiICIiAiIgIiICIiAiIgIiICIiAiIgwiIokFlEQERFIIiICIiAiIgIiICIiD//2Q=="/>
        <xdr:cNvSpPr>
          <a:spLocks noChangeAspect="1" noChangeArrowheads="1"/>
        </xdr:cNvSpPr>
      </xdr:nvSpPr>
      <xdr:spPr bwMode="auto">
        <a:xfrm>
          <a:off x="119862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32</xdr:row>
      <xdr:rowOff>0</xdr:rowOff>
    </xdr:from>
    <xdr:to>
      <xdr:col>13</xdr:col>
      <xdr:colOff>304800</xdr:colOff>
      <xdr:row>33</xdr:row>
      <xdr:rowOff>152400</xdr:rowOff>
    </xdr:to>
    <xdr:sp macro="" textlink="">
      <xdr:nvSpPr>
        <xdr:cNvPr id="69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134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32</xdr:row>
      <xdr:rowOff>0</xdr:rowOff>
    </xdr:from>
    <xdr:to>
      <xdr:col>13</xdr:col>
      <xdr:colOff>304800</xdr:colOff>
      <xdr:row>33</xdr:row>
      <xdr:rowOff>137160</xdr:rowOff>
    </xdr:to>
    <xdr:sp macro="" textlink="">
      <xdr:nvSpPr>
        <xdr:cNvPr id="70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1346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34</xdr:row>
      <xdr:rowOff>0</xdr:rowOff>
    </xdr:from>
    <xdr:to>
      <xdr:col>13</xdr:col>
      <xdr:colOff>304800</xdr:colOff>
      <xdr:row>35</xdr:row>
      <xdr:rowOff>137159</xdr:rowOff>
    </xdr:to>
    <xdr:sp macro="" textlink="">
      <xdr:nvSpPr>
        <xdr:cNvPr id="71" name="AutoShape 4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4927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304800</xdr:colOff>
      <xdr:row>38</xdr:row>
      <xdr:rowOff>144780</xdr:rowOff>
    </xdr:to>
    <xdr:sp macro="" textlink="">
      <xdr:nvSpPr>
        <xdr:cNvPr id="74" name="AutoShape 7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4424660" y="6705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37</xdr:row>
      <xdr:rowOff>0</xdr:rowOff>
    </xdr:from>
    <xdr:to>
      <xdr:col>13</xdr:col>
      <xdr:colOff>304800</xdr:colOff>
      <xdr:row>38</xdr:row>
      <xdr:rowOff>144780</xdr:rowOff>
    </xdr:to>
    <xdr:sp macro="" textlink="">
      <xdr:nvSpPr>
        <xdr:cNvPr id="75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6705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304800</xdr:colOff>
      <xdr:row>38</xdr:row>
      <xdr:rowOff>144780</xdr:rowOff>
    </xdr:to>
    <xdr:sp macro="" textlink="">
      <xdr:nvSpPr>
        <xdr:cNvPr id="76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95860" y="6705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304800</xdr:colOff>
      <xdr:row>38</xdr:row>
      <xdr:rowOff>144780</xdr:rowOff>
    </xdr:to>
    <xdr:sp macro="" textlink="">
      <xdr:nvSpPr>
        <xdr:cNvPr id="77" name="AutoShape 7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595860" y="6705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304800</xdr:colOff>
      <xdr:row>38</xdr:row>
      <xdr:rowOff>144780</xdr:rowOff>
    </xdr:to>
    <xdr:sp macro="" textlink="">
      <xdr:nvSpPr>
        <xdr:cNvPr id="78" name="AutoShape 8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595860" y="6705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37</xdr:row>
      <xdr:rowOff>0</xdr:rowOff>
    </xdr:from>
    <xdr:to>
      <xdr:col>13</xdr:col>
      <xdr:colOff>304800</xdr:colOff>
      <xdr:row>38</xdr:row>
      <xdr:rowOff>144780</xdr:rowOff>
    </xdr:to>
    <xdr:sp macro="" textlink="">
      <xdr:nvSpPr>
        <xdr:cNvPr id="79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6705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37</xdr:row>
      <xdr:rowOff>0</xdr:rowOff>
    </xdr:from>
    <xdr:to>
      <xdr:col>13</xdr:col>
      <xdr:colOff>304800</xdr:colOff>
      <xdr:row>38</xdr:row>
      <xdr:rowOff>144780</xdr:rowOff>
    </xdr:to>
    <xdr:sp macro="" textlink="">
      <xdr:nvSpPr>
        <xdr:cNvPr id="80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6705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37</xdr:row>
      <xdr:rowOff>0</xdr:rowOff>
    </xdr:from>
    <xdr:to>
      <xdr:col>13</xdr:col>
      <xdr:colOff>304800</xdr:colOff>
      <xdr:row>38</xdr:row>
      <xdr:rowOff>144780</xdr:rowOff>
    </xdr:to>
    <xdr:sp macro="" textlink="">
      <xdr:nvSpPr>
        <xdr:cNvPr id="81" name="AutoShape 12" descr="data:image/jpeg;base64,/9j/4AAQSkZJRgABAQAAAQABAAD/2wCEAAkGBhMSERQUEBMWFBARFRgWFxQWEhQVFhcWFBQaGBcVFRsZGyYeGBojGhoWHzAgJCcpLi0sFR4xNTA2NScrLCkBCQoKDgwOGA8PGS0fHx0sKSkvLCksLC0pLCwpKSksLCwqKSkpKzUsLCkpLCwpLCwpKSksKSwpKSkpKSwpLCkpLP/AABEIALIAyAMBIgACEQEDEQH/xAAcAAEAAgMBAQEAAAAAAAAAAAAABgcBBAUDAgj/xAA+EAABAwIDBQUGBAQFBQAAAAABAAIDBBEFEiEGMUFRYQcTInGBFCMyYpGhQlJysVNjgtEkM0OSshUWwcLx/8QAGAEBAAMBAAAAAAAAAAAAAAAAAAECAwT/xAAjEQEAAgICAgICAwAAAAAAAAAAAQIDESExEkFCURNxIiMy/9oADAMBAAIRAxEAPwC8UREBERAREQaWLYxDTM7yd4Yy9rm9yTwAGpKi+IdpUZIZRsM0h35g6NrR1uLklRvtoxGSGamcW5osj8oPw94HDNf+nL6X6qtP+5ZmyF4dZzjc2PFZ2tbqEr8odszoKqB8PzC72eulx9CpHBUNe0OY4Oa7UEG4Pqqh2U7Tsw7qrGYHQE6/S6ljMTbDI2SlOaOQ+OK/xcyBweOZte1jzVYyfYm6LnYdjsUxytJbJv7twyu8wPxDqLro3WyBERAREQEREBERAREQEREBERAREQEREBERBytptnIq6B0Mw8J1a4fEx4+F7eo++oX5r2k2YmpKh8Uo8UZuHAaObwe3oR9Ny/UdXUtjY57zZjAST0CqraPHhiJbH7O3vCbRODj3jSTudpZzTxb9+KzvaK9p0jezGwElVAZYyAW28LtMxI4H+63aXbCooHOhlbdo0LXAZm24tPEdDceSTYZPhEAkYZG1RebNDs8bxvyAWsRa9iNeYURx/HJak53NIvwI3HiB0WPci48L2qpa5gFwJLafhIcPy21aeVrLs7L7Rd658EhvLGLtd+dl7XPzA2B8wV+a6aufG4FpIN+F1afZVWOnrQ55IyRPI+YmwI9L3WkeUTAuVERbIEREBERAREQEREBERAREQERYKDKXUdr6h0+Zoe9kYJaDG4scSDq/MNQL6AdLm97LkQzV9Jqx/tsHFkhDJ2j5X7neqy/LXek6TlCuFg+2VPUOyBxinGhhlGSQHkAfi9LruErSJ2hXfabtJlkjpN2dneu3+IXIaPIEE+duSxsBhDfFOSC4eFoBBy3+InkTu+q6s1IKypdM3LliHdMda+YAkuN+Wa/06rVxYmmBe2zJbb7eF9uDxuI+44LkyR/Ly9Jb22FfDFRyuna1zbWa02N5D8Fr6XB1vyBXKf2dQ1dJG+Mup3yxseWZQ9gc5oJAa7xNF+AcuHg9Q/GqyPO3LSUozSNBLml991/mItb8rSrdAWuOJnmRQ2Ldjlew+6bHMObJMp9Wvt+6nXZpsLNSXmq7CXJkZG12bK29yXEaXNhu6qwEW3jCBERSCIiAiIgIiICIiAiIgIiIC5m0lY6KkmkZ8TY3WPIkWB9L39F0141dM2RjmPGZjwWuHMHekiqMB2+LGhk8d2tAAczQgAWGZu4+im1BicUzc0Tw4dDqPMHUKPY32XEEupH5v5bzr5Ndx9fqoRUUk1NLZwfFIN1wWn0PEdRouK1JhbaxtrqGJ9M8yRh7wA2Owu/vCQGBhGtyeC0dnsVqIIhE+bM4X/zAX5Lm4aHHxEDdc38l87F4hJVTl8rswpWNtuHvJbgO8wxpP9al1Xhscvxt1/MNHfVKxMRxOkS4OFsihYBo138Rjrj6N/t6LQY2TE5u6eCKeEgyPAsD8gO7M7ceQueS6U+y7w73bmlh3l2hHnz9F84Jj/sjpY6kFsOYFj7XAJ+K4GoB0PHeUrGpiLCX0eHRQgiGNkYcbkMY1gJ5mwWyuDHtpSmXunPMbz8PesdGHA7spcACu6CuyJiekMoiKQREQEREBERAREQEREBERAREQEREBatfhsczcszGvbyI3dQd4PktpEFf4nsHNSu77CHOa9xJkifIXNk5Wz3GmosfqtfD+0fI/usQidTyjecrsvmWnUDyuFZC0cUwSGpZkqI2yN+Yajq072nyWdscT0I3Vba04Ia14eD+IHw7r6HiNy9W18VQ4BoBLLPI0ve+mnHUE/Ra0fZJRAuJMzr3yjvSAy+7LYC9vmuoFi+Evoqh0ed5yG7JCMrnNI0Itv5XHJYZK2iEwsyuoY5WZZmB7OThf/4fJRuhr30eIQUsEr3QzEXhe7OGNN9WE+Ju6652GbdSMaRPZ7QD4tzhbnbeubhlTT1rjM6R0VVcubM127gBp4mm1hvKypus7Su26yq6pdrq2kA9rYKqn4TRkd4B8wHhd9ipjgm01PVtvTyBxG9m57f1NOoXdW8W6VdRFi6yrAiIgIiICIiAiIgIiICIiAiIgIiICIiAtetw+OZuSZjXtPBwv6jkeoWwiCB4t2URSn3czo4ydWlgebcmuLhYed1u1fZfQuiayNhhfG0NbNGbP04v4P133Cl68aurZEwvke1jG73OcGgeZKr4xAqyuwvEcOJcB7RTje+MXsB/Ej32txFx1WnBLSVZD2H2edu6SJxAB8hq37qY1/ajTg5aaOWpdzY3Kz/c+1/QKE7R0NVWkyQ4YyCTeJWyPDj+oABrvUX6rC1a/GVkkoNrqykAFW32qDhKywkt/wAX6eRUywTaWnq23p5A4jezc9v6mnUKmqfGa6hFqyB7YzoX6PYehtcFdOGSkq7SQu7idu6SMkWPpq37qIyTXs0uULKrqh20qqSza1hqIDunjAzgcyB4ZPMWPmpzhmKxVEYkgeHsPEHceRG8HoV0VtFukabiIisgREQEREBERAREQEREBERAREQERR3bTab2SH3djUTEtiaefF5+Vu/zsFEzrkeW1W2rKUiKJvfVThpGDo0Hc6Q/hHIbz91E66nBtPi8+Y72wjQAfKzc0dTr1WnHIyiiM8pM1ZOfCD4nOeTq88TroB9lIcA7PjK72jFPeSu8QgJuxvLvPzu6bh1XPuck8dLdOJR7RTTeHCKFxbu70gNZ/vdYH6+i9X7FYzPrLUQx3/Dme79m2VoxxBoAaAGgWAAsAOQA3L7WkYq+0bVJJ2ZYoAbVNO+/A94P3aVFsX2Mrqcl8lK8Ef6tMc404ua3X6gL9CLFlP46ofnjBO0GSE5JrPZuNwcp6Pad3mPqpbh81iarC3hr7XkpybteOo/E3kfiCn2PbE0dZf2iBjn/AMQeCQf1tsfqq3x/YmXByKmjkfJStd7xrrF8QOgdcCzm8DoOCztj1zVaJT/Z3b6mqiI83dVHGGQ2N/kO5/pr0UmuqWxrCI5o2VcLczXfGzlxIH7tPDcuxhGNVlMxr4JBW0lvge73jRyDviHk4FTGb1JpaKKP4BttTVRyNcY5+MMnhf8A08H+hXfutonarKIikEREBERAREQEREBERBglU/VYkKytlqHn3LCY4ukUdyXDq46+oVjbaYgYKCpkabObE4A8nO8IP1KqWrZ3VAcoOfKxg/U/UrnzTxELQlmwGE+1zur5h4GOLKdpGl26Ok62+EeRKsgBaGA4YKamhhG6KNrfMgeI+pufVdBbVr4xpUREVgREQF5z07Xtc14DmuBa5pFwQRYg9LL0RBU2DUZo6yow95JheM0N9fC67meoILT5KPPwitiqZjQAvyASGNp8Ra472t/FY6EDXXcpz2g0/d12H1A0Jc6Jx6aPb/7rywuXJi8QHwyxysPkPGP2C5ZiPPS/pE6TaGmq/BWRd1M02LmixB5uboQR6FSehxqtowCHCtpOrveNHIP3+jh6qWbSbE0taPfR2ltpMzwyt8ncR0Nwq+rdl8Rw0l8BNVTjiwe9aPnZ+IdRfyUzS1eao2sTAdsaar0jfllG+GQZZB5D8Q6i67YKpeDFqOt/zPdTA/GwZbOHNu9p6hSSi2hraMDvbVlLwkaR3gH6tzvJ2vVWrl9WRpYqLk4HtPT1YvBIC4fFG7wyN/U06+uo6rrLdAiIgIiICIiAiIgiPaoT/wBNltxdHfy7xt1AMWbYQXN2d9Tn+kubdWdt5RGXD6lo3iIvHO8fj0+iq7EWd7QRyR7wwej4jf8AsubN/qJWheCLSwbEhUQRTN3Ssa/yJGo9Dcei3V0qiIiAiIgIiIIL2mvGagb+I1JI8mxuB/5BalNriVHzDpj1tkOq89q6rv8AFomN1ZRRku5CSWx/YM+q2dm2d9ij3DVlJBlJ/mSm37B/0XLbnKt6T8LKIupVGNpOz2krCXuaYqjhNFZr7/Nwf6hQeqwDEsNJcy9TTje+MEuDf5kW8+YurfWCFS1It2KYgxOkqyHX7ioG6RhLQD6at9FJ6PaespQ0VDPaqc6CVlu8+3hf5aFdXafs4pay7wO4qD/rRAAk/O3c/wDfquTsdsVWU87hUytfTNsWljj7xwN25mn4bWB48FlGO1Z4lbafxuuAbWuL2O8dCi+kXQqyiIgIiICIiD5c2+/dyVP0+H+y1NRQPNmOOeC+4tdfJb7sPkriUO7RtlHVUTZacf4umu5gGmdp+KPz0uOo6rPJXyhMOT2c453EjqCY28TnQF2nV8XmDdw8yrGuqUilbXMBDjHWQ8Ddry5h0I4h4OljvsOKmWy3aECRT4gRFUDwiQ+GOX13Mf0Oh4clTHf4ymYTpFgFZW6oiIgLjbVbSMoqd0rvE8+GOPi+Q7mjpxJ4AFfO0e1sFG33rs0p+GFmsjj5cB1OigccUlbKayvOSGMeBmuWNv5W3+J54n/wFne/j+0xDyw0Gmp5auoN5pCXkn8cjtbDoPsApn2d4K6Clzyj39S7vX33jMPA0+TbepKjOCYe7FKkSPbagpXWa3g9wOjeo4uPorOCzw1+Upn6ZREXQqIiICIiAiIgIiICIiAiIgIiIILtp2emd5qaIiOrHxC9mS25/lf83HjzEFqMVDi6DEITHUDfnFnf2e3r91ei5uNbO09WzJUxNkbwJ0c082uGrT5FZXxRblMSq3Caurpx/gqoOjG6GXxM9A43b6OXdZ2i17NJaFjurJXNB9C0/usVvZI9lzRVRaPyTNDx6OFj9lxzsdjLLgCJ45tnAv1s4BZ6yV6Tw7Z7Satw8NCGn55j+wbdas+M4nUAh0sdNGd/dNyut+pxJHpZc0bKYydzWNPM1DbfYErfpOy+ukt7VWMjbxbE1zz9XWH2T+2ThznQUdGS+WTvZDqbkue49STddmgwKqxMtdUg01C34Yx4ZJB5fgb1OvLmpLgXZ7R0pD2xmSYf6spzuvzAPhb6BSSytTDrtG3jR0bImNZE0MjYLNaBYADgF7oi3QIiICIiAiIgIiICIiAiIgIiICIiAiIgwiIokFlEQERFIIiICIiAiIgIiICIiD//2Q=="/>
        <xdr:cNvSpPr>
          <a:spLocks noChangeAspect="1" noChangeArrowheads="1"/>
        </xdr:cNvSpPr>
      </xdr:nvSpPr>
      <xdr:spPr bwMode="auto">
        <a:xfrm>
          <a:off x="11986260" y="6705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37</xdr:row>
      <xdr:rowOff>0</xdr:rowOff>
    </xdr:from>
    <xdr:to>
      <xdr:col>13</xdr:col>
      <xdr:colOff>304800</xdr:colOff>
      <xdr:row>38</xdr:row>
      <xdr:rowOff>144780</xdr:rowOff>
    </xdr:to>
    <xdr:sp macro="" textlink="">
      <xdr:nvSpPr>
        <xdr:cNvPr id="82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67056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37</xdr:row>
      <xdr:rowOff>0</xdr:rowOff>
    </xdr:from>
    <xdr:to>
      <xdr:col>13</xdr:col>
      <xdr:colOff>304800</xdr:colOff>
      <xdr:row>38</xdr:row>
      <xdr:rowOff>129540</xdr:rowOff>
    </xdr:to>
    <xdr:sp macro="" textlink="">
      <xdr:nvSpPr>
        <xdr:cNvPr id="83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67056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38</xdr:row>
      <xdr:rowOff>0</xdr:rowOff>
    </xdr:from>
    <xdr:to>
      <xdr:col>13</xdr:col>
      <xdr:colOff>304800</xdr:colOff>
      <xdr:row>39</xdr:row>
      <xdr:rowOff>137159</xdr:rowOff>
    </xdr:to>
    <xdr:sp macro="" textlink="">
      <xdr:nvSpPr>
        <xdr:cNvPr id="84" name="AutoShape 4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70637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304800</xdr:colOff>
      <xdr:row>55</xdr:row>
      <xdr:rowOff>144781</xdr:rowOff>
    </xdr:to>
    <xdr:sp macro="" textlink="">
      <xdr:nvSpPr>
        <xdr:cNvPr id="88" name="AutoShape 7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4424660" y="126492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54</xdr:row>
      <xdr:rowOff>0</xdr:rowOff>
    </xdr:from>
    <xdr:to>
      <xdr:col>13</xdr:col>
      <xdr:colOff>304800</xdr:colOff>
      <xdr:row>55</xdr:row>
      <xdr:rowOff>144781</xdr:rowOff>
    </xdr:to>
    <xdr:sp macro="" textlink="">
      <xdr:nvSpPr>
        <xdr:cNvPr id="89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26492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54</xdr:row>
      <xdr:rowOff>0</xdr:rowOff>
    </xdr:from>
    <xdr:to>
      <xdr:col>14</xdr:col>
      <xdr:colOff>304800</xdr:colOff>
      <xdr:row>55</xdr:row>
      <xdr:rowOff>144781</xdr:rowOff>
    </xdr:to>
    <xdr:sp macro="" textlink="">
      <xdr:nvSpPr>
        <xdr:cNvPr id="90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95860" y="126492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54</xdr:row>
      <xdr:rowOff>0</xdr:rowOff>
    </xdr:from>
    <xdr:to>
      <xdr:col>14</xdr:col>
      <xdr:colOff>304800</xdr:colOff>
      <xdr:row>55</xdr:row>
      <xdr:rowOff>144781</xdr:rowOff>
    </xdr:to>
    <xdr:sp macro="" textlink="">
      <xdr:nvSpPr>
        <xdr:cNvPr id="91" name="AutoShape 7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595860" y="126492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54</xdr:row>
      <xdr:rowOff>0</xdr:rowOff>
    </xdr:from>
    <xdr:to>
      <xdr:col>14</xdr:col>
      <xdr:colOff>304800</xdr:colOff>
      <xdr:row>55</xdr:row>
      <xdr:rowOff>144781</xdr:rowOff>
    </xdr:to>
    <xdr:sp macro="" textlink="">
      <xdr:nvSpPr>
        <xdr:cNvPr id="92" name="AutoShape 8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595860" y="126492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54</xdr:row>
      <xdr:rowOff>0</xdr:rowOff>
    </xdr:from>
    <xdr:to>
      <xdr:col>13</xdr:col>
      <xdr:colOff>304800</xdr:colOff>
      <xdr:row>55</xdr:row>
      <xdr:rowOff>144781</xdr:rowOff>
    </xdr:to>
    <xdr:sp macro="" textlink="">
      <xdr:nvSpPr>
        <xdr:cNvPr id="93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26492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54</xdr:row>
      <xdr:rowOff>0</xdr:rowOff>
    </xdr:from>
    <xdr:to>
      <xdr:col>13</xdr:col>
      <xdr:colOff>304800</xdr:colOff>
      <xdr:row>55</xdr:row>
      <xdr:rowOff>144781</xdr:rowOff>
    </xdr:to>
    <xdr:sp macro="" textlink="">
      <xdr:nvSpPr>
        <xdr:cNvPr id="94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26492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54</xdr:row>
      <xdr:rowOff>0</xdr:rowOff>
    </xdr:from>
    <xdr:to>
      <xdr:col>13</xdr:col>
      <xdr:colOff>304800</xdr:colOff>
      <xdr:row>55</xdr:row>
      <xdr:rowOff>144781</xdr:rowOff>
    </xdr:to>
    <xdr:sp macro="" textlink="">
      <xdr:nvSpPr>
        <xdr:cNvPr id="95" name="AutoShape 12" descr="data:image/jpeg;base64,/9j/4AAQSkZJRgABAQAAAQABAAD/2wCEAAkGBhMSERQUEBMWFBARFRgWFxQWEhQVFhcWFBQaGBcVFRsZGyYeGBojGhoWHzAgJCcpLi0sFR4xNTA2NScrLCkBCQoKDgwOGA8PGS0fHx0sKSkvLCksLC0pLCwpKSksLCwqKSkpKzUsLCkpLCwpLCwpKSksKSwpKSkpKSwpLCkpLP/AABEIALIAyAMBIgACEQEDEQH/xAAcAAEAAgMBAQEAAAAAAAAAAAAABgcBBAUDAgj/xAA+EAABAwIDBQUGBAQFBQAAAAABAAIDBBEFEiEGMUFRYQcTInGBFCMyYpGhQlJysVNjgtEkM0OSshUWwcLx/8QAGAEBAAMBAAAAAAAAAAAAAAAAAAECAwT/xAAjEQEAAgICAgICAwAAAAAAAAAAAQIDESExEkFCURNxIiMy/9oADAMBAAIRAxEAPwC8UREBERAREQaWLYxDTM7yd4Yy9rm9yTwAGpKi+IdpUZIZRsM0h35g6NrR1uLklRvtoxGSGamcW5osj8oPw94HDNf+nL6X6qtP+5ZmyF4dZzjc2PFZ2tbqEr8odszoKqB8PzC72eulx9CpHBUNe0OY4Oa7UEG4Pqqh2U7Tsw7qrGYHQE6/S6ljMTbDI2SlOaOQ+OK/xcyBweOZte1jzVYyfYm6LnYdjsUxytJbJv7twyu8wPxDqLro3WyBERAREQEREBERAREQEREBERAREQEREBERBytptnIq6B0Mw8J1a4fEx4+F7eo++oX5r2k2YmpKh8Uo8UZuHAaObwe3oR9Ny/UdXUtjY57zZjAST0CqraPHhiJbH7O3vCbRODj3jSTudpZzTxb9+KzvaK9p0jezGwElVAZYyAW28LtMxI4H+63aXbCooHOhlbdo0LXAZm24tPEdDceSTYZPhEAkYZG1RebNDs8bxvyAWsRa9iNeYURx/HJak53NIvwI3HiB0WPci48L2qpa5gFwJLafhIcPy21aeVrLs7L7Rd658EhvLGLtd+dl7XPzA2B8wV+a6aufG4FpIN+F1afZVWOnrQ55IyRPI+YmwI9L3WkeUTAuVERbIEREBERAREQEREBERAREQERYKDKXUdr6h0+Zoe9kYJaDG4scSDq/MNQL6AdLm97LkQzV9Jqx/tsHFkhDJ2j5X7neqy/LXek6TlCuFg+2VPUOyBxinGhhlGSQHkAfi9LruErSJ2hXfabtJlkjpN2dneu3+IXIaPIEE+duSxsBhDfFOSC4eFoBBy3+InkTu+q6s1IKypdM3LliHdMda+YAkuN+Wa/06rVxYmmBe2zJbb7eF9uDxuI+44LkyR/Ly9Jb22FfDFRyuna1zbWa02N5D8Fr6XB1vyBXKf2dQ1dJG+Mup3yxseWZQ9gc5oJAa7xNF+AcuHg9Q/GqyPO3LSUozSNBLml991/mItb8rSrdAWuOJnmRQ2Ldjlew+6bHMObJMp9Wvt+6nXZpsLNSXmq7CXJkZG12bK29yXEaXNhu6qwEW3jCBERSCIiAiIgIiICIiAiIgIiIC5m0lY6KkmkZ8TY3WPIkWB9L39F0141dM2RjmPGZjwWuHMHekiqMB2+LGhk8d2tAAczQgAWGZu4+im1BicUzc0Tw4dDqPMHUKPY32XEEupH5v5bzr5Ndx9fqoRUUk1NLZwfFIN1wWn0PEdRouK1JhbaxtrqGJ9M8yRh7wA2Owu/vCQGBhGtyeC0dnsVqIIhE+bM4X/zAX5Lm4aHHxEDdc38l87F4hJVTl8rswpWNtuHvJbgO8wxpP9al1Xhscvxt1/MNHfVKxMRxOkS4OFsihYBo138Rjrj6N/t6LQY2TE5u6eCKeEgyPAsD8gO7M7ceQueS6U+y7w73bmlh3l2hHnz9F84Jj/sjpY6kFsOYFj7XAJ+K4GoB0PHeUrGpiLCX0eHRQgiGNkYcbkMY1gJ5mwWyuDHtpSmXunPMbz8PesdGHA7spcACu6CuyJiekMoiKQREQEREBERAREQEREBERAREQEREBatfhsczcszGvbyI3dQd4PktpEFf4nsHNSu77CHOa9xJkifIXNk5Wz3GmosfqtfD+0fI/usQidTyjecrsvmWnUDyuFZC0cUwSGpZkqI2yN+Yajq072nyWdscT0I3Vba04Ia14eD+IHw7r6HiNy9W18VQ4BoBLLPI0ve+mnHUE/Ra0fZJRAuJMzr3yjvSAy+7LYC9vmuoFi+Evoqh0ed5yG7JCMrnNI0Itv5XHJYZK2iEwsyuoY5WZZmB7OThf/4fJRuhr30eIQUsEr3QzEXhe7OGNN9WE+Ju6652GbdSMaRPZ7QD4tzhbnbeubhlTT1rjM6R0VVcubM127gBp4mm1hvKypus7Su26yq6pdrq2kA9rYKqn4TRkd4B8wHhd9ipjgm01PVtvTyBxG9m57f1NOoXdW8W6VdRFi6yrAiIgIiICIiAiIgIiICIiAiIgIiICIiAtetw+OZuSZjXtPBwv6jkeoWwiCB4t2URSn3czo4ydWlgebcmuLhYed1u1fZfQuiayNhhfG0NbNGbP04v4P133Cl68aurZEwvke1jG73OcGgeZKr4xAqyuwvEcOJcB7RTje+MXsB/Ej32txFx1WnBLSVZD2H2edu6SJxAB8hq37qY1/ajTg5aaOWpdzY3Kz/c+1/QKE7R0NVWkyQ4YyCTeJWyPDj+oABrvUX6rC1a/GVkkoNrqykAFW32qDhKywkt/wAX6eRUywTaWnq23p5A4jezc9v6mnUKmqfGa6hFqyB7YzoX6PYehtcFdOGSkq7SQu7idu6SMkWPpq37qIyTXs0uULKrqh20qqSza1hqIDunjAzgcyB4ZPMWPmpzhmKxVEYkgeHsPEHceRG8HoV0VtFukabiIisgREQEREBERAREQEREBERAREQERR3bTab2SH3djUTEtiaefF5+Vu/zsFEzrkeW1W2rKUiKJvfVThpGDo0Hc6Q/hHIbz91E66nBtPi8+Y72wjQAfKzc0dTr1WnHIyiiM8pM1ZOfCD4nOeTq88TroB9lIcA7PjK72jFPeSu8QgJuxvLvPzu6bh1XPuck8dLdOJR7RTTeHCKFxbu70gNZ/vdYH6+i9X7FYzPrLUQx3/Dme79m2VoxxBoAaAGgWAAsAOQA3L7WkYq+0bVJJ2ZYoAbVNO+/A94P3aVFsX2Mrqcl8lK8Ef6tMc404ua3X6gL9CLFlP46ofnjBO0GSE5JrPZuNwcp6Pad3mPqpbh81iarC3hr7XkpybteOo/E3kfiCn2PbE0dZf2iBjn/AMQeCQf1tsfqq3x/YmXByKmjkfJStd7xrrF8QOgdcCzm8DoOCztj1zVaJT/Z3b6mqiI83dVHGGQ2N/kO5/pr0UmuqWxrCI5o2VcLczXfGzlxIH7tPDcuxhGNVlMxr4JBW0lvge73jRyDviHk4FTGb1JpaKKP4BttTVRyNcY5+MMnhf8A08H+hXfutonarKIikEREBERAREQEREBERBglU/VYkKytlqHn3LCY4ukUdyXDq46+oVjbaYgYKCpkabObE4A8nO8IP1KqWrZ3VAcoOfKxg/U/UrnzTxELQlmwGE+1zur5h4GOLKdpGl26Ok62+EeRKsgBaGA4YKamhhG6KNrfMgeI+pufVdBbVr4xpUREVgREQF5z07Xtc14DmuBa5pFwQRYg9LL0RBU2DUZo6yow95JheM0N9fC67meoILT5KPPwitiqZjQAvyASGNp8Ra472t/FY6EDXXcpz2g0/d12H1A0Jc6Jx6aPb/7rywuXJi8QHwyxysPkPGP2C5ZiPPS/pE6TaGmq/BWRd1M02LmixB5uboQR6FSehxqtowCHCtpOrveNHIP3+jh6qWbSbE0taPfR2ltpMzwyt8ncR0Nwq+rdl8Rw0l8BNVTjiwe9aPnZ+IdRfyUzS1eao2sTAdsaar0jfllG+GQZZB5D8Q6i67YKpeDFqOt/zPdTA/GwZbOHNu9p6hSSi2hraMDvbVlLwkaR3gH6tzvJ2vVWrl9WRpYqLk4HtPT1YvBIC4fFG7wyN/U06+uo6rrLdAiIgIiICIiAiIgiPaoT/wBNltxdHfy7xt1AMWbYQXN2d9Tn+kubdWdt5RGXD6lo3iIvHO8fj0+iq7EWd7QRyR7wwej4jf8AsubN/qJWheCLSwbEhUQRTN3Ssa/yJGo9Dcei3V0qiIiAiIgIiIIL2mvGagb+I1JI8mxuB/5BalNriVHzDpj1tkOq89q6rv8AFomN1ZRRku5CSWx/YM+q2dm2d9ij3DVlJBlJ/mSm37B/0XLbnKt6T8LKIupVGNpOz2krCXuaYqjhNFZr7/Nwf6hQeqwDEsNJcy9TTje+MEuDf5kW8+YurfWCFS1It2KYgxOkqyHX7ioG6RhLQD6at9FJ6PaespQ0VDPaqc6CVlu8+3hf5aFdXafs4pay7wO4qD/rRAAk/O3c/wDfquTsdsVWU87hUytfTNsWljj7xwN25mn4bWB48FlGO1Z4lbafxuuAbWuL2O8dCi+kXQqyiIgIiICIiD5c2+/dyVP0+H+y1NRQPNmOOeC+4tdfJb7sPkriUO7RtlHVUTZacf4umu5gGmdp+KPz0uOo6rPJXyhMOT2c453EjqCY28TnQF2nV8XmDdw8yrGuqUilbXMBDjHWQ8Ddry5h0I4h4OljvsOKmWy3aECRT4gRFUDwiQ+GOX13Mf0Oh4clTHf4ymYTpFgFZW6oiIgLjbVbSMoqd0rvE8+GOPi+Q7mjpxJ4AFfO0e1sFG33rs0p+GFmsjj5cB1OigccUlbKayvOSGMeBmuWNv5W3+J54n/wFne/j+0xDyw0Gmp5auoN5pCXkn8cjtbDoPsApn2d4K6Clzyj39S7vX33jMPA0+TbepKjOCYe7FKkSPbagpXWa3g9wOjeo4uPorOCzw1+Upn6ZREXQqIiICIiAiIgIiICIiAiIgIiIILtp2emd5qaIiOrHxC9mS25/lf83HjzEFqMVDi6DEITHUDfnFnf2e3r91ei5uNbO09WzJUxNkbwJ0c082uGrT5FZXxRblMSq3Caurpx/gqoOjG6GXxM9A43b6OXdZ2i17NJaFjurJXNB9C0/usVvZI9lzRVRaPyTNDx6OFj9lxzsdjLLgCJ45tnAv1s4BZ6yV6Tw7Z7Satw8NCGn55j+wbdas+M4nUAh0sdNGd/dNyut+pxJHpZc0bKYydzWNPM1DbfYErfpOy+ukt7VWMjbxbE1zz9XWH2T+2ThznQUdGS+WTvZDqbkue49STddmgwKqxMtdUg01C34Yx4ZJB5fgb1OvLmpLgXZ7R0pD2xmSYf6spzuvzAPhb6BSSytTDrtG3jR0bImNZE0MjYLNaBYADgF7oi3QIiICIiAiIgIiICIiAiIgIiICIiAiIgwiIokFlEQERFIIiICIiAiIgIiICIiD//2Q=="/>
        <xdr:cNvSpPr>
          <a:spLocks noChangeAspect="1" noChangeArrowheads="1"/>
        </xdr:cNvSpPr>
      </xdr:nvSpPr>
      <xdr:spPr bwMode="auto">
        <a:xfrm>
          <a:off x="11986260" y="126492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54</xdr:row>
      <xdr:rowOff>0</xdr:rowOff>
    </xdr:from>
    <xdr:to>
      <xdr:col>13</xdr:col>
      <xdr:colOff>304800</xdr:colOff>
      <xdr:row>55</xdr:row>
      <xdr:rowOff>144781</xdr:rowOff>
    </xdr:to>
    <xdr:sp macro="" textlink="">
      <xdr:nvSpPr>
        <xdr:cNvPr id="96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264920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54</xdr:row>
      <xdr:rowOff>0</xdr:rowOff>
    </xdr:from>
    <xdr:to>
      <xdr:col>13</xdr:col>
      <xdr:colOff>304800</xdr:colOff>
      <xdr:row>55</xdr:row>
      <xdr:rowOff>129541</xdr:rowOff>
    </xdr:to>
    <xdr:sp macro="" textlink="">
      <xdr:nvSpPr>
        <xdr:cNvPr id="97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26492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56</xdr:row>
      <xdr:rowOff>0</xdr:rowOff>
    </xdr:from>
    <xdr:to>
      <xdr:col>13</xdr:col>
      <xdr:colOff>304800</xdr:colOff>
      <xdr:row>57</xdr:row>
      <xdr:rowOff>121920</xdr:rowOff>
    </xdr:to>
    <xdr:sp macro="" textlink="">
      <xdr:nvSpPr>
        <xdr:cNvPr id="98" name="AutoShape 4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30073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304800</xdr:colOff>
      <xdr:row>50</xdr:row>
      <xdr:rowOff>144781</xdr:rowOff>
    </xdr:to>
    <xdr:sp macro="" textlink="">
      <xdr:nvSpPr>
        <xdr:cNvPr id="100" name="AutoShape 7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4439900" y="1233678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49</xdr:row>
      <xdr:rowOff>0</xdr:rowOff>
    </xdr:from>
    <xdr:to>
      <xdr:col>13</xdr:col>
      <xdr:colOff>304800</xdr:colOff>
      <xdr:row>50</xdr:row>
      <xdr:rowOff>144781</xdr:rowOff>
    </xdr:to>
    <xdr:sp macro="" textlink="">
      <xdr:nvSpPr>
        <xdr:cNvPr id="101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01500" y="1233678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304800</xdr:colOff>
      <xdr:row>50</xdr:row>
      <xdr:rowOff>144781</xdr:rowOff>
    </xdr:to>
    <xdr:sp macro="" textlink="">
      <xdr:nvSpPr>
        <xdr:cNvPr id="102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611100" y="1233678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304800</xdr:colOff>
      <xdr:row>50</xdr:row>
      <xdr:rowOff>144781</xdr:rowOff>
    </xdr:to>
    <xdr:sp macro="" textlink="">
      <xdr:nvSpPr>
        <xdr:cNvPr id="103" name="AutoShape 7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611100" y="1233678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304800</xdr:colOff>
      <xdr:row>50</xdr:row>
      <xdr:rowOff>144781</xdr:rowOff>
    </xdr:to>
    <xdr:sp macro="" textlink="">
      <xdr:nvSpPr>
        <xdr:cNvPr id="104" name="AutoShape 8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611100" y="1233678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49</xdr:row>
      <xdr:rowOff>0</xdr:rowOff>
    </xdr:from>
    <xdr:to>
      <xdr:col>13</xdr:col>
      <xdr:colOff>304800</xdr:colOff>
      <xdr:row>50</xdr:row>
      <xdr:rowOff>144781</xdr:rowOff>
    </xdr:to>
    <xdr:sp macro="" textlink="">
      <xdr:nvSpPr>
        <xdr:cNvPr id="105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01500" y="1233678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49</xdr:row>
      <xdr:rowOff>0</xdr:rowOff>
    </xdr:from>
    <xdr:to>
      <xdr:col>13</xdr:col>
      <xdr:colOff>304800</xdr:colOff>
      <xdr:row>50</xdr:row>
      <xdr:rowOff>144781</xdr:rowOff>
    </xdr:to>
    <xdr:sp macro="" textlink="">
      <xdr:nvSpPr>
        <xdr:cNvPr id="106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01500" y="1233678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49</xdr:row>
      <xdr:rowOff>0</xdr:rowOff>
    </xdr:from>
    <xdr:to>
      <xdr:col>13</xdr:col>
      <xdr:colOff>304800</xdr:colOff>
      <xdr:row>50</xdr:row>
      <xdr:rowOff>144781</xdr:rowOff>
    </xdr:to>
    <xdr:sp macro="" textlink="">
      <xdr:nvSpPr>
        <xdr:cNvPr id="107" name="AutoShape 12" descr="data:image/jpeg;base64,/9j/4AAQSkZJRgABAQAAAQABAAD/2wCEAAkGBhMSERQUEBMWFBARFRgWFxQWEhQVFhcWFBQaGBcVFRsZGyYeGBojGhoWHzAgJCcpLi0sFR4xNTA2NScrLCkBCQoKDgwOGA8PGS0fHx0sKSkvLCksLC0pLCwpKSksLCwqKSkpKzUsLCkpLCwpLCwpKSksKSwpKSkpKSwpLCkpLP/AABEIALIAyAMBIgACEQEDEQH/xAAcAAEAAgMBAQEAAAAAAAAAAAAABgcBBAUDAgj/xAA+EAABAwIDBQUGBAQFBQAAAAABAAIDBBEFEiEGMUFRYQcTInGBFCMyYpGhQlJysVNjgtEkM0OSshUWwcLx/8QAGAEBAAMBAAAAAAAAAAAAAAAAAAECAwT/xAAjEQEAAgICAgICAwAAAAAAAAAAAQIDESExEkFCURNxIiMy/9oADAMBAAIRAxEAPwC8UREBERAREQaWLYxDTM7yd4Yy9rm9yTwAGpKi+IdpUZIZRsM0h35g6NrR1uLklRvtoxGSGamcW5osj8oPw94HDNf+nL6X6qtP+5ZmyF4dZzjc2PFZ2tbqEr8odszoKqB8PzC72eulx9CpHBUNe0OY4Oa7UEG4Pqqh2U7Tsw7qrGYHQE6/S6ljMTbDI2SlOaOQ+OK/xcyBweOZte1jzVYyfYm6LnYdjsUxytJbJv7twyu8wPxDqLro3WyBERAREQEREBERAREQEREBERAREQEREBERBytptnIq6B0Mw8J1a4fEx4+F7eo++oX5r2k2YmpKh8Uo8UZuHAaObwe3oR9Ny/UdXUtjY57zZjAST0CqraPHhiJbH7O3vCbRODj3jSTudpZzTxb9+KzvaK9p0jezGwElVAZYyAW28LtMxI4H+63aXbCooHOhlbdo0LXAZm24tPEdDceSTYZPhEAkYZG1RebNDs8bxvyAWsRa9iNeYURx/HJak53NIvwI3HiB0WPci48L2qpa5gFwJLafhIcPy21aeVrLs7L7Rd658EhvLGLtd+dl7XPzA2B8wV+a6aufG4FpIN+F1afZVWOnrQ55IyRPI+YmwI9L3WkeUTAuVERbIEREBERAREQEREBERAREQERYKDKXUdr6h0+Zoe9kYJaDG4scSDq/MNQL6AdLm97LkQzV9Jqx/tsHFkhDJ2j5X7neqy/LXek6TlCuFg+2VPUOyBxinGhhlGSQHkAfi9LruErSJ2hXfabtJlkjpN2dneu3+IXIaPIEE+duSxsBhDfFOSC4eFoBBy3+InkTu+q6s1IKypdM3LliHdMda+YAkuN+Wa/06rVxYmmBe2zJbb7eF9uDxuI+44LkyR/Ly9Jb22FfDFRyuna1zbWa02N5D8Fr6XB1vyBXKf2dQ1dJG+Mup3yxseWZQ9gc5oJAa7xNF+AcuHg9Q/GqyPO3LSUozSNBLml991/mItb8rSrdAWuOJnmRQ2Ldjlew+6bHMObJMp9Wvt+6nXZpsLNSXmq7CXJkZG12bK29yXEaXNhu6qwEW3jCBERSCIiAiIgIiICIiAiIgIiIC5m0lY6KkmkZ8TY3WPIkWB9L39F0141dM2RjmPGZjwWuHMHekiqMB2+LGhk8d2tAAczQgAWGZu4+im1BicUzc0Tw4dDqPMHUKPY32XEEupH5v5bzr5Ndx9fqoRUUk1NLZwfFIN1wWn0PEdRouK1JhbaxtrqGJ9M8yRh7wA2Owu/vCQGBhGtyeC0dnsVqIIhE+bM4X/zAX5Lm4aHHxEDdc38l87F4hJVTl8rswpWNtuHvJbgO8wxpP9al1Xhscvxt1/MNHfVKxMRxOkS4OFsihYBo138Rjrj6N/t6LQY2TE5u6eCKeEgyPAsD8gO7M7ceQueS6U+y7w73bmlh3l2hHnz9F84Jj/sjpY6kFsOYFj7XAJ+K4GoB0PHeUrGpiLCX0eHRQgiGNkYcbkMY1gJ5mwWyuDHtpSmXunPMbz8PesdGHA7spcACu6CuyJiekMoiKQREQEREBERAREQEREBERAREQEREBatfhsczcszGvbyI3dQd4PktpEFf4nsHNSu77CHOa9xJkifIXNk5Wz3GmosfqtfD+0fI/usQidTyjecrsvmWnUDyuFZC0cUwSGpZkqI2yN+Yajq072nyWdscT0I3Vba04Ia14eD+IHw7r6HiNy9W18VQ4BoBLLPI0ve+mnHUE/Ra0fZJRAuJMzr3yjvSAy+7LYC9vmuoFi+Evoqh0ed5yG7JCMrnNI0Itv5XHJYZK2iEwsyuoY5WZZmB7OThf/4fJRuhr30eIQUsEr3QzEXhe7OGNN9WE+Ju6652GbdSMaRPZ7QD4tzhbnbeubhlTT1rjM6R0VVcubM127gBp4mm1hvKypus7Su26yq6pdrq2kA9rYKqn4TRkd4B8wHhd9ipjgm01PVtvTyBxG9m57f1NOoXdW8W6VdRFi6yrAiIgIiICIiAiIgIiICIiAiIgIiICIiAtetw+OZuSZjXtPBwv6jkeoWwiCB4t2URSn3czo4ydWlgebcmuLhYed1u1fZfQuiayNhhfG0NbNGbP04v4P133Cl68aurZEwvke1jG73OcGgeZKr4xAqyuwvEcOJcB7RTje+MXsB/Ej32txFx1WnBLSVZD2H2edu6SJxAB8hq37qY1/ajTg5aaOWpdzY3Kz/c+1/QKE7R0NVWkyQ4YyCTeJWyPDj+oABrvUX6rC1a/GVkkoNrqykAFW32qDhKywkt/wAX6eRUywTaWnq23p5A4jezc9v6mnUKmqfGa6hFqyB7YzoX6PYehtcFdOGSkq7SQu7idu6SMkWPpq37qIyTXs0uULKrqh20qqSza1hqIDunjAzgcyB4ZPMWPmpzhmKxVEYkgeHsPEHceRG8HoV0VtFukabiIisgREQEREBERAREQEREBERAREQERR3bTab2SH3djUTEtiaefF5+Vu/zsFEzrkeW1W2rKUiKJvfVThpGDo0Hc6Q/hHIbz91E66nBtPi8+Y72wjQAfKzc0dTr1WnHIyiiM8pM1ZOfCD4nOeTq88TroB9lIcA7PjK72jFPeSu8QgJuxvLvPzu6bh1XPuck8dLdOJR7RTTeHCKFxbu70gNZ/vdYH6+i9X7FYzPrLUQx3/Dme79m2VoxxBoAaAGgWAAsAOQA3L7WkYq+0bVJJ2ZYoAbVNO+/A94P3aVFsX2Mrqcl8lK8Ef6tMc404ua3X6gL9CLFlP46ofnjBO0GSE5JrPZuNwcp6Pad3mPqpbh81iarC3hr7XkpybteOo/E3kfiCn2PbE0dZf2iBjn/AMQeCQf1tsfqq3x/YmXByKmjkfJStd7xrrF8QOgdcCzm8DoOCztj1zVaJT/Z3b6mqiI83dVHGGQ2N/kO5/pr0UmuqWxrCI5o2VcLczXfGzlxIH7tPDcuxhGNVlMxr4JBW0lvge73jRyDviHk4FTGb1JpaKKP4BttTVRyNcY5+MMnhf8A08H+hXfutonarKIikEREBERAREQEREBERBglU/VYkKytlqHn3LCY4ukUdyXDq46+oVjbaYgYKCpkabObE4A8nO8IP1KqWrZ3VAcoOfKxg/U/UrnzTxELQlmwGE+1zur5h4GOLKdpGl26Ok62+EeRKsgBaGA4YKamhhG6KNrfMgeI+pufVdBbVr4xpUREVgREQF5z07Xtc14DmuBa5pFwQRYg9LL0RBU2DUZo6yow95JheM0N9fC67meoILT5KPPwitiqZjQAvyASGNp8Ra472t/FY6EDXXcpz2g0/d12H1A0Jc6Jx6aPb/7rywuXJi8QHwyxysPkPGP2C5ZiPPS/pE6TaGmq/BWRd1M02LmixB5uboQR6FSehxqtowCHCtpOrveNHIP3+jh6qWbSbE0taPfR2ltpMzwyt8ncR0Nwq+rdl8Rw0l8BNVTjiwe9aPnZ+IdRfyUzS1eao2sTAdsaar0jfllG+GQZZB5D8Q6i67YKpeDFqOt/zPdTA/GwZbOHNu9p6hSSi2hraMDvbVlLwkaR3gH6tzvJ2vVWrl9WRpYqLk4HtPT1YvBIC4fFG7wyN/U06+uo6rrLdAiIgIiICIiAiIgiPaoT/wBNltxdHfy7xt1AMWbYQXN2d9Tn+kubdWdt5RGXD6lo3iIvHO8fj0+iq7EWd7QRyR7wwej4jf8AsubN/qJWheCLSwbEhUQRTN3Ssa/yJGo9Dcei3V0qiIiAiIgIiIIL2mvGagb+I1JI8mxuB/5BalNriVHzDpj1tkOq89q6rv8AFomN1ZRRku5CSWx/YM+q2dm2d9ij3DVlJBlJ/mSm37B/0XLbnKt6T8LKIupVGNpOz2krCXuaYqjhNFZr7/Nwf6hQeqwDEsNJcy9TTje+MEuDf5kW8+YurfWCFS1It2KYgxOkqyHX7ioG6RhLQD6at9FJ6PaespQ0VDPaqc6CVlu8+3hf5aFdXafs4pay7wO4qD/rRAAk/O3c/wDfquTsdsVWU87hUytfTNsWljj7xwN25mn4bWB48FlGO1Z4lbafxuuAbWuL2O8dCi+kXQqyiIgIiICIiD5c2+/dyVP0+H+y1NRQPNmOOeC+4tdfJb7sPkriUO7RtlHVUTZacf4umu5gGmdp+KPz0uOo6rPJXyhMOT2c453EjqCY28TnQF2nV8XmDdw8yrGuqUilbXMBDjHWQ8Ddry5h0I4h4OljvsOKmWy3aECRT4gRFUDwiQ+GOX13Mf0Oh4clTHf4ymYTpFgFZW6oiIgLjbVbSMoqd0rvE8+GOPi+Q7mjpxJ4AFfO0e1sFG33rs0p+GFmsjj5cB1OigccUlbKayvOSGMeBmuWNv5W3+J54n/wFne/j+0xDyw0Gmp5auoN5pCXkn8cjtbDoPsApn2d4K6Clzyj39S7vX33jMPA0+TbepKjOCYe7FKkSPbagpXWa3g9wOjeo4uPorOCzw1+Upn6ZREXQqIiICIiAiIgIiICIiAiIgIiIILtp2emd5qaIiOrHxC9mS25/lf83HjzEFqMVDi6DEITHUDfnFnf2e3r91ei5uNbO09WzJUxNkbwJ0c082uGrT5FZXxRblMSq3Caurpx/gqoOjG6GXxM9A43b6OXdZ2i17NJaFjurJXNB9C0/usVvZI9lzRVRaPyTNDx6OFj9lxzsdjLLgCJ45tnAv1s4BZ6yV6Tw7Z7Satw8NCGn55j+wbdas+M4nUAh0sdNGd/dNyut+pxJHpZc0bKYydzWNPM1DbfYErfpOy+ukt7VWMjbxbE1zz9XWH2T+2ThznQUdGS+WTvZDqbkue49STddmgwKqxMtdUg01C34Yx4ZJB5fgb1OvLmpLgXZ7R0pD2xmSYf6spzuvzAPhb6BSSytTDrtG3jR0bImNZE0MjYLNaBYADgF7oi3QIiICIiAiIgIiICIiAiIgIiICIiAiIgwiIokFlEQERFIIiICIiAiIgIiICIiD//2Q=="/>
        <xdr:cNvSpPr>
          <a:spLocks noChangeAspect="1" noChangeArrowheads="1"/>
        </xdr:cNvSpPr>
      </xdr:nvSpPr>
      <xdr:spPr bwMode="auto">
        <a:xfrm>
          <a:off x="12001500" y="1233678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49</xdr:row>
      <xdr:rowOff>0</xdr:rowOff>
    </xdr:from>
    <xdr:to>
      <xdr:col>13</xdr:col>
      <xdr:colOff>304800</xdr:colOff>
      <xdr:row>50</xdr:row>
      <xdr:rowOff>144781</xdr:rowOff>
    </xdr:to>
    <xdr:sp macro="" textlink="">
      <xdr:nvSpPr>
        <xdr:cNvPr id="108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01500" y="1233678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49</xdr:row>
      <xdr:rowOff>0</xdr:rowOff>
    </xdr:from>
    <xdr:to>
      <xdr:col>13</xdr:col>
      <xdr:colOff>304800</xdr:colOff>
      <xdr:row>50</xdr:row>
      <xdr:rowOff>129541</xdr:rowOff>
    </xdr:to>
    <xdr:sp macro="" textlink="">
      <xdr:nvSpPr>
        <xdr:cNvPr id="109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01500" y="123367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52</xdr:row>
      <xdr:rowOff>0</xdr:rowOff>
    </xdr:from>
    <xdr:to>
      <xdr:col>13</xdr:col>
      <xdr:colOff>304800</xdr:colOff>
      <xdr:row>53</xdr:row>
      <xdr:rowOff>137159</xdr:rowOff>
    </xdr:to>
    <xdr:sp macro="" textlink="">
      <xdr:nvSpPr>
        <xdr:cNvPr id="110" name="AutoShape 4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01500" y="125120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22</xdr:row>
      <xdr:rowOff>0</xdr:rowOff>
    </xdr:from>
    <xdr:to>
      <xdr:col>13</xdr:col>
      <xdr:colOff>304800</xdr:colOff>
      <xdr:row>23</xdr:row>
      <xdr:rowOff>129541</xdr:rowOff>
    </xdr:to>
    <xdr:sp macro="" textlink="">
      <xdr:nvSpPr>
        <xdr:cNvPr id="99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01500" y="66903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23</xdr:row>
      <xdr:rowOff>0</xdr:rowOff>
    </xdr:from>
    <xdr:to>
      <xdr:col>13</xdr:col>
      <xdr:colOff>304800</xdr:colOff>
      <xdr:row>24</xdr:row>
      <xdr:rowOff>137160</xdr:rowOff>
    </xdr:to>
    <xdr:sp macro="" textlink="">
      <xdr:nvSpPr>
        <xdr:cNvPr id="111" name="AutoShape 4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01500" y="70332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27</xdr:row>
      <xdr:rowOff>0</xdr:rowOff>
    </xdr:from>
    <xdr:to>
      <xdr:col>13</xdr:col>
      <xdr:colOff>304800</xdr:colOff>
      <xdr:row>28</xdr:row>
      <xdr:rowOff>129540</xdr:rowOff>
    </xdr:to>
    <xdr:sp macro="" textlink="">
      <xdr:nvSpPr>
        <xdr:cNvPr id="113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01500" y="87172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28</xdr:row>
      <xdr:rowOff>0</xdr:rowOff>
    </xdr:from>
    <xdr:to>
      <xdr:col>13</xdr:col>
      <xdr:colOff>304800</xdr:colOff>
      <xdr:row>29</xdr:row>
      <xdr:rowOff>137159</xdr:rowOff>
    </xdr:to>
    <xdr:sp macro="" textlink="">
      <xdr:nvSpPr>
        <xdr:cNvPr id="114" name="AutoShape 4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01500" y="9060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495300</xdr:colOff>
      <xdr:row>22</xdr:row>
      <xdr:rowOff>60961</xdr:rowOff>
    </xdr:from>
    <xdr:to>
      <xdr:col>3</xdr:col>
      <xdr:colOff>1219200</xdr:colOff>
      <xdr:row>26</xdr:row>
      <xdr:rowOff>87531</xdr:rowOff>
    </xdr:to>
    <xdr:pic>
      <xdr:nvPicPr>
        <xdr:cNvPr id="5" name="Picture 4" descr="http://www.iek.ru/products/catalog/img2/shitmonpan25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43500" y="4922521"/>
          <a:ext cx="723900" cy="70474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449580</xdr:colOff>
      <xdr:row>27</xdr:row>
      <xdr:rowOff>68580</xdr:rowOff>
    </xdr:from>
    <xdr:to>
      <xdr:col>3</xdr:col>
      <xdr:colOff>1203960</xdr:colOff>
      <xdr:row>31</xdr:row>
      <xdr:rowOff>120832</xdr:rowOff>
    </xdr:to>
    <xdr:pic>
      <xdr:nvPicPr>
        <xdr:cNvPr id="11" name="Picture 5" descr="http://www.iek.ru/products/catalog/img2/shitmonpan33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97780" y="5775960"/>
          <a:ext cx="754380" cy="730432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304800</xdr:colOff>
      <xdr:row>54</xdr:row>
      <xdr:rowOff>144780</xdr:rowOff>
    </xdr:to>
    <xdr:sp macro="" textlink="">
      <xdr:nvSpPr>
        <xdr:cNvPr id="116" name="AutoShape 7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4439900" y="1636014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53</xdr:row>
      <xdr:rowOff>0</xdr:rowOff>
    </xdr:from>
    <xdr:to>
      <xdr:col>13</xdr:col>
      <xdr:colOff>304800</xdr:colOff>
      <xdr:row>54</xdr:row>
      <xdr:rowOff>144780</xdr:rowOff>
    </xdr:to>
    <xdr:sp macro="" textlink="">
      <xdr:nvSpPr>
        <xdr:cNvPr id="117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01500" y="1636014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304800</xdr:colOff>
      <xdr:row>54</xdr:row>
      <xdr:rowOff>144780</xdr:rowOff>
    </xdr:to>
    <xdr:sp macro="" textlink="">
      <xdr:nvSpPr>
        <xdr:cNvPr id="118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611100" y="1636014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304800</xdr:colOff>
      <xdr:row>54</xdr:row>
      <xdr:rowOff>144780</xdr:rowOff>
    </xdr:to>
    <xdr:sp macro="" textlink="">
      <xdr:nvSpPr>
        <xdr:cNvPr id="119" name="AutoShape 7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611100" y="1636014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304800</xdr:colOff>
      <xdr:row>54</xdr:row>
      <xdr:rowOff>144780</xdr:rowOff>
    </xdr:to>
    <xdr:sp macro="" textlink="">
      <xdr:nvSpPr>
        <xdr:cNvPr id="120" name="AutoShape 8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611100" y="1636014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53</xdr:row>
      <xdr:rowOff>0</xdr:rowOff>
    </xdr:from>
    <xdr:to>
      <xdr:col>13</xdr:col>
      <xdr:colOff>304800</xdr:colOff>
      <xdr:row>54</xdr:row>
      <xdr:rowOff>144780</xdr:rowOff>
    </xdr:to>
    <xdr:sp macro="" textlink="">
      <xdr:nvSpPr>
        <xdr:cNvPr id="121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01500" y="1636014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53</xdr:row>
      <xdr:rowOff>0</xdr:rowOff>
    </xdr:from>
    <xdr:to>
      <xdr:col>13</xdr:col>
      <xdr:colOff>304800</xdr:colOff>
      <xdr:row>54</xdr:row>
      <xdr:rowOff>144780</xdr:rowOff>
    </xdr:to>
    <xdr:sp macro="" textlink="">
      <xdr:nvSpPr>
        <xdr:cNvPr id="122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01500" y="1636014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53</xdr:row>
      <xdr:rowOff>0</xdr:rowOff>
    </xdr:from>
    <xdr:to>
      <xdr:col>13</xdr:col>
      <xdr:colOff>304800</xdr:colOff>
      <xdr:row>54</xdr:row>
      <xdr:rowOff>144780</xdr:rowOff>
    </xdr:to>
    <xdr:sp macro="" textlink="">
      <xdr:nvSpPr>
        <xdr:cNvPr id="123" name="AutoShape 12" descr="data:image/jpeg;base64,/9j/4AAQSkZJRgABAQAAAQABAAD/2wCEAAkGBhMSERQUEBMWFBARFRgWFxQWEhQVFhcWFBQaGBcVFRsZGyYeGBojGhoWHzAgJCcpLi0sFR4xNTA2NScrLCkBCQoKDgwOGA8PGS0fHx0sKSkvLCksLC0pLCwpKSksLCwqKSkpKzUsLCkpLCwpLCwpKSksKSwpKSkpKSwpLCkpLP/AABEIALIAyAMBIgACEQEDEQH/xAAcAAEAAgMBAQEAAAAAAAAAAAAABgcBBAUDAgj/xAA+EAABAwIDBQUGBAQFBQAAAAABAAIDBBEFEiEGMUFRYQcTInGBFCMyYpGhQlJysVNjgtEkM0OSshUWwcLx/8QAGAEBAAMBAAAAAAAAAAAAAAAAAAECAwT/xAAjEQEAAgICAgICAwAAAAAAAAAAAQIDESExEkFCURNxIiMy/9oADAMBAAIRAxEAPwC8UREBERAREQaWLYxDTM7yd4Yy9rm9yTwAGpKi+IdpUZIZRsM0h35g6NrR1uLklRvtoxGSGamcW5osj8oPw94HDNf+nL6X6qtP+5ZmyF4dZzjc2PFZ2tbqEr8odszoKqB8PzC72eulx9CpHBUNe0OY4Oa7UEG4Pqqh2U7Tsw7qrGYHQE6/S6ljMTbDI2SlOaOQ+OK/xcyBweOZte1jzVYyfYm6LnYdjsUxytJbJv7twyu8wPxDqLro3WyBERAREQEREBERAREQEREBERAREQEREBERBytptnIq6B0Mw8J1a4fEx4+F7eo++oX5r2k2YmpKh8Uo8UZuHAaObwe3oR9Ny/UdXUtjY57zZjAST0CqraPHhiJbH7O3vCbRODj3jSTudpZzTxb9+KzvaK9p0jezGwElVAZYyAW28LtMxI4H+63aXbCooHOhlbdo0LXAZm24tPEdDceSTYZPhEAkYZG1RebNDs8bxvyAWsRa9iNeYURx/HJak53NIvwI3HiB0WPci48L2qpa5gFwJLafhIcPy21aeVrLs7L7Rd658EhvLGLtd+dl7XPzA2B8wV+a6aufG4FpIN+F1afZVWOnrQ55IyRPI+YmwI9L3WkeUTAuVERbIEREBERAREQEREBERAREQERYKDKXUdr6h0+Zoe9kYJaDG4scSDq/MNQL6AdLm97LkQzV9Jqx/tsHFkhDJ2j5X7neqy/LXek6TlCuFg+2VPUOyBxinGhhlGSQHkAfi9LruErSJ2hXfabtJlkjpN2dneu3+IXIaPIEE+duSxsBhDfFOSC4eFoBBy3+InkTu+q6s1IKypdM3LliHdMda+YAkuN+Wa/06rVxYmmBe2zJbb7eF9uDxuI+44LkyR/Ly9Jb22FfDFRyuna1zbWa02N5D8Fr6XB1vyBXKf2dQ1dJG+Mup3yxseWZQ9gc5oJAa7xNF+AcuHg9Q/GqyPO3LSUozSNBLml991/mItb8rSrdAWuOJnmRQ2Ldjlew+6bHMObJMp9Wvt+6nXZpsLNSXmq7CXJkZG12bK29yXEaXNhu6qwEW3jCBERSCIiAiIgIiICIiAiIgIiIC5m0lY6KkmkZ8TY3WPIkWB9L39F0141dM2RjmPGZjwWuHMHekiqMB2+LGhk8d2tAAczQgAWGZu4+im1BicUzc0Tw4dDqPMHUKPY32XEEupH5v5bzr5Ndx9fqoRUUk1NLZwfFIN1wWn0PEdRouK1JhbaxtrqGJ9M8yRh7wA2Owu/vCQGBhGtyeC0dnsVqIIhE+bM4X/zAX5Lm4aHHxEDdc38l87F4hJVTl8rswpWNtuHvJbgO8wxpP9al1Xhscvxt1/MNHfVKxMRxOkS4OFsihYBo138Rjrj6N/t6LQY2TE5u6eCKeEgyPAsD8gO7M7ceQueS6U+y7w73bmlh3l2hHnz9F84Jj/sjpY6kFsOYFj7XAJ+K4GoB0PHeUrGpiLCX0eHRQgiGNkYcbkMY1gJ5mwWyuDHtpSmXunPMbz8PesdGHA7spcACu6CuyJiekMoiKQREQEREBERAREQEREBERAREQEREBatfhsczcszGvbyI3dQd4PktpEFf4nsHNSu77CHOa9xJkifIXNk5Wz3GmosfqtfD+0fI/usQidTyjecrsvmWnUDyuFZC0cUwSGpZkqI2yN+Yajq072nyWdscT0I3Vba04Ia14eD+IHw7r6HiNy9W18VQ4BoBLLPI0ve+mnHUE/Ra0fZJRAuJMzr3yjvSAy+7LYC9vmuoFi+Evoqh0ed5yG7JCMrnNI0Itv5XHJYZK2iEwsyuoY5WZZmB7OThf/4fJRuhr30eIQUsEr3QzEXhe7OGNN9WE+Ju6652GbdSMaRPZ7QD4tzhbnbeubhlTT1rjM6R0VVcubM127gBp4mm1hvKypus7Su26yq6pdrq2kA9rYKqn4TRkd4B8wHhd9ipjgm01PVtvTyBxG9m57f1NOoXdW8W6VdRFi6yrAiIgIiICIiAiIgIiICIiAiIgIiICIiAtetw+OZuSZjXtPBwv6jkeoWwiCB4t2URSn3czo4ydWlgebcmuLhYed1u1fZfQuiayNhhfG0NbNGbP04v4P133Cl68aurZEwvke1jG73OcGgeZKr4xAqyuwvEcOJcB7RTje+MXsB/Ej32txFx1WnBLSVZD2H2edu6SJxAB8hq37qY1/ajTg5aaOWpdzY3Kz/c+1/QKE7R0NVWkyQ4YyCTeJWyPDj+oABrvUX6rC1a/GVkkoNrqykAFW32qDhKywkt/wAX6eRUywTaWnq23p5A4jezc9v6mnUKmqfGa6hFqyB7YzoX6PYehtcFdOGSkq7SQu7idu6SMkWPpq37qIyTXs0uULKrqh20qqSza1hqIDunjAzgcyB4ZPMWPmpzhmKxVEYkgeHsPEHceRG8HoV0VtFukabiIisgREQEREBERAREQEREBERAREQERR3bTab2SH3djUTEtiaefF5+Vu/zsFEzrkeW1W2rKUiKJvfVThpGDo0Hc6Q/hHIbz91E66nBtPi8+Y72wjQAfKzc0dTr1WnHIyiiM8pM1ZOfCD4nOeTq88TroB9lIcA7PjK72jFPeSu8QgJuxvLvPzu6bh1XPuck8dLdOJR7RTTeHCKFxbu70gNZ/vdYH6+i9X7FYzPrLUQx3/Dme79m2VoxxBoAaAGgWAAsAOQA3L7WkYq+0bVJJ2ZYoAbVNO+/A94P3aVFsX2Mrqcl8lK8Ef6tMc404ua3X6gL9CLFlP46ofnjBO0GSE5JrPZuNwcp6Pad3mPqpbh81iarC3hr7XkpybteOo/E3kfiCn2PbE0dZf2iBjn/AMQeCQf1tsfqq3x/YmXByKmjkfJStd7xrrF8QOgdcCzm8DoOCztj1zVaJT/Z3b6mqiI83dVHGGQ2N/kO5/pr0UmuqWxrCI5o2VcLczXfGzlxIH7tPDcuxhGNVlMxr4JBW0lvge73jRyDviHk4FTGb1JpaKKP4BttTVRyNcY5+MMnhf8A08H+hXfutonarKIikEREBERAREQEREBERBglU/VYkKytlqHn3LCY4ukUdyXDq46+oVjbaYgYKCpkabObE4A8nO8IP1KqWrZ3VAcoOfKxg/U/UrnzTxELQlmwGE+1zur5h4GOLKdpGl26Ok62+EeRKsgBaGA4YKamhhG6KNrfMgeI+pufVdBbVr4xpUREVgREQF5z07Xtc14DmuBa5pFwQRYg9LL0RBU2DUZo6yow95JheM0N9fC67meoILT5KPPwitiqZjQAvyASGNp8Ra472t/FY6EDXXcpz2g0/d12H1A0Jc6Jx6aPb/7rywuXJi8QHwyxysPkPGP2C5ZiPPS/pE6TaGmq/BWRd1M02LmixB5uboQR6FSehxqtowCHCtpOrveNHIP3+jh6qWbSbE0taPfR2ltpMzwyt8ncR0Nwq+rdl8Rw0l8BNVTjiwe9aPnZ+IdRfyUzS1eao2sTAdsaar0jfllG+GQZZB5D8Q6i67YKpeDFqOt/zPdTA/GwZbOHNu9p6hSSi2hraMDvbVlLwkaR3gH6tzvJ2vVWrl9WRpYqLk4HtPT1YvBIC4fFG7wyN/U06+uo6rrLdAiIgIiICIiAiIgiPaoT/wBNltxdHfy7xt1AMWbYQXN2d9Tn+kubdWdt5RGXD6lo3iIvHO8fj0+iq7EWd7QRyR7wwej4jf8AsubN/qJWheCLSwbEhUQRTN3Ssa/yJGo9Dcei3V0qiIiAiIgIiIIL2mvGagb+I1JI8mxuB/5BalNriVHzDpj1tkOq89q6rv8AFomN1ZRRku5CSWx/YM+q2dm2d9ij3DVlJBlJ/mSm37B/0XLbnKt6T8LKIupVGNpOz2krCXuaYqjhNFZr7/Nwf6hQeqwDEsNJcy9TTje+MEuDf5kW8+YurfWCFS1It2KYgxOkqyHX7ioG6RhLQD6at9FJ6PaespQ0VDPaqc6CVlu8+3hf5aFdXafs4pay7wO4qD/rRAAk/O3c/wDfquTsdsVWU87hUytfTNsWljj7xwN25mn4bWB48FlGO1Z4lbafxuuAbWuL2O8dCi+kXQqyiIgIiICIiD5c2+/dyVP0+H+y1NRQPNmOOeC+4tdfJb7sPkriUO7RtlHVUTZacf4umu5gGmdp+KPz0uOo6rPJXyhMOT2c453EjqCY28TnQF2nV8XmDdw8yrGuqUilbXMBDjHWQ8Ddry5h0I4h4OljvsOKmWy3aECRT4gRFUDwiQ+GOX13Mf0Oh4clTHf4ymYTpFgFZW6oiIgLjbVbSMoqd0rvE8+GOPi+Q7mjpxJ4AFfO0e1sFG33rs0p+GFmsjj5cB1OigccUlbKayvOSGMeBmuWNv5W3+J54n/wFne/j+0xDyw0Gmp5auoN5pCXkn8cjtbDoPsApn2d4K6Clzyj39S7vX33jMPA0+TbepKjOCYe7FKkSPbagpXWa3g9wOjeo4uPorOCzw1+Upn6ZREXQqIiICIiAiIgIiICIiAiIgIiIILtp2emd5qaIiOrHxC9mS25/lf83HjzEFqMVDi6DEITHUDfnFnf2e3r91ei5uNbO09WzJUxNkbwJ0c082uGrT5FZXxRblMSq3Caurpx/gqoOjG6GXxM9A43b6OXdZ2i17NJaFjurJXNB9C0/usVvZI9lzRVRaPyTNDx6OFj9lxzsdjLLgCJ45tnAv1s4BZ6yV6Tw7Z7Satw8NCGn55j+wbdas+M4nUAh0sdNGd/dNyut+pxJHpZc0bKYydzWNPM1DbfYErfpOy+ukt7VWMjbxbE1zz9XWH2T+2ThznQUdGS+WTvZDqbkue49STddmgwKqxMtdUg01C34Yx4ZJB5fgb1OvLmpLgXZ7R0pD2xmSYf6spzuvzAPhb6BSSytTDrtG3jR0bImNZE0MjYLNaBYADgF7oi3QIiICIiAiIgIiICIiAiIgIiICIiAiIgwiIokFlEQERFIIiICIiAiIgIiICIiD//2Q=="/>
        <xdr:cNvSpPr>
          <a:spLocks noChangeAspect="1" noChangeArrowheads="1"/>
        </xdr:cNvSpPr>
      </xdr:nvSpPr>
      <xdr:spPr bwMode="auto">
        <a:xfrm>
          <a:off x="12001500" y="1636014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53</xdr:row>
      <xdr:rowOff>0</xdr:rowOff>
    </xdr:from>
    <xdr:to>
      <xdr:col>13</xdr:col>
      <xdr:colOff>304800</xdr:colOff>
      <xdr:row>54</xdr:row>
      <xdr:rowOff>144780</xdr:rowOff>
    </xdr:to>
    <xdr:sp macro="" textlink="">
      <xdr:nvSpPr>
        <xdr:cNvPr id="124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01500" y="16360140"/>
          <a:ext cx="304800" cy="32004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53</xdr:row>
      <xdr:rowOff>0</xdr:rowOff>
    </xdr:from>
    <xdr:to>
      <xdr:col>13</xdr:col>
      <xdr:colOff>304800</xdr:colOff>
      <xdr:row>54</xdr:row>
      <xdr:rowOff>129540</xdr:rowOff>
    </xdr:to>
    <xdr:sp macro="" textlink="">
      <xdr:nvSpPr>
        <xdr:cNvPr id="125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01500" y="163601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11431</xdr:colOff>
      <xdr:row>3</xdr:row>
      <xdr:rowOff>7620</xdr:rowOff>
    </xdr:from>
    <xdr:to>
      <xdr:col>0</xdr:col>
      <xdr:colOff>687123</xdr:colOff>
      <xdr:row>7</xdr:row>
      <xdr:rowOff>30510</xdr:rowOff>
    </xdr:to>
    <xdr:pic>
      <xdr:nvPicPr>
        <xdr:cNvPr id="126" name="Рисунок 125" descr="лог газ-Model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431" y="358140"/>
          <a:ext cx="675692" cy="664143"/>
        </a:xfrm>
        <a:prstGeom prst="rect">
          <a:avLst/>
        </a:prstGeom>
      </xdr:spPr>
    </xdr:pic>
    <xdr:clientData/>
  </xdr:twoCellAnchor>
  <xdr:twoCellAnchor editAs="oneCell">
    <xdr:from>
      <xdr:col>1</xdr:col>
      <xdr:colOff>367347</xdr:colOff>
      <xdr:row>73</xdr:row>
      <xdr:rowOff>42062</xdr:rowOff>
    </xdr:from>
    <xdr:to>
      <xdr:col>2</xdr:col>
      <xdr:colOff>1243987</xdr:colOff>
      <xdr:row>87</xdr:row>
      <xdr:rowOff>50764</xdr:rowOff>
    </xdr:to>
    <xdr:sp macro="" textlink="">
      <xdr:nvSpPr>
        <xdr:cNvPr id="1025" name="AutoShape 1" descr="data:image/jpeg;base64,/9j/4AAQSkZJRgABAQAAAQABAAD/2wCEAAkGBxQTEhUUEhQWFRUXFxgXFxcWGBcYFhUcGBQXFhsXFxgYHCggGBolHRQVITEhKCkrLi8uFx8zODMtNygtLisBCgoKDg0OGhAQGy0kHiUsLCwvLCwsLCwtNy0sLCwsLCwsLCwsLCwtLCwsLCwsLCwsLCwsLCwsLCwsLywsLCwsLP/AABEIANQA7QMBIgACEQEDEQH/xAAcAAABBQEBAQAAAAAAAAAAAAAAAwQFBgcCAQj/xABGEAACAAQEBAMEBggDBgcAAAABAgADBBEFEiExBkFRYSJxgRMykaEHQlJiscEUIzNygpLR8EOi4RY0Y7LC8RUkRHOj0uL/xAAaAQEAAwEBAQAAAAAAAAAAAAAAAQIDBAUG/8QALBEAAgIBBAECBQMFAAAAAAAAAAECEQMEEiExURNBIjJhceEjkaEFFIHB0f/aAAwDAQACEQMRAD8A3GCCCACCCCACCCCACCCCACCCCACCPCYRmVKjuegF/wAIhugLExD4rxJTU/7WcgP2Qcz/AMi3PyhDHpJqJRlszSVJBLB8rG3LS9h/SM24g4WkS5RMie82cGXwKAc1zY6KNDre5PIxEHvmo9fU3jDHHG5zbb8L/pHcTcQzKqczk2QEhFJ0VeWn2jzMRH6SLWaxHlE4Po+q+Yl26h7j5CHMv6Oajm8sfE/0jujpsCdyyX9jDJrbi448CX1bbf8AoqUyjHvJqp+UdS6Q9IubcCTpctmExWsCctrXtrYG+8GGYWrqrrsRHPkUVJqPRnC2ueysycNJ5RJ02Ck8otkjC1EPFlKsZl6K/SYH2iVkYUo5QvNrVWIyrx1RzgCXEpVhKbXKsVCt4j7xA1mPk84Cy9VePAc4gq3iPvFKqcXJ5xGT8QJ5xJFlqrMfJ5xDVOLk84hBOZ9FBby/rDmVhMxveIUfE/0ECAn4gTzhr7dm1UMfIExNU2DIu4zHq2vyiQWQIEUfTsEEEQaBBBBABBBBABBBHl4A9jktDSvxFZQJYE2FzltoNdTcjTSM34k+kKa5KUqmUttXYfrDf7I2Ud9T5RSeSMFydWl0eXUy240XbHMaST77KBa1iwXXrcnaKuOOpKtZpnhtpkRiAeha1257W/OM0qqm5LOxdjuSSSfMmGx11Y2HSNtLo56j45cRNP6i9PoY+nGW/J9Ol9zUP9skfWTRzpvRiunxsYUpMbrZrWSlWSv2pmb5CwvCHCVJWilVbLKQElM4OcqSTYjlqSesd4vV1aeGX7Sa5+ygCDzbL+cVyqEW4xivvZxY5Skk5N/aiVrhWPLVZLSw9yzF8wU6WCqFU+epiEnYbijf40pf4Xb8xCuByK4Or1DFtb5R4RpqLkX0iJn4JipZj7eULkmwVyBc3sNYpEma5sX/ANm8RPv1a2+7KI+Zc/hHmCuaYzZE3dCCDyIYbj5H1MMzw1iR96rQeUtvzeK/izTKZ3WbMzsMoLbXBFxpc+UXKdFzqscUc4g63iLvFJqcYJ5xGT8RJ5wIstdZxATziFqcXJ5xATa2GrVJJsNSdgNSfSBBLz8QJ5wxm1sSmE8F11SfBKKjq9x/l1PyjReH/oRvZqqYT90eEfI3+YgTRj6zWdgq6sTYCLrgfCHtNpUyobmVDZB2AGnxMbdhnA9BTLYSk73A18xz9YlzXKgyy1AA6CwiCaMKrMEaScrS2lnkrra/7txrDQS42/E5X6QhSaoZenTuDuD3jMOJcDanfXVTqrfaHQ/eECGQOWC0dRzEkH0pBBBEFwggggAgjy8INVLmyjVhuBy87wB3PnhbZja5sIh6jFTcgg3vYAaXHKHdbIzj9YwVd9Dr/MdorON4tRUyeFgX63ux7ZjrFJKTLwcV32SVXWCWhacQAfqjW/buYzjjCXUVDtNWQyoku5I1sgJN2776C9gPWLXh9LOnH9Iq/wBRKGqhv2hHZT7g/wA3aEcaxCfPQyqZPZU58LTX3YMcui7ka6n8YjGoqS3KzVZskU3jdcVZl0iSSwAUu7e6o1JjTeFeD5dOBUVmVpmhVT7su2vPdu8RKVVHhalmYPOtz1Yn8hFbq+I6nEXYIrMq2JRCAADtnYkAX10vHoajVOfwx4R52LDte6XMi+4jxi02aJdIgdVJzMb2OmwtuYip9biOypOY9lIHxawhPhbCZ6OrM8tAoJCC5Vha2r277D4xNT5rgnPVEjonLtHnSavo9CEXt7oh6KRirsDNVkTc/rFvbtZjr6QY5JrWmky50qXLsoUMSzeFAt27kgn1hpjGKWmoksz3YaupDFWvYjUi3I7HTnEHiGE1k7PM9plZiWEtmsBck28ANrX01MXgvczyP2Q5qFnj9pXL/DLH4s0UvHMRJlrmYszNe5tfKoNr28xHUjhSvmTB7VLDq0xSvyJJ+EWzDvoyaewaczvYWCSxlQDpnOp+UXMqszFqknbWJjC+EqyoItLKKfrTPD/l94/CNuwngKXTAZZQU9UGZ/VzrDp6yXI91SpJsCVJmOfsy0tmbbewHnGbyJGscLfJQMD+iAmxqHY9h4F/Nj8o0HBeCKanHgRR1KixPm3vH4wyOOThMyoCZu/sQwIUW9+qm+7LH3V+e0WTBsUSoQsjBihyuVDZAwAJ9mSBmGuh/CCnYcUh7JAQWW69AN/hCkypc6X87f16xxf0HU7t5Ry508Q05KNz5xYg59lfUm8ehBHqtyO55DlChESVErQwxvDFnymlnfdT9lhsfLkexMSdoSmzlXcwIMOrZRRirCxBII6EGxHoRDYvFr+kKnX2vtUBswufMaH5ZT6GKUZkSVPqOCCCILhHhMex4wgCGxbFWltouZbfVte9+p0Air4jxDOBJlogYaqAdSTp4mPKxud9osVdhjOYbrw5rqIrt5stu4oos+VV1BvPnkD7MrQeWdtfgBHmFYXJlT7uhtlzCZdnfODsSb6WjTJOCKBEVV8P3bQRLVqiIunZXauveYwOrAe6G2HoN/O94bTaabMOrzLbBBlCjQ66C5OvMxd6Th8DeJBMJQQUUiXNszSl4Rlg5/ZKW+0wzt/M9zCr4DlZ2C2MxQrkbsFBAB/mMaelIo5QnOoUPKJKmeUdHM9mkq5KoMov0veHsnAWO94uDU8qUpdyqqN2YhVHmTpFZxj6R6OSGEome42EseC/eYbC3leC46DbfZ5J4cN9jDfGJlJTC06cit9gHM/8i3PyjOsX4trqm+eeUQ/4crwIO1x42HmxiFlpytY/j3HWJK2W2Zxwqv8AqKcMo5zdCf4RcDXnFjwnjqZNyhAS/urJCrmmtluWLnwy5Y176fHNFljvC0u6m63BsRcHXUWPyMUcEy6yM1yj4o9oxR7MUBM6ZK/3eUeSl3IJPLQb8ol5QlzUDKVdWBsym+h0NmG0ZjLqkeUpnWl06G0ullEh57gC7Od7Eka79LbxJ02LT6dg025mzAEk0MvREXlnABsegGvXpHPLH4NlOiYxThQBMskssgXaZJl/tZ7bi81mueY19Ig6fEXp3lzJoZTbLIoZO+VtLzB1PIHUne20X6hxBJoIBGdbe0QMGMskXysR+PaIviDCMwebIyS6kqFE1gb25jT3TbTNa/KIjOuGS4X0TBfUH3m5DSyxyTrYG7czyAiscG1q5ZlNLMwiQbPOmAgMzFiwW+oAN9L31vE8z6W91OZ5tHSnZiK5twvq0ePiAA0BPK/W0NmmXsT4U+qo95u9/wA4QrWOU30a3hQfnEoHtRXMdyFHbeI6dVKO/cxCz8TJ2hhOnn6zRJUccS1CzZeU7g/j4T8j8ozZ5tiR00i51NStiBzB1ii4o+Wa47/jr+cSUZ9bQQQRBcIIIIAIIIIAIII5dwBc6QB1BDT9NU6D56R0Qx3MAIYpiBlAZJTznOyplHqzuQqjXmbnkDGe8XcX4nJ0/R1pkOgmaTtf3x4FPYiNKWTHsynDKVYAgixBFwQdwQdxAg+dK6rmz2zT5jzW6uxNvIbL6WhJZEXPi/hQUs28v9jMJyfcbcyz2tqva45XMJ7ACJIojVp46NN6HkekPWsIbvOAgQIS7noORtHk2Zl0Bt5WhObUWPn+X9/IQ2eeOXxMASuB1by5oMtUM1vBLL28DMQA4voDuLna8TcjMGeXSMHnEE1Na+iSgfeEtjsuhGbdth0FHeeORJPU/kP9ItbzlamRp3/laFfdlr+3rJgGpA5i4PiOg2A6ZzRpBj/B632ZP6GQkiWwNTWTl/bEa5FB1sbmyDXmTzNvosWSolLOQsVa9swKnRip0PcGKFXPf2RqpRA2pMMlXzvfZpwGqg7m/iPbm8pKmcJ5SYxm1LBc8iSVFNQylOmdj4QwF9Ba22sYZIblZ1YMm189FpM0GoltnbKA6mWvuzCwFi3cZRr6RLTpmouMzfVQbL5xSRiAVlIN9Qb+oOkWlW0I1F97e+/YdBFsN1TGpS3Whx7U3NiGYbt9VP8AWEWfQkGwPvOd27KP73jhxsLaD6gNlXvMbme0eXN77nkSNv3F5DuY2OeikYvPKTXQXAB0B0NjqL+hERbTWbbWLHj2Hr7VpjsqKQt2drC9rbnc6CCgpJbC8v8AWjqvu/Hf5RYya5K8aRspY7AE/ARSMZYmfMygm1r2BNvCN7RtyYK0xbEKFbkuzdi5vbaH1Jw8oBCLaxsRZbg25g+frEijQ4IIIgsEEEEAEEQuNcVUlKcs+eiva4l3zTD/AADX1im4p9KW4ppF/vzjb/Ip1/mEBZpd4q3E/FVNJOV5oLDUonjbtcLt62jLsSx+sqribOfKfqJ4E8iq7+t4a0+EMeUCLLhJ+kKWXsZLiX9q4LeZQcv4o0HB8QWYoKsGUi6sOYjIpGB23iy8L1QkOJd/CxuvZu3nb4wBpkEIy591B6xw82BI2x/DxUSHlHQsPCfssNVb4gel4wupqCpKsLMpKsOhBsR6EERu7zoxP6Tab2Nc5Ass1Vmjpc3V/XMpY/vQIZCzaqGc2phlMqYbTKmJKjybPhCbOvDF6iEptRrvADtqi0W7hKYXlh5KZ58sEGfUaUtCgJswv70w7gakdBGfNOjRuAqH2tGpdWmIJrlEnAikRtBnKL4quYeSAEC2tt4pPovjTseyVCq0yXOdEmnLMxCauaqqyd5dFJ3Cm1gfLeHKYb4fYexZJY8Zo1cCZM/4+JVOyKd8m9h/DE/Iwxs5mM7+0tlac2UT7fYl7pSS7W8KBnI311j2o/R5CeMoqKb2J8Gb7TBr+0mfffM1+QjDf4OpY/JXZuHsWQjKVcgAypfs5I1tkkgm7IoyjPYA8othmBbszZV1uWa2nnyERv8A42szWUntPvE6E9S2rHc2v8BDKuwNqogz7MAbhRfKLdrxtji65Mss1dJ2K4jxpTSh4CZzDYSx4Bfq58I8xcxWq7jGqmg5MslbbL4n8yzD5hYsx4VQJ4FAIGmmnlaKlX4U0o5ypAB1uNL87faGmtul+kX20Y72yJnyXds8xmmnq5LHfqeXlD7BKp5DrMlEjUAjWx7MBa+mx0PcQogB1UaXsRf3Pu3+sCNReEWTK1x7thv0AJ+O3cRJBs+AV8qole2l6kjxLaxNjrdRfxC/e4t3iQmS0a2ZjtoQo1B9DGR8KY2aWYGAurZcw5hRrnS+7AZtD9rXrGsmcq2JHhOq2BbTc6ctSbdjEFkWOPCY9hpi08pJmMu4RiL9QptADf8A8ep/aez9oM1yLagXABPitbn1h9Mmgeuw5n0jHlt0vpYjUH08tR6RduEMUZ1Mq4ZxbK7c0FhrrckHl3EAT1VTSijo8tCJl80vKG9pm3zC3ivz/GM7x3hFJM4EZUlzmORL+4wXMZYv71wGYW2CkchGhzJmW6y/HM+szbL++3L90fCI7FKdXlzEF508rcNoMjDVSCdEAYCw525wIZTZeGy03tCc+uRNrRAVmKsd7jqDy7ekRFTX94EWT1XjPSIWqxVh4gbEEEdiDcfOIaoxHvEZUV9+cSRZ9LYLiAmyUmDZ1Vx/EoNvnDl58VD6PJ5OG0xJ/wAP5BmA+QETrTYguO3nxlv00f8Appn/ALqH/wCNh+DfGNBabGWfTXW/7tL5/rHP+RR+J+ECH0Z89RDd58NWmRL4bwvVT7FZRVT9aZ4F+ep9BElaIxpscTJupi4Yd9Hk4t+vmIqfcJZz5XAA+cXbB+DZEqxSSCftzfEfPxbfwiBNGT4VgdRUEeylkg28ZsqC5IHiYgHY7cxaNowyok0MiXJUi6LYsbhmJ1JAJL2J+qNOxhaowgMLFyLj/D8Pf3h4vmIp2N8GGWTMl36k3JbzvuYpKO40hPZ0iXruJ5zkrKVVXYM17+QUWsPX0iuYjSzJhDTHMy2wNtNOQAt+feHWB1GcmVM0mLzsPEPXnE3+igjbb0+e8cXrvHPbJHU8fqQtMruFzmlH2ko2I3G4Yfu8xvccu0argFak+UHWwOzC98p3OvMa6GM0q5GV8y6a9tD5cr7RM8H4kJNQouRLm2BHIAmw05EMbdgx6R3xZwyRovsogOJ8JzgOtuQa5sDva55chsSdIsZMN6pQylTsRYxpRQyJ09nMMs3K3y3ANzc6EX1BB8uUJzxudRqdtAWvy76Ajzh9xHIVWATMT4lctYaklb2HLQdesRtTNuAd/dNj9oaNfbrFC55KYc9jqxFtAwtb4qI1PhLEVnUqGbclbpppYqbWNtzlCG/eMjJs2XXz6+K/5W9YtHBuLSZQmrPAuWUgkKb+GxsSe0Ajd4i+IFvKZeTKQfUWiUhli0u6RBYyU6nct1uQrA9iSb/3pDzCqopMWZ4mCnxFSRofC1zbTQj+t48xSRlmnTQksLaNyuATppa//eGg63JI+st8w6Br2+XSJIL5U11lBf8AVS/qqP2j/ug+6D9oxG1OJHIGciRJ+qN3mfug6ufvHSGCZm8an2z85064kofuIdZrDuD2EczwkotNnTAXGrTp1iVtr+rlnwoOhb0AiAZXxJiAWonKua2diM1swzeOxtzGaK/PxAnnEjiNHU19VOnSkdkdyVmP4QyjwqxZ97hQdLxMYb9HV9Z80/uyh/1MNfgIkiikzKqJfCOFKypIyymRD/iTBkUdxfVvQGNOwrhiTI1lSVDD658T/wAzXI9Im1qiPeGvaBNEnhdMsinlyk92WqoOpCra/nz9Y6ab3iLeudtFFvmYEonfU39YEneIYpkHgQzW2spVQO7Mx0HkCe0UPEeE3rJ5n1k3U2Cy5OyKNlzsNdyScouSTFhnY3TKbIxnEaXXRP5zofS8N5lbOf3bSh0XVj5sR+FownqMcO2bQ0859I7w7h2nphdUVOeZjmY26Frm/lCKYnNLX9kAnRms5HnsDHM2W41v5t9b1JhMSL76xfHkjkjuizPJjlCVSLThNQs1bylAtoQdWU94kkoyfeMVLDZrSZgmKL20ZftrzXz5jvGk00tWVWU3VgGB6g6gxcoR0qgHSFptAGWxESqShA8xRAkxrivCDJnZk0YHMp/Efj6QvIqM6Bxax69eYsO+kWvjqmDSy67rr6df76xnuD1AJdNvrAHYX0I+NvjHHrMalHd4OjTTqW3ySNcudWBtbXsP9dbRDy38JJ1sQx11N9Gt5WiWnTBlsTt6eev9OkQE2ZaZ2P4NpYW7geUX0sm4UV1EdsjWsGxD2shHJubWb95bqT6kX9YWmT4p3A1YfYum5VgQPMZbfFDE7Pq7aXvHachX+M9SyqvvAMSACbAHc7gbdB5xS84KnfkSembTl5RcOJ6olRYi1jm8tPn6eoihvUkC19NNOljuT5CKstYs0ywBv3/zi9u0JVU0X011O9xbY8rdTDZ52g189Nje/rvCTTAdwTryP+hiAfXkcTkuCI7giC5QOJMOvfTy7RXSrE+IjfcAX7X01579Y1HEqEOIrUzh/wAW0SCDmVbttcaW05DoLbDsLDtCD4X7S2dFaxuMyg2PUXGhi50mAAbiJWThSCBBSaXBmO8TNHw/2izy6dV2EcNVpmKBgWH1Rqw8wNogkYpgygRXsZWmlNZ5qBvsA5n/AJVuR5wpjOC1s+YzvVrJlA+CQqmzAHT2kwMpuw3toL6XtrA0k2TlQDKizEzWOyHW9z2ZCLxyanUSxVSuzowYYz7Y7WoJOWTKANrhpxCqfIKel9yNoZVNQWAWZNJc3Hs1sEblbIurLrYgkwvw/O/S29i03IqkhcqjM53947aG+x5xaH4JpCpvLu5FhMJJmKeTK31SDrpHNs1OfmTpHRuw4nVWyhU8h8lllpLJFmG47gKthbff4QS6QywBfMuwJtcHfKQPLTyt0vMSpTqzyZn7SWbE2sHFrrMHYix88w5RzVygym2hPyI1B8r2PxEePOcozcZnowcZJNDEICIb/o1iY7adoG26joefz0htVzrgG/8Af9/jHfoMrhk2vpnPrcSnj3LtCxZR3ixcJYreW0r7But/svrb0bN6ERSXqAIc4JiJWeLfWVlP/N/0x7x4por1R5mG02uA5xAzq08zDSbWxAJLFqsOhXkQR8YyWXNKVQH7yn4E/iBF6qq7QxneJzf/ADY/ev8AIxWauLRMXUkWJqjQ7RBV1RZ789O9iGHXsYUeq315flEPUT/Fpy/LX8oxwQ22b6iSbRb+Dq3KZ/8AAAel2m/lcRKTsRiqYBnEtibjOwI8gDr6lj8O8SaSWMdSORiOPVlwNdBc6+kViWrOfApby2+J06RclwgOQWFz3iXpMGOlhEMlIo8jAHa2Y2HQC/OJqjwJUGl7ncnnv/UxdaXAusSUvC0AgTRpcEEEQWCPLR7HkAEF49tBACFZNyIzfZUn4AmMyw+pZZquCc19+Zvv+MaLjB/VsOtx8RGYByrW1uDrptY84Njssc6pY6sxPnGdvUgFxfZ3H+domMSxXKdAG6vMcBR5KtyT2uIrf6HclyHmZmJJP6uXcnNa3vW3tHFqZwkkrO7SwlFu0TmCVoaZNMs2syuLcri4PxF42HB60TpKPzI17EaH5xhGGzDImjMFVG8JyiwB5G/Pp6xpnDGIFEdL2GYMPUWP/LHRhkpQ4MNRFqfItxzTZJkqoXQ6yn6kauh9CHH8cV/9JBtra/OJHi6uzU7AakMjD0mKYpTYj4LE+63yYf8A5+ceXr9Nuy7l4O/RZP06Y6mTrM6nTXbz3+eaI2on2uPhDefiQZ2I6D1Ot/neGVRPzEAb3t8dIYsNSRrkyLa0LPUx1Qzz7VCOseCmA94gQ4woo80ZbkLqxGvIgD4x7R4JMl2MdrTE7w4W/JQvnv8AKOlkE7kt+HwECxD4vNCLlHiY8lFz8BFWkcNz3mNNnZZK6gZyCfOy/wBYunEM5qaQXly80xyElqqlizm5vlGpsAT6RV6H6O8VqrzHl5Sec+ZlY+QAJXysIhjp2dDBJQOrvM7KAi+pNzbyEOUwdDbLJRfK5Y/vMxu0NqGdOoqgU+II0sH6zWOUE2Dhho0vvy+UafIwlF3tBJIltvsp9LgpPKJilwDrE+0yWnSGVTi4G0CDuThaLvCrzUSIGqxkmIqoxEnnAWWWoxcDaIydjBvFdnV3eGUzEBfeJFn0jBBBEEhHhj2OWgDl5oAuSAOp0iHr+JpEvZs56L/Xn6XhhU4Qpd2nT3cF2ZV2ygm+W/QXIFraWitTat5U79XZMrGwABzC+gYnVrjvHO/Wk+KS/dmy9JLm3/A9xDieqn5lpqWY1r3su3K2dyEv2veKjnmTmKuxRrkFG0IINsp00N/+8bFhNas6Wrrz0I+yeYio/SDgagGqQHNYCZbnyDkdtieluQjHNp3tu22b4M8VKqSRT0ost5iK2ZPfvqbX1NzqNzodOnOPZ00NcLopNwt7gH8PlCU7EQ3vWBsF0526/wB8hDCdWqhUn3T8dDrpHn7ZSdI9HiPYvNos1lfRWvZraf3eHOHYvMkoV9kZrDQNmyoQBpckb7Q1XEJroFlyi1tdfdDaA2J/vSOxhM17GbMt2W/4x2aeOaPSOXPPFL5mI4hjU99Js1EXcy5S3vtbMzeL52iHmOF1yMR9qxfXoLaXi3UOAouyZjuS2uvW20TUrCn8o61gk3cmcv8AcRjxBGe02EVE3UjIDsX8Jt+7v8Yl6HhlVN2YuegGUf1i8UmAsd4mabAFXVrDzjSOOMTGWaUuCkJhClSvslKnQggEHzvvDmjwfKMqIEHRQAPgBF3b9HTTNc/dF/mNIZ1GLS5YzBAB1c2+Crct6RTJqcWP5mV2NK30QiYYqnxnXp084seGYNKKhgwYfd/qYptTiDTWIlKWLEkkgc+i7KPMmJXhWd7Cd7NpoZpguyA3C2IGYnr4gPSMI62MpqHn9zCOVTdQVrz7F2p6JE2UefOHFoLwhOq1Xcx2GpWfpN4aWsopgAvNlK0yUeeZRcp5MBa3keUZpwpxGz0iKTcy/BfmQAMvyIHpGqY1xTKlS3JYaKT8o+e+HKrIjjbbT0MSnZD4LzUYkTziOnV3eICoxTvEfMxBmNluSdgNT8BEkWWCfiI6xHVGKR5R8OVU7dfZqecw2P8AKLt8QIs2FfR4uhmF5h6e4vwGvzgClPXsxsoLHoAST5AamJKi4WrZwLBAg/4jBSfQXI9bRreD8HBBZEVB90AfE84s9Fw8qC0CaJ2CCCIJCOXGkdQQBD1mHFrmKVjNMVaNMMV7HsKzaiAK7wviZkuwNsjC5zGwBGx/K1tY54p4wdlaTKkvN9opXMAFlAEWN2YlibE6WHnCYwh72hUYE3eDVhOmUinwNyxLvlG1hq23M7RLUWAoLWTMRzbU/wBIutHw71ETdLgqrvFVjjE0llnLtlLpcHY8omqThzqItUumVdhHlXNyoxGpAJA6kDaLWZ9kfS4Ki7w89jLXkPziuf7VAIMyO0zmqiy+rGwHqYay6uuqT+rCSE6gZm/mPhHpmjJ5L6Rp6ddlnrpwCMFYSyQQHa3hNtDlO9ukU5HmmYZctjV7EOdlPNWO3Qjzh82CU8qxqpjz33ysxa/8C2B+EIYxjk5JLGmlJKloL62Bt91RsbdYwyfqPbZvD4IuSX+SMrMdyFpYlkTVYqwfXK2/hUb6EEHoYhamsGa85y7/AGF1b1OyDt+ERtbVEuzM+XNq5v4n0tdm3ttoI4p3P+DLZu9rL8TvG2n/AKGl8WV7f5l+D53Ua2WWfwp5PHtH8ksJ8+Ytly08rt7x82O5h5w77KVNZVbMWQszHfwG+55eI/AREphs6Z+0fKOian+Y6D4RJUOBgAhEN2GVmJYswvfLe+gNhcC17R3vHpMMHDFHl+/5JwYtXPJGeWVJeyJjEeORsmp7axVeIeJKpZZmezcr0XUjuRuB3i34bwqeShfIWh1W8MMo8Mcu1HrGBVnEM2p8P1T9UXZm7d/hD7DOG6qYNEyKeczw/wCX3vlGy0fCxJvlAPUAA/GLBRcMqvvRJWjI8L+j0Gxms8w9B4E/+x+Ii74LwYEFklqg7CxPmdzF+kUKLssOAIE0QFHw0i+9EvIokXYCHMECTwCPYIIAIIIIAIIIIAI8IvHsEAJCnXoI69mOgjuCACCCCACInHpDMvhNrA7b7RLRF43Lcr4OkAUuZMlrLWYrkzc2qsA1gOg+EK1/FE1/Ci+zXtofjy+EOpfD8xzdv6RK0nDCj3oy9K/mZv6yXyxKfLeadtzzA1PmTvCFbhrzbB8/x3840yRhMteULfoKXvlEaQjGDtIzyZJZFUnwZrhvCIvcS9ep8R+J2iy0XCvNvnFsRANhaOou5N9mail0RcjBZajaHcmhRdlEOYIqSeAR7BBAHlo9gggAggggAggggAggggAggggAggggAggggAggggAggggAggggAggggAggggAggggAggggAggggAggggAggggAggggAggggD//2Q=="/>
        <xdr:cNvSpPr>
          <a:spLocks noChangeAspect="1" noChangeArrowheads="1"/>
        </xdr:cNvSpPr>
      </xdr:nvSpPr>
      <xdr:spPr bwMode="auto">
        <a:xfrm rot="19735105">
          <a:off x="2301655" y="12109504"/>
          <a:ext cx="2210140" cy="22653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77</xdr:row>
      <xdr:rowOff>0</xdr:rowOff>
    </xdr:from>
    <xdr:to>
      <xdr:col>2</xdr:col>
      <xdr:colOff>304800</xdr:colOff>
      <xdr:row>78</xdr:row>
      <xdr:rowOff>151228</xdr:rowOff>
    </xdr:to>
    <xdr:sp macro="" textlink="">
      <xdr:nvSpPr>
        <xdr:cNvPr id="1027" name="AutoShape 3" descr="data:image/jpeg;base64,/9j/4AAQSkZJRgABAQAAAQABAAD/2wCEAAkGBxIHEhQUExQWFRUUFxwXFRcYFhUaGBsYHRQXGBUYGh0aHCggIB0lHRQXJDEhJSkrLjIuFyAzODMsNygtLisBCgoKDg0OGxAQGywlICQsLC0sLCwsLCwyLCwsLCwsLCw0LCwsLCwsMCwsLCwsLCwsLCwsLCwsLCwsLCwsLCwsLP/AABEIAOEA4QMBIgACEQEDEQH/xAAcAAEAAgMBAQEAAAAAAAAAAAAABAUDBgcCAQj/xAA8EAABAgQEBAMGBQMEAgMAAAABAAIDBBEhBRIxQQYiUWETMnEHUoGRobEjQmLR8BTB4RUzgrJz8TRTcv/EABkBAQADAQEAAAAAAAAAAAAAAAABAwQCBf/EACYRAAMAAgICAgICAwEAAAAAAAABAgMhERIEMUFRkbET8EJxgSL/2gAMAwEAAhEDEQA/AO4oiIAiIgCIiAIiIAiIgCIiAIiIAiIgCIiAIvEaK2A0ucQ1rRVxJoABqSuecScUOxYuhQTllxZ77h0TqB0Z9T6WPNUpBZ4rxQZyJkgOpCbYxBq52wb+gU82+1tcWHYrEknVqXN3aTY9+xWvYTJxJx1WjK1u+gA3JU2DNsmDyva4trUAgmlSPlUa9iucd9gzokjONnmZmaaHqD0KkLVuE5gte5h/MKjtQ/3B+i2lWAItfmOK4Qe5sNpiZHZXOBAYDSpAN6kadK7q1w/EWT4JbqNQdR/jugJaIiAIiIAiIgCIiAIiIAiIgCIiAIiIAiIgCIiALFNTLJNjnvcGtaKkn+fRY8Qn4eHMzxHZRoOpOzWjUm2i5fxDjETGogzWaPIytm9z1d1Pw9eLtSSkZuIuIImPuLRyQAahu7qaOf8Atp66rBhOHf15q45ILPM46W1/ncBRpSXEdwaTlbqXHZo1d+wWPifiJkJghQgWw20DWA3camhdTUkmvqsjp0yT3xZxNVglpUEZz6Od3cqmRiOwwthQG+LHefxCATU08jQNh9KepUTDZeKYmWG3xJqLoG3yDcDYUGpOi6hw/gsvwNAMeYcDGdZz6VNTfw4Y1OlzvSpoBa3HHO2Qy3wPD/8ASofjRyGPyficwyMFSTQ06UqakWt30TjDjl2K1hS+ZkE2c6lHvv8ARp6anemincQRInEwHiOMNgNWQ23b2L/ed9BtuTouLykTCyG5SXOJDXUt8+quvnjQXBd8MYg2ETBNyeYU0GgIP0WzS8d8o4PZYjqbELmUOY/03yu56gkjWvT0W3YNxNDnw1rxkfQ5nGgYSKVp037KMda4ZDR16VjCZY140cAfnssqruH4fhS8MdQXD0c4uH0IVirAEREAREQBERAEREAREQBERAEREARFUcUcRwOGIDo0d1hZjB5nu2a0de+g1NAgJOM4vAwSEYsxEbDYLVO5OjQBck9BdUUj7Q8PxAPMKI9xaPL4UQFxNaBuZoFbdVwziPieZ41mWeINXZIMFgOVoJ23Lzart6WAFlsXD0n/AELPCFDFv4lCDkNaFtRvai4u+qCNixrF4mJPL3m9w0Dysbu1vfq7U9hQCA9hg8v5jd3a1afKlVlxIjA2sLqeLEH4TDctH/2vHQflGpK1vHMZbhTctaxXiprctBvU9z/nSiyPmnwdE7FsZbItLW+c6/t/P7KqwGRj4/HLIDc8alS4nkhNNszj1+Z1oCdIPB3DsfjeYc1jxDhsymLEdTlDicoaPzPOV1NhS50r12JOy/CcIyuHtaHNH4sY0OV1gXPNPxIvbQWGgyq6calbI5M0tLyns7hEN/FmYjbk+Z1LVPuQ61+R8xWpz80/GIhjR3aD/i0bNY2tvudSo7qxi6I9xNTme5xFSdKnv2Gi+yTP9QIceWE3yj3j17/z4xVuv9E+i6w+ZM4w0aG0NBUnQUpWi9zsD+pYWu/NbqQeyiMjFpAhjSwAFS6u1BqSrF00xlA8tDjQEVqMxpygixNTS2+lVdFJrhnDRzF8g9sXwy1xiF2XKBVxJ0AA1K61wXwAJCkWaAdEHlhWLG9C73nfQbXAKlxIsnweP6qPX+ojNaA0AGJSjQWNGwBoXOPS5sFKjcRxGvsG5ToCPoTXzUr27LpSieTaUUbD55k+zM09iNwdwVJUgIiIAiIgCIiAIiIAiIgCIiAIi0v2hcfweFGGGykSacOSHchta0fEpoP01qewqQBP424zl+EIYdE54j/9uE0jM7q4+60bu+AqbL89Y5i0fieOY8w6pNmj8rW1s1g2b99TUrFOTUbF4pjTDzEiO1Lu2gpoAOgssJeYxyQxUmy4bM2TK2+ke/0eJmL4WXIS17TmBFiOtDsui4JxFh2AQHRWZoji0GG1wrR9OZrjuQbgnYjeq5zNx2Ye0tFHRD5nG4HYKkExlPxrTa3Vctd1wW4o6Lg3qa4jLs83HIfHikljTtsCR7rRYD/K0yZmnTry57iS41JOpXovEc13r8PSi2zhfhNrz48x5RdrPtXqeg+J6Iko2WexwngBnMsV48NjDVriL7EFm9ba+i3dzvEAa0ZIbdG9T7zurvtX1r9hwzMkWo0aDp3XowxHBuRDaaEjVzt2MP8A2dsLC5tVVdnyzr0QnwBPGh/2mnm/UR+X06n4dVaw2GNQNFtA0U2FT2sLkmwAqV5yUFXCgFg0fQBWeGYdFxWrWUZDFfEiEcopQhpuK0scgtu4+UCUuSCLBDnuEKA0vivH5bcv5qE+WH1eaF1QOgPvEJ+BwbYZZmfINNfCgg2FRXWn/I38oKjY1xVDw5jpfDqguP4kybvca3ymn10uaAarWZWEZYgNGaO88o1IJ1c7vf4Lp0p9DgkPMSYimLHcYszEuAbhnSo0FNhoPVbhJA+GypJoBWu5pSt9tVX4bhbcMbmeQ6IfNWtK9D118o6XUoRnxnWNGg8xP/W2rjT0AURbT5ZDLjApn+ljtvyv5T0v5fkaX7lbwtKwOQ/r3tIBDWGrjtrWg7rdVpZCCIigkIiIAiIgCIiAIiIAiLk3tH9p4gZ5WRcTEByxI4plb7zYZ3dsXaDap8oFr7R/aQ3h0mXlssSZI5jq2FUWr1focvShOoB4e7NHc6LFcXveS5znGpJOpJXmHD8PmcanUkmp73KQm/1ZqTlhjU9Vw2ZnbyPrHr5YoZqws3cqPOTzZUZYX/J257DssOJYnm5WWaPmVVNaY5soS59l0QoXCD3mKbXWSFLZjSlSpUvBy2bcndWWFwWykakYlrSw0IFaupUN+JFK7VU9ktFvV8c8aLvhvhhsEiLE20ppXt3W+4VhkTEnCjaNb1s1o6uOycJ4O7FGCNFpCgt0JNqf3NlaYjiTYg8GByNFailT08SK7SldGiqzNtvlgwTZhkmDCPK2njRR5nHZkPpp9isYhiHQ00FGsGjR0H3J+Ki4hisHCGULg1rb31J3e7q49B6DcrnHEXFcfHD4UEOZDdan5n+tNB+kfFWTHyzk33CeI5CcmIjY0fKyCzMXMNc5zAeFBIu43u5orTSlKrBj3FETiD8GEzwJVtmwWUGa9QYhAoOuUWB6m61DAsEOjdfzO6dh+63OXlG4YzSrj5RuTsf569AYq16RKIDJf+joAM8V1mNGx9FsuGSjMDaS7njvAzHfrlbQ1a0fM9lAw/NJuLmmsY1BcNGWuG9DQ3PfuazZKUfNuysBe49KfIE6eq5S5B78R0w6rjpa3/VoFv29VseD8OPnA1z/AMOHqGilSCNRe21yKlWuA8Ntkcr4nNEHlH5W2FqbkXv3WwK+Y42yDFLSzJRoaxoa0bAfM+vdZURWAIiIAiIgCIiAIiIAvMR4hAucQABUkmgAGpJ6LFOzkOQY6JFe2Gxgq5ziA0DuSuBe0D2gxeLHOgwKw5QHTR8Wh8z9w3oz0JvYQ2Q3xtln7RPaY7GCZaQcWwbiJGFQ6JtlYdQym+rq7Dzc7ZDbLBHPbKj+26juI88TT8rOvr2XLZmfbM+Fqf2ev9/mecsMfM+igYjiPjcrbNGg/dYZ6eMc9ANANB6LFLy/iXdp90S+WaJlSuEeIMIx+w3KspaXz8rRb+arLKShmTawV3Bl2yo/l1TlzKdL2bvH8V5P/VakxycmJcd9ysGMPyhrgQHMcHN62Na/RZJ2fbAHV3TYevfsqSI900ak1qq8WOnXejvyPJnr/FjWjbIfHEeZhthvdXKata42qSTX0qSaV6KdOcWswuFRtXRXCrumb/HyWkCWBF7d1AjkA0BJWnpPPJgJcfEH4nFzRDUuO5sFtHDmFmNQQ2uL3jmf0HRnr1WuSGCxYrc4GlwCNd11Xhri2VwiCXNhDMeWA0CpY4uJc11bnLUkHpayjLNJIial6RZw8Ph8PQqPAMSnLDG1R5n9+jddzQLCyCQczvOdvdBvT1Pz60NKS6GviPOaI65NbNrf4u77W3Apd8I4TBxtropcHsa8sytNi4eapHQnbuqYh1s65IOA8PxMV05IQsXnV3Zo6X9Fv+G4bCw1uWG0CwBNszqVpU76n5qU1oYAAKAWAGgC+rSpSICIi6AREQBERAEREAREQBQcbxeDgUF8eO8MhsFzuTs1o1LibABQ+LOKJfhWD4sdxvZjG0L3u6NH3JsN1+euJ+IJji+P40c5Wt/2oQJLIbe3Vx3dSp7AACGzmqUrlk3jbjKPxq8AgwpdhrDhV1Oz4h0LqbaDatydajRhBsNeiTEwIXK27lXxY4l63q479PRclCTyvmvX0ZIrxCu67voFWTMyYxXh8QxipcrK5b7p62zSkY5aV3Py/dW8lImPc2H3/wAKRJYfW7tOn7qdHjNlwseTO6fWD08PiTE/yZ9L6PtGy4/squfxHZuv80UadnjGNAsMGAXG6sxYONv2Z/J8p5dLS+jyGmOalSaNgCrl5jx2yg6noocvLxMUd2+i1KTG3wfI0w6cOVoNNgFf4LgIZR0TXXsFNkMLh4Y3M/4ndQMTxl00csOzVoUzC5oyu6yPrHr7J+J402UBZCudKqghPiNdnBo7rbcUP3X2DL19VdYXhT5p7WMY6I93lY0Ek/sBuVTkyOvZdjxqPRWxJqZiNy8wabWqB9F+g/Y5hb8JwuE2ICHRHPiUI0DnnJ82hp+KicHezaHh1Is3lixNWw6Vhs9a+c9yKD4VXQVyuS0IiKQEREAREQBERAEREAWscccaQOEYVX88ZwJhQQbuOlT7rAdT2NKmyge0T2gQ+FG+HDyxJp4q1hqWsHvxKEGnRtQT2FSOETkeJicV8eYeXxHmrnO+gHQDQAWAUNnF2pWzLiuKTHEUUx5l5e64aNGsbWoa0bC/qaXJN1WzM3+VnxKxzU34tm2b91XTEwIYoFyVLG7fa/wZI8wIItqd1AAMwV9hwzMH+6tZGSMQ0aPUqKpSuWaoh0+JRhlJTYXJV/JyIg3Nz9llgS7ZQd9yoE7iOw0WCsl5nxPo9eMWLw575d18L+/skzc8IWipY8d0yV5vGN1JZDEMVNgteLDMLR5nkeReau1GOBLrFNTwhcrNeqwzM46ZOVgt9SrjBsBy80T1WqIdPRlu1C2QcJwV88cztFsz4sLB2WpVRcQxdsqMkOhKpKOmTVxJKtdTj0tsoU1l3WkZZ2dfiBuaDYL3KyubRSJSSLqW7AUuTsB1XVuCvZm6YpFnAWM1bB0c64vEOw/SL+mizOm2aZlJcI1Hg/g2PxC78MZYYNHxnVyjSob7z6HT5kLuHDHC8vw2ykJtXkc8R13uPrsLeUW+N1bS0uyUY1kNoYxoo1rQAABoAAsqKToIiLoBERAEREAREQBERAFzb2j+0puC55aUo+ZpRz7FkE/Z0T9Og36Gp9pXtMLs0pIP5q5Ysdu3VkI9er9Bte45YGtlAXPNzfqSd1y2V3k66Xs9Mbd0SKS5ziS5ziSSTqSTclV01NeP2b91jmZozBqbDYKumJjNYKDmMe+1ezJMTNLBYYEAxbnRe4EtW7vkr/DsM8S7rDp1VeTLONcs2YMF5a6yiPh8gY9KWb1/ZXRLJJq8TU22VFBr0VFMTRjFY1N53zWkenWTF4c9Y3fy/r+/RInZ4xD2USHCMRe4EDNqvs1ONlbNu5bohSuEeReSrrtT5ZkiubKCrvgFADYmKuoLD6BSJDC3z5zPsFfPdCwttN9gtUYtc1pGXJm4fWds8Yfh0PDW5na7kqJP4s6Y5WWb1UWYmHzpvYbBSJWUzeiXm1xOkRGHfa9sjy8tmPUrY+H+Ho2LxBDgsL377NaOr3aAWPytVbJwV7P42O0e8OgwPfIGZ/aGDt+oinqu1YNg8DBIYhwGBjd6ak6VcTcnuVmXLNJr/B3AcDh6kR9Isf3yOVmtoY211N/TRbeiLtLgBERSAiIgCIiAIiIAiIgCIiA/Jry3D29XHQKpmI5inM4rzMx/zONSVAe8xzQLhI4iON/J9jRzFsNFIlZWhvcnQLLJyVTQCritik5NsmKnXcqrLmULRt8fxqyv6XyzDh+HeFRz9enRfZ/Ectm/NR8QxHPZtgq0NMVZ4w1b75Pwas3mRin+LB/1n17zFKzwZelz817DGwBV1goT4kTE3ZWCjf5qt0z9HlN/LPUzPGJyQvSqn4VggbzxLnupMjh8PDm5na7kqNOYi6Z5WWb9VpUzj3X4Mzusmo9fZLncTEDlZc9dgqxsN0Y1dclZZWTLlt/CnCEfH35YTQGjzxXVyN7d3dh9NVRkyunv8FuPEoWihw7DHTDmta1z3us1jQS4+gC7Fwb7M2SlIs6GvdYtgi7Gn9ezz28uvmW18LcKS/DTKQxmiOHPFd5nduw7Dpepur5cKfstPjRlsLAL6iLsBERAEREAREQBERAEREAREQBERAfiUB0wVayEgYlm/EqVhmGGPtRo17q2jxmSDaD5LNky/wCM+zVhwJrtekeYcNmHt/l1Uz0+Y/YdFimpp0c3X2Xli/VRjw8PtXsZvJdLpGpMUKCYuqkRorJEXudgvMzOCBys5n9eiy4dhRec8Q1Pda4xunow3alcsiy8nExR2Z9m7BXDnw8MbQa7ALFNYgIXJD16qHBlzFNTclXO5x6n39lKisu60vo8xXvnDV2mwU+Uka0r8O/orTAcAi4nEEOEzO8/Jo6uOgC7ZwdwFBwGkSLSLH96nKzTyA7282vosrp0zSkkuEahwX7NXTuWLNAw4erYWj3ixGb3R219NV1qUlWSTGw4bQxjRRrQKABZkXSXBIREUgIiIAiIgCIiAIiIAiIgCIiAIiIAiIgPyvP4iJcZWKie8xz17r41pjFTRDbKtzONP7qmMakty5qyPZ4l5YNubDcrBGmnTJyQhbdy+0fiZp5WdP3U8Oh4c2gFXdFpjH8v0ZbyfC9nmTkWSAzP1WKZnHTdm2asZD5w1d8lbYdhbormta0uc40a0CpJ2ACi8uuJ0iIxb7VtkKTkcy37gzgKNjlHurCgbxCOZ2tmD1Gpt66Lb+DfZu2XpFnAHO1bB1aLfn949tPXbo7QGigsAqUm/ZcQMEwWBgcMQ4DA1u51c49XHcqwRFYAiIgCIiAIiIAiIgCIiAIiIAiIgCIiAIiIAiIgPyNGitkRSlXbBYpeUdNnPENumwWSXlWy3PENSfmV4ix3TdhZqsSULZTy71JmjTYZyw/mvEvKGIb3UiTktyun8F+zd8/liTQdChWIh6PeO+7B9elNVVdumWTCn0arwpwnHx1+WCzlB54p8jet9zfQX+67bwrwlA4bbyDPEI5orgMx0qB0bbT7q5kpOHIMEOExrGN0a0UH/vus6hT8s6CIi6AREQBERAEREAREQBERAEREAREQBERAEREAREQBERAfkJsJ0yauV9gmBxMQiNhwmF7zo0bCoFXHYXFytj4N4HjY+Q4fhwQeaKRre4YNz30+y7TgGAwMAhhkFtPecbucaauP9tOgXG6ISNe4N4AhYHSJGyxY40N8jP8A8g6n9RHpRboiLpLgkIiKQEREAREQBERAEREAREQBERAEREAREQBERAEREAREQBERAV/D3/xoH/jb9grBEUL0AiIpAREQBERAEREAREQBERAEREAREQBERAEREAREQBERAEREAREQH//Z"/>
        <xdr:cNvSpPr>
          <a:spLocks noChangeAspect="1" noChangeArrowheads="1"/>
        </xdr:cNvSpPr>
      </xdr:nvSpPr>
      <xdr:spPr bwMode="auto">
        <a:xfrm>
          <a:off x="3360420" y="12001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151228</xdr:rowOff>
    </xdr:to>
    <xdr:sp macro="" textlink="">
      <xdr:nvSpPr>
        <xdr:cNvPr id="1030" name="AutoShape 6" descr="data:image/jpeg;base64,/9j/4AAQSkZJRgABAQAAAQABAAD/2wCEAAkGBxQSEhUUEhQVFhUUFBUWGBgXGR0cHRsVFxgcFhcXHBogHCggHB0lHBUWITEhJikrLi8uFx8zODMsNygtLisBCgoKDg0OGhAQGywkHxwsLCwsLCwtLCwsLCwsLCwsLCwsLCwsLCwsLCwsLCwsLCwsKywsLCwsLCwsLCwsLCwsLP/AABEIALEBHAMBIgACEQEDEQH/xAAcAAABBQEBAQAAAAAAAAAAAAAAAgMEBQYHAQj/xABIEAABAwEEBgYHBQYFAwUBAAABAAIDEQQSITEFQVFhcYEGEyKRobEHMkJScsHRYoKSovAUI1Oy4fEzY4PC0hVDcyRUk+LyFv/EABkBAQEBAQEBAAAAAAAAAAAAAAABAgMFBP/EACwRAQACAQMCAwcFAQAAAAAAAAABAhEDITEEEhNCURQiQVKx4fBhYpHB0YH/2gAMAwEAAhEDEQA/AO2xsFBgMglXBsCI8hwCUgTcGwIuDYEpCBNwbAi4NgSkIE3BsCLg2Be1UW1aSijBL5GgDM1rTuQSbg2BFwbAspa/SNYIzQyuPwscfkoTvStYB/G/+M/VBuLg2BFwbAsK30sWDX1w/wBP6FPx+lLRpzle34o3/RBs7g2BFwbAs5Z+n2jn5WuIfFVvmArqxaThmxiljk+B4d5FBJuDYEXBsCUhAm4NgRcGwJSECbg2BFwbAlIQJuDYEXBsCUvKoPLg2BFwbAmprWxmLntHEqotfS+yR+tKOQJW66drcRLFtSleZXlwbAi4NgWRk9ItkGXWu4NH1UR/pPsw/wC3N3N/5LpHS60+WXP2nS+aG5uDYEXBsCxMfpOshzbKOTT5OUpnpFsJ9t4+45T2fV+WV9o0vmhrLg2BFwbAs3F07sLsOup8TXD5K2sOmrPN/hTRv3NcK92axbSvXmJarq0txMJ1wbAi4NgXtV6sOhNwbAi4NgSkIE3BsCj2horkMtilKNaM+SB+PIcAlJMeQ4BKQCELGdP+nTLA0RxgSWl47LPdr7Tvp5BBpdLaXhszL88jY2/aOe4DMngsLJ6V4Xy9XGx7Y3dkTubUNccGucyoJZU6jVcl0rpSS0PM1pkMjzkNXBgyoNuWwa1B68uPyGX1JWsDd6a07pAWh0VoncHMPqRUDaZhwF03gRiCWlMWq02ZzSJSXvphfc5xvbB1jzs9mIKq6Q6SMsNidU3zZnMdS92urldGzAYuIaKYlFijfDHWphLxS9JPHZxQ6w1rTM7ZiQiKq0yUJoCODD9G+ShyWg7Xdw+ZXtuzOLHEnMCR/wCZ+aglu78n9VcqfdaiMie4Jk25wzx4t+hTEg3D8H9Uy4jd+ZqCU62g5hvI0817FO0GoL2HaNXMYqCTXfwId54pmlMsO9v9FRv9BdPLfZ6dVajK0exL2xwqe0OTgukdH/S9C+jLbGbO44XxV0ZPmPHivnxsm09+B/EFLht7266j3X08CpiB9f2S1MlYHxva9jhUOaQQeYTy+W+ivSmeySXrJJcqaugf6j+Wo7wu6dC/SBZ7f+7P7m0AdqF+umZYfaHiszGBsFEt+kGQirzTYNZ4BSZJAASSAAKknUAsN0jETnvkntIiYTHQFpJMTcwQMQC5xx3hb061tb3uHPVtNa+7yXpDpZK40ibdHIkb3OPZbyDlU2qeeXEzua3WQKnkXYc7qbkhs2BFvhoReAc1wvCguHeLxLjtJbqACeksZe2/FLHO27eHVuqSK1Bu5mgIy+a9CnhRtGzzr+NzO6LMIKDrA+WnvOIrvNKV5BV077MDebE1pOQD3O/IJG+SRaLS1hq+jjmA8i6OWs8AVW2/Ss0oNyNzxTVE+4ObpI2fkX0zHa+emb7mdI2gE49ni274FyqZbS45PbTc0f8AJRrR1gxMTeDWxfJrvNVVqtArixzTuNPANAS2rjn+3WnT90+v8LV2kCD2rp+4z6pwW1uwD7rh5EjwVE20n3n03mvmnWur7Q8j4UXONefg7ezQvoHh/qkE7K/If8V5OwNoSKE5E0FfhcOyfBU7XEazhtxpz1eC1vR9hmZecPbuPrk4EAB3xguArrGBqusanc430opumaD6X2uzgXXvfHWha7EjZnWh3YVXVNCdITI1hlDbr7tJGVoC7Jr2nFhOo1IO1cZs+j74f2rkQAIe7JmTjGTrBDqgaiFotF6SkYWMjrR4ALX/APtmgsa6TWC83nA5g3V8+to11OIxLelqzpzzs7MF6oeiLSJIY3tNQ5jTXljXmpi8qYxOHqROYyFGtGfJSVGtGfJRT8eQ4BKSY8hwCUgpulunm2KzPmdSoBDGn2nahw1ncF852l75pXSTOJklrJK4nFsfujZXAf2C0npC6SG2WiahPUwzCzx7DcF6R/N2HBoVDQGSUf5kbfuNbepzp4rcQK+0ihxFMBhsGpvBMNNP708fopFr9YndU/3UXbSuRy+pwCSLXSExENjbWlLI0509eR7sadoq40O17Yqs62MHG8xtns7SdVZ5S6R2WoBU2lMG2WtcLFZ/VoMKOpVx8lO0JZA+rmxNeRrbZzaHY4f4krmxNUlFHpI1cS6SNxJOczpD3gAFV7qbWdzleaZe5ri1zpBQ5OMDPyx1A4VVLJINp/H9AioziPs9zk1UaqcnEeace7f+c/RNEnaTzaVQl2+vMB3iMUy5+zwPyK8kcBs7qeSYc6qB6N/6H0Keae7d82/RR4z+s/DNOtPLx/qFQvZTljr3HbuKt9H2svLWvJEgP7uQGhqNVdTgqa9Q46+YPHaN6kwgZE0GG+nuuB10zB2AhB3boR09dPGbJbKGcN/dyHASgey7Y7zFeeT0jbpm2iR9oIcXOc2ubQAS24CM2atxGO1ZeyTOcGuyeDmNUjTSvfTk5X/XFzb8ZH7zF0Tsi84uuk5VNTz11w+jpe2Lvm6mszXJckjXCgxFa3dbTneGRrhWrabwUuxaRkhdfgluurUg4svazgKxuOvAA1yVRI9taXS0+6DdcODXYHkeSbfa2g0c7H/MaWn8QXpzNZjd5uLxOzdWjpmJ2AWmIse1tGzQhrm134GgOsc6Krn0o14LWOMn32tx3l7nH8oWehtArg4V2hzXeNQ7xUkzj2nRH46Hza7zUpSsR7vCWtMzvG6LpOyyGv7un3r/APLFTxVF+zyA9mJ9dvVu8BdoAtQ21xDVH90uHlRODSNnGuTg1z/m5ZvpxO/c66etam3azsFmtJyjmP8ApkjuIVm7oxaJLrmRXC6oc1zg0AjWA4+qdmo1VkNJMp2YucsxA7rxTcVveTg6Jo2QtcT3tbXxCnhRjeV8e0zmIwmWHoDI0Dr54m1ybH2nd+Q7jwV5+ydSGRRRdllaGQ3Y7x9o+3M7E0AoMcsBSkstqeD+7jcXbXFsXeavlPeFbx2C0uF6SUQsp2urFwkbDLIb3fUblO3tZtebzukaQlYKNdQkEENu43hiCIRljj26YgYFR4muc+8AWtoTR3rSPyD3upW43bgNTQnbMwMFIIwAfbFXF28yubTlGx3EL2Rxcbl43q4huL92FSWn7TzXYAt13hwtGJbToe8sLI7xc10ZwOotJBcNlc1sFlOg1ib1fXAgk1YKGoDQccdZJ1rVryepmPEnD1+mifDjIUa0Z8lJUa0Z8lwfQfjyHAKt6UaQ/Z7JaJv4cMjxxDTTxorKPIcAst6VK/8ASbZT+Ce7CqD5/Y0iDq9bWRSmu2UOc89x8F7+1dsP1SNbUf5kWbeJbUfdK9jtQMgJykj6v70TiB+Qg8lElFwkOqBgajUR6rxwwB5HWV0kO2kdo6xmDuOIPdrUSbI8DmK6tQUkivZOfs7MdXAmpbvJGxNSAhrttKb6nCiyLHTUVJWtp6kMDdpH7sHXgM1baDsYlBDmmXDIxzWgAfCHRwt4kneoHSE/+qkDfZLRiLx7LGjI4DLWrHRcBnZdLutqCA0ie0XeMcQbCz7zkSVRppgY8hoLKaqWeL8jHOp3qjll+1+cfRW2l9HPicQWFgB2QR7/AFQ9xAVLI53H/UaimJJd/wCYfMKDPL+iB8kq02g5YjmCoiD2qF4hA4z9f3ToP6+hTLV7fVyHoz3b8P8A8nenmuGIGrV+uXOhUVr8f1+ipFhZfka33jTDZr8lRsdDaGtMlnMscEr2Eg3msJx6vEigxxAy1qyjBD3RPYQS5wuuBBxJpnTXSh3KD+2PJDWvfRgBN1xF0DENbQ4DJo3VK0ugtKPtZFltLjI41dDI4i8x7AX0vHEsIFymNK11JFpics2jMYZ6WE6iHD3H44bRWnhQjWFHEgGBDhurXwdipIna8VGrOuYP2gMQd4wO/JMSkZOpuvUoeBy7iDuXszHxh5XxxKJNZojqA5Ob5YJsWNmqX81fMJ+WgwxbzNPMHwKjvYTsPP6tXKYiPg7V7p4mTo0e3U+vJv8ARONsLfaeKcB9Sq90J90eH0TbhTUB94hZ7qx5fq32Xnz/AEXtnhZkH14UHlGfNWDYsMieLZHebmhZAyHd+Jy8D3aseRP8xVjXj0YnpbT5nQLJaXsFBHJT44oW/wA1fFOt04GHA2Jjtt59pk5BrT/MFkbHoSZ7b0jmxsAr2tnwtb81b6F0Yz1mtBaP+/ahci+5FWsh+I0WrWtPMOdaUrxOWmk62Zl+SZ1x2ALyGNdubFCS+T4S/jRKbG64IoqxtPrvwBu+6A3stJ2NrTWTrVZIai8wyTE4GaQXI+DRQOcPstAbv1rya3RtNwSX5CaUZ2iHHYB2WgY5nvXSsYfPeZmcQ2fQy1MEnVsF0BlwjUS09j7wF4HcAtquOaMq2WOKK8AXi5SpJe3tPkLtfaLATxXYmrzespFb59XpdHfurj0eqNaM+SkqNaM+S+R9Z+PIcAq/pHYevss8P8SJ7eZaaeKsI8hwCUg+QoK0DDg51C0n2ZmC65p3OxHJTmTCVtHdlzduYIzB4eRrrKk9P9HCHSFpib2WPmc5mxsnrAbg4HxVRETJruyt24Vu6ifeG3fsK6B8gs7Lhhs/47vs9yca4GhJJZeFS3E0BFajM4c+KjNtxHYkGWo4dxyad3qnUQrHQOiHWq0xxQPo57u044FjQLznvbrAaDjwxUDmlZxLNLK0FzHSOcDTChPZrqaaUzTjdPS9VcjjiujMuF8121cS0cgFN6Q9KrxNmshdFZI+y25SstMHSytp27xqaY4Knm0rLI4PlDJ6YDIXdg6v1WgbAAoKe0T1reLPugfIAKotEgJwC67ozSGjrUGttc/UvoPWsjABSmTjfaBvuhabRPot0JMLzJjPXGonbr3MAomR87FeL6ed6F9FEYRyjeJXfOqrrV6CLA71JrSz7zXDxasj5yXoXY9NegeVgJs9ridsbK0s/MCR4LnumuhNssppJG12NAY3skrya4kcwEGfAXrgrrR/RO1TGjY6cTj3CpPctJYfR8I8bZK2PYwmjjwaKv8AAZrQw9ksr5HXWNLju1bydS1GjNEdW0kULqUdIfVb9lu0/rcdK+zRWejIouHWNpXf1YJcear9I2zGsjiTkBrH2QBg3gKlAxGWxNONGjFxdmTnV2/YFbdDGl1rhkdVpfK0tGxjTjXicK7zsVOyykgTWgFsbXUZG2lXP1NA1v35NzKvtESmOSB76CWeeCjRk2FpvNY3dVreOftFMIzznPbRzgXjU9vrAcRg4JwWlrhgQa56u/V3gLRaE6L220CoswY0+3IBGDrqMi7iAtTY/RVeo6aSOuvq4z/M5w8l6ltalfM86NK8+Vy2Qge+0bhVvcKjwUa4HeqYz3tK7hB6LbO3XIebR/tKdZ6NrMMw88ZafytC5T1Gl+R93WNLUjj6/b+3Dm2aUZVHB31T7XSt9aUAb8fBdmm9GNidnG7lPIocvoxsoFB1rd5kr/M1SOq0/wBWp0bzzj+P9csMzQKuo/8A0x9Co5t5zjZFGNtGs8Tj3Bb63+itwN6GVp3Ssr4td/tVNJ0Jt0Jr1cJpriZfPddDvBdY6it+J/P+uM6E03mM/npDP2O32io6sCTGtRG6XHbUtLRxVwLZpB7hekjjdqvXC/7rI2ufywUhszmdmaWm5zmR8qEud+VXNgmfSsbZT9oBzWDf1ktxncwrrNf3OPf+2EOydG7RIb0807sM5CWADc2pcOdCptmZZ4KMYQXGvZjo4015VDRtJPE6l5bdBtcL1ole4Vrd6yjK/GbodyI4JEEsTGfuGh3aDWsiqQ4/HQCgGJcAfiWq8Yc7Rnn7NPoiNznRXQQOtDc8q0ddHANJNNdF0lYLo1ZpaQiYi+2d1GtF0NbQyGu3AxhbwLzeqtmz0OkjFXqjWjPkpKjWjPkvlfWfjyHAJRSY8hwC9KD5w9LD4pdJT3D2C5sbz7s7GjEd9DwOxY50TicezKwgHVUj1cdR2O15FWtpbfktLHjtmeRziffLjnuwIVd61Gu7Mjey0uyI1xv2/wBl0CmWlkwuTNo4YA5Y7PsnccCrzo3Z3Waz6QmY4uLbO2zx1wc11pkDXEHV2GOos5IwONHAhwwp7Q3f5jdxxVzBK+PRU9e2x9tszMCcLkcsh3tIJbgckkZx9rc3B7cAc6YjnkfNeC1tOs88/E+RSv8AqHA/Fg6nxZHmFHe5h1U+IU/M36KCwgnFBR/KtacnYeKcGJqQDvug+SrGwNPs1G41Tos7KA3nNUF3FaHjJxHAvHzTzdIyHN8h4vf8yqYWdwylPMfQpbWP/j+B+qC+hlqcWk8XE/7SrlloyDGRswoez41c4Cu9Y+Jp1z+CkxNir25nH4RX5hMDZxW5rW0ktN0HC6xxb3tibjzckSacghwgYXOOBIHVgniC6V34wqCzCDU11Nsr7g7mguPJX9inaGkwX3YYmBgiYPitD6vGvItQQ7Sy0v8AXa2BrsQ2l0neIx+8dxd3qA/qoDWhkkODW6yeWDRw5kK2l0dK45tjv40bUl2+pq+T4vV+0Fp+gfQVjz184qyuAOJkI1EjC4D7LcDtOKvEIquiHQue3OE0/ZiAoDqDfcjbs2uyXXtFaBhgY1oaHFri6+4AuvEULq0wwAAApQABTo8BqAGAA3aksO7lnIUGjYvS3evA7YkvcdX1/ooEuY3X8028RjU3wTc0bicac3HybgokrXDJzRwjr5lMiU7qzqb4JPUMOXh/RVNofIMnsPGP6OVdJbXg9qNh3tJae6gWZlWjdZ9ju9NuDh6ww7wqJul3N1ubukGHJ2SsLFpoOoHC6TlsKmYBbtGQzA3mipHrDBw4PHaHesLproA9pMkU00gGTRR0nJznAeFeK6WWA4imOsZH+qGjV/bns5eK7aetenEuV9Kt+XExZrLG66+N8sxNA18nWPvbwyjWDbU8lvuj/R+YtEsr2RR0BDWAANaMRjrO/Lir5/RqAzG0GEGSlCcr1Mr20fLaraOwF5DpjepiGD1By1nivrt1ea7bPmjpfe33M6HsmJkoQKEMBzoTVz3facaHgArdeBer4rTmcvsrWKxgKNaM+SkqNaM+SjR+PIcAlJMeQ4BKQfMnTNtdIWsxgNLbRI0t20NfGveVTPa2YY4OGBrhjsIz3g8Vfek+xOh0taRl1pbMziWivf2hyKoah4Fag5XhgeB2iuFDkdmC6RwIspp2Jq4eq/WB9rU5u/yV1pZjmaMsgBvX7Ta3kg41aImNx19kHOuarzeoQQ2VoPBwO8Zh28d2tTrTjo6zNiwuWq1AtkFPWZE+7v14hJGRluk0c3Hdgebcu5NmFup54HBWNpOqSMjccRycMQob4mH1XFu44j6qBn9kOojyTjIX6w48CCkGzPGIAI2hJbK4HLHifqoJAiGvrB90fJLbZwdcn4D9UR2l+d1365J5znOpWOQ86eQCgXFYAfe5tb81YRwsAoXGnxgfyhVgjfXsxYfax+asrJDMcOy34Rj3BUXGj7ooWRNH23NGH35bw7gtDZdIF7gL755GiobFk3aTPILsY3sa3is1ZNFivbcK7ZHEnkxtXHwWgs1kga3tXpB9vsR13QsNXH43jgmMi00PS0TsgYA8yPHWCInq2tGLjLOe3O4AHAGlaYrr8TGtAa0BrWi6AMg1oxp4BYT0fisj5KDBoYwUAoCQXUaAGtHqjDbrW4Eop6pODq4jKva8VJQ6XbdQr/Ty70ROLuZoOWZ8CBw3pLpgASW5YnHYRjlwPJLgkaBW6RdvDbShxWVS2tAFAvE3K92TAOLsvqVBmsUxx66m4CgVRNkKiWhp1U7j9E5YHudGC7PHH9FeTM/VP/qggSvacH0FcnAYV3jYqa2QOY6jhSuIpkRtFM+5PaXlqbo1frYmv2p3V3DQitRXEjgsysGWCn6/Xkkmzj2cN3sniPmEppSwVFSdFTlhaCfWJ7Jx/WrFX753AVvYChNABVp18vkVRWSKj3SuHYiA5kYho2kuIV66Kkd059Xd5kEU8fFWEe2eQ4glxLTnXNp18vkpcb9vDmo8bO2fgA8SlTvoCftt78FUTEIQqoUa0Z8lJUa0Z8kD8eQ4BKSY8hwCUg5X6dOjJmhZa4h24Oy//wAZODuRJHB52Li0MtRXjeGdCMDhr3jWMV9dTRBzS1wBa4EEHIg4EFfO3pJ6Dv0fP1sQJs8ruzTMHO4TqePZPtDA41rqsjKkYgg0dSoIxq3f77d/rBXjXXtGuLwDctraguBbdlhIBa6m2M58FnYZgRSgIJwHq1drLD7D9rTyV3opodY7eKhwDbNIatx7M1115m2kmY1FaFPJL7AbeA1V7f4TnyKhvjjODXGvukAHhdefIpEzaZEXa4B2LPuvzbzokyTnKQGmoSC+3k8doKSPOqa04m6ftNc3xBIT4dUZsd96vyTDaezeH/jeHD8LqFeCGubmn44yD4KB+lM428gf+KWy0Aez3B5+QSI7I3azk5w83KbBANrfxV+aBMNoJ/7ch4MA8XH5KyszZH+xQb3V8BRvikwsA2cg7zqrCBzAaup96vyLVcC50VYWj1nRgnVjK77rGUAPxPOrBSLTZA1xIaS/bIRepujaOwOOG9LstsusqyN93a4tgj7m3S8Y++Sq7SGkJCKEtYyvqxtut44gF3EgnekI03Qe09XabrnYvjwAywN4naTjnlgF0sO1jHM04ij2/MLmvQuyNax0tB1kputvVrdANK1xxc3wWysFt96lDljq47Vm07i5/WOsb+WCbhcGHGpBwyxww76Z8Koa8HEGvhj/ALTuyKVSv68x8/FZEiCcRtAJJbqfqA1A/VSpZBcJBrgaUVYzDI045fru5p1owpQAZ0GIqmVSowGtDdgCh24PLaMYSTy8wnxaHDJrTzp5hKFof/D/ADBBmnaKn/hnvamJLHK31o391fJa0SPOqn64JTGnXX9cSpgyx1nsz5MGNJ5Yd+SsodHsYR1jrz9UbMTzKv54L4ukkA50JB5URZLEyMUY2m06zxKYEWOyueQX0DGkODBlUZV20OPHhi+8VO4Y89v618FKIXl1XAajZQEnXq8gmrt54b7nad8R9UfPuUl4Or+yREAw0GvEnWSdf62IH0IQqBRrRnyUlRrRnyQPx5DgEpJjyHAJSAUTSmjo7RE+KZoex4oQfMbCNRUtCD5v6e+j6awvc9tXwO9WWleDJgMiNTxnxwVb0NDnSWiB9QZbDaAw5m/HdmaGu1/4ZzX1BLGHAtcAQRQgioI2ELEz+jqGO0x2myERFj6viIrG5rgWvDdbCWuOWG5aiR84MmDiSKknGrCGu5sPZdyXoAyBbXZUxO/C6rCr7pd0IfZJHiRkkbL7rjyP3bm1wIeKhuFMHUWekskzBgbzd9CO/EeKoJLPtbzLPmw08EmNo1GnB5HgQE0Jy3OKm9hc3ywS26RB1yD8LvMJgTWB20/iCkRB3vH8ShRWwbX/AIB8lKZavj/C0eZQTI2E6yebj4VVhYoqYgUG0uEY8O13KpjtfH7zmD+Ukqy0dG+T1A3OlQC/8xoAiNXo6EuaXitCKEwtujgbRKa9wOaiStY01Y2prS8CXCvxnM8AAlgvjDQ5okeci918DcMoxw7RV7ofoZa7Y4OnPVRb6io2NbgafhHFI23RJ0BKJIAQW34w6M1xo8OL4yacfNW7LSM6UYT2hrjfr5V/WK0MPRGCOIRxAtpjXW40oK7AK4AYLMS2dzHENIDxUFup4GBp9NS5zy0mC1OjILcR8uP6Cs7JpqN9ATdO/D+3eOCyotd3Adk62Oy5HUkyWljsHCh34HkVB0GNwOIIP62j6L0R7KjgubieSP8AwpXN3OFfEYqfZuk1qbmGScHCvc4DzU7jDetvbe/+ycaTuWPj6WyAduzyje1hd4tJClx9L49bHg72vr3XU7oMNO2v9glgcVnG9K2HJj/wv/4qRH0hverE7nh5lXugwvhwS1RjSUxyYBxB+lF6ba4evIG8wPKpVyLkkDMpPWVyVTFagfUBcduQ7zj5KwgjcfW7grAkApmQ0OVTUd+QHiSn0xEyrrx1ZDZXWd/kgkoQhAKNaM+SkqNaM+SB+PIcAlJMeQ4BKQCEIQCEIQJkjDhRwBBzBFR3LJ6W9HFgnJd1PVPON6EmM13gdk8wtchByLSHoYNaw2oHdLGK/iYR5Kjn9D1q92F+8P8Ak5o813lCuR8+j0OWsn/DjHFzfk5S4/QpaNboPxv+i7uhMjjlg9Dj2+tJAODXuPiQthovoAyIAOmcaamMYz81C7xWzQmRW2DQcEJqyMXvfd2nfidUqyQhQC5r0uidZ7U5zwTZpqOJ/hyZF1dQrmdVQcl0pR7dZGysLHioPhvCg5daGuAo8ddHqcPXaNVR7Q3jHioLoQR+7eCPcf8AqoV3pjQctjNYxeirg3ID4T7PwnDYQql80cmBFHbDg4ctfJZlUM2WUCoZI0bWC+3mBiO5MF8moRycDQ9ys4bMW4smcw6jQkeGI7ipDrZKMXiOcD7If5dvvCyqibbJWmgimB+zU+SsbNpa0ZVtLfiY75hWlm0/Dk+FgP2SAfwuFfFWtm0tCfVcW7jfH8rz5KClZpW1HASynl/VTYP25+RlG91R9VeM0iNTmn/WcP5qJ3/qMmqJzuErT/vVx+ogwaBtDv8AFkdTjTxqrexaDjZiaV21r4qI+3zkYWUffkZ/yKULVatfUQjbeB8ldoRoYo2tyCRJbWg3a1d7re0e4ZcSs8bQw+vPJMfdjF0HdUfVWthjdSgY2Fp9kYvPHYt5ROvGmOBOrM9+QT8bABQCiTHEBknFQIQhAKNaM+SkqNaM+SB+PIcAlJMeQ4BKQCEIQCEIQCEIQCEIQCEIQCEIQCEIQCEIQJewEUIBBzBWW010KilBMXYOd04tru1t5LVoTA5HbdBWiz4EPA2+u38Qx71AdM/JzGv4Zrtag2rQ8EmL4mE7aUPeFntXLj7pb2Bjl4Cp8CCkMLGnFg+/D8wQuoTdEID6t9vB31UKboO0nCaQcQCp2rlkrHpCyj1o4vwvH+8q5sum7KMG3Bwic7zcp/8A/BD/ANw/8DUM6AMr2p5Tww+akRJl661sc2pmLBt6tkficVXftFmLqMbLaJDsxFeNMua0Fl6F2VhqWF52ucSr6z2ZkYoxrWjYBRXEootG2Sd3sMs7dje088zgPFXdnsrWZVJ1kmpPEp9C1EIEIQqBCEIBRrRnyUlRrRnyQR2ZDglIQgEIQgEIQgEIQgEIQgEIQgEIQgEIQgEIQgEIQgEIQgEIQgEIQgEIQgEIQgEIQgEIQgExPnyQhB//2Q=="/>
        <xdr:cNvSpPr>
          <a:spLocks noChangeAspect="1" noChangeArrowheads="1"/>
        </xdr:cNvSpPr>
      </xdr:nvSpPr>
      <xdr:spPr bwMode="auto">
        <a:xfrm>
          <a:off x="1988820" y="11833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151228</xdr:rowOff>
    </xdr:to>
    <xdr:sp macro="" textlink="">
      <xdr:nvSpPr>
        <xdr:cNvPr id="1031" name="AutoShape 7" descr="data:image/jpeg;base64,/9j/4AAQSkZJRgABAQAAAQABAAD/2wCEAAkGBxIHEhQUExQWFRUUFxwXFRcYFhUaGBsYHRQXGBUYGh0aHCggIB0lHRQXJDEhJSkrLjIuFyAzODMsNygtLisBCgoKDg0OGxAQGywlICQsLC0sLCwsLCwyLCwsLCwsLCw0LCwsLCwsMCwsLCwsLCwsLCwsLCwsLCwsLCwsLCwsLP/AABEIAOEA4QMBIgACEQEDEQH/xAAcAAEAAgMBAQEAAAAAAAAAAAAABAUDBgcCAQj/xAA8EAABAgQEBAMGBQMEAgMAAAABAAIDBBEhBRIxQQYiUWETMnEHUoGRobEjQmLR8BTB4RUzgrJz8TRTcv/EABkBAQADAQEAAAAAAAAAAAAAAAABAwQCBf/EACYRAAMAAgICAgICAwEAAAAAAAABAgMhERIEMUFRkbET8EJxgSL/2gAMAwEAAhEDEQA/AO4oiIAiIgCIiAIiIAiIgCIiAIiIAiIgCIiAIvEaK2A0ucQ1rRVxJoABqSuecScUOxYuhQTllxZ77h0TqB0Z9T6WPNUpBZ4rxQZyJkgOpCbYxBq52wb+gU82+1tcWHYrEknVqXN3aTY9+xWvYTJxJx1WjK1u+gA3JU2DNsmDyva4trUAgmlSPlUa9iucd9gzokjONnmZmaaHqD0KkLVuE5gte5h/MKjtQ/3B+i2lWAItfmOK4Qe5sNpiZHZXOBAYDSpAN6kadK7q1w/EWT4JbqNQdR/jugJaIiAIiIAiIgCIiAIiIAiIgCIiAIiIAiIgCIiALFNTLJNjnvcGtaKkn+fRY8Qn4eHMzxHZRoOpOzWjUm2i5fxDjETGogzWaPIytm9z1d1Pw9eLtSSkZuIuIImPuLRyQAahu7qaOf8Atp66rBhOHf15q45ILPM46W1/ncBRpSXEdwaTlbqXHZo1d+wWPifiJkJghQgWw20DWA3camhdTUkmvqsjp0yT3xZxNVglpUEZz6Od3cqmRiOwwthQG+LHefxCATU08jQNh9KepUTDZeKYmWG3xJqLoG3yDcDYUGpOi6hw/gsvwNAMeYcDGdZz6VNTfw4Y1OlzvSpoBa3HHO2Qy3wPD/8ASofjRyGPyficwyMFSTQ06UqakWt30TjDjl2K1hS+ZkE2c6lHvv8ARp6anemincQRInEwHiOMNgNWQ23b2L/ed9BtuTouLykTCyG5SXOJDXUt8+quvnjQXBd8MYg2ETBNyeYU0GgIP0WzS8d8o4PZYjqbELmUOY/03yu56gkjWvT0W3YNxNDnw1rxkfQ5nGgYSKVp037KMda4ZDR16VjCZY140cAfnssqruH4fhS8MdQXD0c4uH0IVirAEREAREQBERAEREAREQBERAEREARFUcUcRwOGIDo0d1hZjB5nu2a0de+g1NAgJOM4vAwSEYsxEbDYLVO5OjQBck9BdUUj7Q8PxAPMKI9xaPL4UQFxNaBuZoFbdVwziPieZ41mWeINXZIMFgOVoJ23Lzart6WAFlsXD0n/AELPCFDFv4lCDkNaFtRvai4u+qCNixrF4mJPL3m9w0Dysbu1vfq7U9hQCA9hg8v5jd3a1afKlVlxIjA2sLqeLEH4TDctH/2vHQflGpK1vHMZbhTctaxXiprctBvU9z/nSiyPmnwdE7FsZbItLW+c6/t/P7KqwGRj4/HLIDc8alS4nkhNNszj1+Z1oCdIPB3DsfjeYc1jxDhsymLEdTlDicoaPzPOV1NhS50r12JOy/CcIyuHtaHNH4sY0OV1gXPNPxIvbQWGgyq6calbI5M0tLyns7hEN/FmYjbk+Z1LVPuQ61+R8xWpz80/GIhjR3aD/i0bNY2tvudSo7qxi6I9xNTme5xFSdKnv2Gi+yTP9QIceWE3yj3j17/z4xVuv9E+i6w+ZM4w0aG0NBUnQUpWi9zsD+pYWu/NbqQeyiMjFpAhjSwAFS6u1BqSrF00xlA8tDjQEVqMxpygixNTS2+lVdFJrhnDRzF8g9sXwy1xiF2XKBVxJ0AA1K61wXwAJCkWaAdEHlhWLG9C73nfQbXAKlxIsnweP6qPX+ojNaA0AGJSjQWNGwBoXOPS5sFKjcRxGvsG5ToCPoTXzUr27LpSieTaUUbD55k+zM09iNwdwVJUgIiIAiIgCIiAIiIAiIgCIiAIi0v2hcfweFGGGykSacOSHchta0fEpoP01qewqQBP424zl+EIYdE54j/9uE0jM7q4+60bu+AqbL89Y5i0fieOY8w6pNmj8rW1s1g2b99TUrFOTUbF4pjTDzEiO1Lu2gpoAOgssJeYxyQxUmy4bM2TK2+ke/0eJmL4WXIS17TmBFiOtDsui4JxFh2AQHRWZoji0GG1wrR9OZrjuQbgnYjeq5zNx2Ye0tFHRD5nG4HYKkExlPxrTa3Vctd1wW4o6Lg3qa4jLs83HIfHikljTtsCR7rRYD/K0yZmnTry57iS41JOpXovEc13r8PSi2zhfhNrz48x5RdrPtXqeg+J6Iko2WexwngBnMsV48NjDVriL7EFm9ba+i3dzvEAa0ZIbdG9T7zurvtX1r9hwzMkWo0aDp3XowxHBuRDaaEjVzt2MP8A2dsLC5tVVdnyzr0QnwBPGh/2mnm/UR+X06n4dVaw2GNQNFtA0U2FT2sLkmwAqV5yUFXCgFg0fQBWeGYdFxWrWUZDFfEiEcopQhpuK0scgtu4+UCUuSCLBDnuEKA0vivH5bcv5qE+WH1eaF1QOgPvEJ+BwbYZZmfINNfCgg2FRXWn/I38oKjY1xVDw5jpfDqguP4kybvca3ymn10uaAarWZWEZYgNGaO88o1IJ1c7vf4Lp0p9DgkPMSYimLHcYszEuAbhnSo0FNhoPVbhJA+GypJoBWu5pSt9tVX4bhbcMbmeQ6IfNWtK9D118o6XUoRnxnWNGg8xP/W2rjT0AURbT5ZDLjApn+ljtvyv5T0v5fkaX7lbwtKwOQ/r3tIBDWGrjtrWg7rdVpZCCIigkIiIAiIgCIiAIiIAiLk3tH9p4gZ5WRcTEByxI4plb7zYZ3dsXaDap8oFr7R/aQ3h0mXlssSZI5jq2FUWr1focvShOoB4e7NHc6LFcXveS5znGpJOpJXmHD8PmcanUkmp73KQm/1ZqTlhjU9Vw2ZnbyPrHr5YoZqws3cqPOTzZUZYX/J257DssOJYnm5WWaPmVVNaY5soS59l0QoXCD3mKbXWSFLZjSlSpUvBy2bcndWWFwWykakYlrSw0IFaupUN+JFK7VU9ktFvV8c8aLvhvhhsEiLE20ppXt3W+4VhkTEnCjaNb1s1o6uOycJ4O7FGCNFpCgt0JNqf3NlaYjiTYg8GByNFailT08SK7SldGiqzNtvlgwTZhkmDCPK2njRR5nHZkPpp9isYhiHQ00FGsGjR0H3J+Ki4hisHCGULg1rb31J3e7q49B6DcrnHEXFcfHD4UEOZDdan5n+tNB+kfFWTHyzk33CeI5CcmIjY0fKyCzMXMNc5zAeFBIu43u5orTSlKrBj3FETiD8GEzwJVtmwWUGa9QYhAoOuUWB6m61DAsEOjdfzO6dh+63OXlG4YzSrj5RuTsf569AYq16RKIDJf+joAM8V1mNGx9FsuGSjMDaS7njvAzHfrlbQ1a0fM9lAw/NJuLmmsY1BcNGWuG9DQ3PfuazZKUfNuysBe49KfIE6eq5S5B78R0w6rjpa3/VoFv29VseD8OPnA1z/AMOHqGilSCNRe21yKlWuA8Ntkcr4nNEHlH5W2FqbkXv3WwK+Y42yDFLSzJRoaxoa0bAfM+vdZURWAIiIAiIgCIiAIiIAvMR4hAucQABUkmgAGpJ6LFOzkOQY6JFe2Gxgq5ziA0DuSuBe0D2gxeLHOgwKw5QHTR8Wh8z9w3oz0JvYQ2Q3xtln7RPaY7GCZaQcWwbiJGFQ6JtlYdQym+rq7Dzc7ZDbLBHPbKj+26juI88TT8rOvr2XLZmfbM+Fqf2ev9/mecsMfM+igYjiPjcrbNGg/dYZ6eMc9ANANB6LFLy/iXdp90S+WaJlSuEeIMIx+w3KspaXz8rRb+arLKShmTawV3Bl2yo/l1TlzKdL2bvH8V5P/VakxycmJcd9ysGMPyhrgQHMcHN62Na/RZJ2fbAHV3TYevfsqSI900ak1qq8WOnXejvyPJnr/FjWjbIfHEeZhthvdXKata42qSTX0qSaV6KdOcWswuFRtXRXCrumb/HyWkCWBF7d1AjkA0BJWnpPPJgJcfEH4nFzRDUuO5sFtHDmFmNQQ2uL3jmf0HRnr1WuSGCxYrc4GlwCNd11Xhri2VwiCXNhDMeWA0CpY4uJc11bnLUkHpayjLNJIial6RZw8Ph8PQqPAMSnLDG1R5n9+jddzQLCyCQczvOdvdBvT1Pz60NKS6GviPOaI65NbNrf4u77W3Apd8I4TBxtropcHsa8sytNi4eapHQnbuqYh1s65IOA8PxMV05IQsXnV3Zo6X9Fv+G4bCw1uWG0CwBNszqVpU76n5qU1oYAAKAWAGgC+rSpSICIi6AREQBERAEREAREQBQcbxeDgUF8eO8MhsFzuTs1o1LibABQ+LOKJfhWD4sdxvZjG0L3u6NH3JsN1+euJ+IJji+P40c5Wt/2oQJLIbe3Vx3dSp7AACGzmqUrlk3jbjKPxq8AgwpdhrDhV1Oz4h0LqbaDatydajRhBsNeiTEwIXK27lXxY4l63q479PRclCTyvmvX0ZIrxCu67voFWTMyYxXh8QxipcrK5b7p62zSkY5aV3Py/dW8lImPc2H3/wAKRJYfW7tOn7qdHjNlwseTO6fWD08PiTE/yZ9L6PtGy4/squfxHZuv80UadnjGNAsMGAXG6sxYONv2Z/J8p5dLS+jyGmOalSaNgCrl5jx2yg6noocvLxMUd2+i1KTG3wfI0w6cOVoNNgFf4LgIZR0TXXsFNkMLh4Y3M/4ndQMTxl00csOzVoUzC5oyu6yPrHr7J+J402UBZCudKqghPiNdnBo7rbcUP3X2DL19VdYXhT5p7WMY6I93lY0Ek/sBuVTkyOvZdjxqPRWxJqZiNy8wabWqB9F+g/Y5hb8JwuE2ICHRHPiUI0DnnJ82hp+KicHezaHh1Is3lixNWw6Vhs9a+c9yKD4VXQVyuS0IiKQEREAREQBERAEREAWscccaQOEYVX88ZwJhQQbuOlT7rAdT2NKmyge0T2gQ+FG+HDyxJp4q1hqWsHvxKEGnRtQT2FSOETkeJicV8eYeXxHmrnO+gHQDQAWAUNnF2pWzLiuKTHEUUx5l5e64aNGsbWoa0bC/qaXJN1WzM3+VnxKxzU34tm2b91XTEwIYoFyVLG7fa/wZI8wIItqd1AAMwV9hwzMH+6tZGSMQ0aPUqKpSuWaoh0+JRhlJTYXJV/JyIg3Nz9llgS7ZQd9yoE7iOw0WCsl5nxPo9eMWLw575d18L+/skzc8IWipY8d0yV5vGN1JZDEMVNgteLDMLR5nkeReau1GOBLrFNTwhcrNeqwzM46ZOVgt9SrjBsBy80T1WqIdPRlu1C2QcJwV88cztFsz4sLB2WpVRcQxdsqMkOhKpKOmTVxJKtdTj0tsoU1l3WkZZ2dfiBuaDYL3KyubRSJSSLqW7AUuTsB1XVuCvZm6YpFnAWM1bB0c64vEOw/SL+mizOm2aZlJcI1Hg/g2PxC78MZYYNHxnVyjSob7z6HT5kLuHDHC8vw2ykJtXkc8R13uPrsLeUW+N1bS0uyUY1kNoYxoo1rQAABoAAsqKToIiLoBERAEREAREQBERAFzb2j+0puC55aUo+ZpRz7FkE/Z0T9Og36Gp9pXtMLs0pIP5q5Ysdu3VkI9er9Bte45YGtlAXPNzfqSd1y2V3k66Xs9Mbd0SKS5ziS5ziSSTqSTclV01NeP2b91jmZozBqbDYKumJjNYKDmMe+1ezJMTNLBYYEAxbnRe4EtW7vkr/DsM8S7rDp1VeTLONcs2YMF5a6yiPh8gY9KWb1/ZXRLJJq8TU22VFBr0VFMTRjFY1N53zWkenWTF4c9Y3fy/r+/RInZ4xD2USHCMRe4EDNqvs1ONlbNu5bohSuEeReSrrtT5ZkiubKCrvgFADYmKuoLD6BSJDC3z5zPsFfPdCwttN9gtUYtc1pGXJm4fWds8Yfh0PDW5na7kqJP4s6Y5WWb1UWYmHzpvYbBSJWUzeiXm1xOkRGHfa9sjy8tmPUrY+H+Ho2LxBDgsL377NaOr3aAWPytVbJwV7P42O0e8OgwPfIGZ/aGDt+oinqu1YNg8DBIYhwGBjd6ak6VcTcnuVmXLNJr/B3AcDh6kR9Isf3yOVmtoY211N/TRbeiLtLgBERSAiIgCIiAIiIAiIgCIiA/Jry3D29XHQKpmI5inM4rzMx/zONSVAe8xzQLhI4iON/J9jRzFsNFIlZWhvcnQLLJyVTQCritik5NsmKnXcqrLmULRt8fxqyv6XyzDh+HeFRz9enRfZ/Ectm/NR8QxHPZtgq0NMVZ4w1b75Pwas3mRin+LB/1n17zFKzwZelz817DGwBV1goT4kTE3ZWCjf5qt0z9HlN/LPUzPGJyQvSqn4VggbzxLnupMjh8PDm5na7kqNOYi6Z5WWb9VpUzj3X4Mzusmo9fZLncTEDlZc9dgqxsN0Y1dclZZWTLlt/CnCEfH35YTQGjzxXVyN7d3dh9NVRkyunv8FuPEoWihw7DHTDmta1z3us1jQS4+gC7Fwb7M2SlIs6GvdYtgi7Gn9ezz28uvmW18LcKS/DTKQxmiOHPFd5nduw7Dpepur5cKfstPjRlsLAL6iLsBERAEREAREQBERAEREAREQBERAfiUB0wVayEgYlm/EqVhmGGPtRo17q2jxmSDaD5LNky/wCM+zVhwJrtekeYcNmHt/l1Uz0+Y/YdFimpp0c3X2Xli/VRjw8PtXsZvJdLpGpMUKCYuqkRorJEXudgvMzOCBys5n9eiy4dhRec8Q1Pda4xunow3alcsiy8nExR2Z9m7BXDnw8MbQa7ALFNYgIXJD16qHBlzFNTclXO5x6n39lKisu60vo8xXvnDV2mwU+Uka0r8O/orTAcAi4nEEOEzO8/Jo6uOgC7ZwdwFBwGkSLSLH96nKzTyA7282vosrp0zSkkuEahwX7NXTuWLNAw4erYWj3ixGb3R219NV1qUlWSTGw4bQxjRRrQKABZkXSXBIREUgIiIAiIgCIiAIiIAiIgCIiAIiIAiIgPyvP4iJcZWKie8xz17r41pjFTRDbKtzONP7qmMakty5qyPZ4l5YNubDcrBGmnTJyQhbdy+0fiZp5WdP3U8Oh4c2gFXdFpjH8v0ZbyfC9nmTkWSAzP1WKZnHTdm2asZD5w1d8lbYdhbormta0uc40a0CpJ2ACi8uuJ0iIxb7VtkKTkcy37gzgKNjlHurCgbxCOZ2tmD1Gpt66Lb+DfZu2XpFnAHO1bB1aLfn949tPXbo7QGigsAqUm/ZcQMEwWBgcMQ4DA1u51c49XHcqwRFYAiIgCIiAIiIAiIgCIiAIiIAiIgCIiAIiIAiIgPyNGitkRSlXbBYpeUdNnPENumwWSXlWy3PENSfmV4ix3TdhZqsSULZTy71JmjTYZyw/mvEvKGIb3UiTktyun8F+zd8/liTQdChWIh6PeO+7B9elNVVdumWTCn0arwpwnHx1+WCzlB54p8jet9zfQX+67bwrwlA4bbyDPEI5orgMx0qB0bbT7q5kpOHIMEOExrGN0a0UH/vus6hT8s6CIi6AREQBERAEREAREQBERAEREAREQBERAEREAREQBERAfkJsJ0yauV9gmBxMQiNhwmF7zo0bCoFXHYXFytj4N4HjY+Q4fhwQeaKRre4YNz30+y7TgGAwMAhhkFtPecbucaauP9tOgXG6ISNe4N4AhYHSJGyxY40N8jP8A8g6n9RHpRboiLpLgkIiKQEREAREQBERAEREAREQBERAEREAREQBERAEREAREQBERAV/D3/xoH/jb9grBEUL0AiIpAREQBERAEREAREQBERAEREAREQBERAEREAREQBERAEREAREQH//Z"/>
        <xdr:cNvSpPr>
          <a:spLocks noChangeAspect="1" noChangeArrowheads="1"/>
        </xdr:cNvSpPr>
      </xdr:nvSpPr>
      <xdr:spPr bwMode="auto">
        <a:xfrm>
          <a:off x="1988820" y="11833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51290</xdr:colOff>
      <xdr:row>53</xdr:row>
      <xdr:rowOff>43963</xdr:rowOff>
    </xdr:from>
    <xdr:to>
      <xdr:col>3</xdr:col>
      <xdr:colOff>622789</xdr:colOff>
      <xdr:row>56</xdr:row>
      <xdr:rowOff>104982</xdr:rowOff>
    </xdr:to>
    <xdr:pic>
      <xdr:nvPicPr>
        <xdr:cNvPr id="2049" name="Picture 1" descr="http://tyre.optorg.ru/files/upload/68/68094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64675" y="8711713"/>
          <a:ext cx="571499" cy="56657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725367</xdr:colOff>
      <xdr:row>53</xdr:row>
      <xdr:rowOff>43961</xdr:rowOff>
    </xdr:from>
    <xdr:to>
      <xdr:col>3</xdr:col>
      <xdr:colOff>1029541</xdr:colOff>
      <xdr:row>56</xdr:row>
      <xdr:rowOff>117231</xdr:rowOff>
    </xdr:to>
    <xdr:pic>
      <xdr:nvPicPr>
        <xdr:cNvPr id="2050" name="Picture 2" descr="http://www.s.056.ua/section/doska/subdir/full/upload/pers/14/img/doska/000/000/262/pol_25a_s_144714256143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38752" y="8711711"/>
          <a:ext cx="304174" cy="57882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1062568</xdr:colOff>
      <xdr:row>53</xdr:row>
      <xdr:rowOff>21983</xdr:rowOff>
    </xdr:from>
    <xdr:to>
      <xdr:col>3</xdr:col>
      <xdr:colOff>1655885</xdr:colOff>
      <xdr:row>56</xdr:row>
      <xdr:rowOff>103913</xdr:rowOff>
    </xdr:to>
    <xdr:pic>
      <xdr:nvPicPr>
        <xdr:cNvPr id="2051" name="Picture 3" descr="http://volttorg.ru/image/cache/data/klemniki/image9413-600x600.JPE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575953" y="8689733"/>
          <a:ext cx="593317" cy="58748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219807</xdr:colOff>
      <xdr:row>57</xdr:row>
      <xdr:rowOff>7327</xdr:rowOff>
    </xdr:from>
    <xdr:to>
      <xdr:col>3</xdr:col>
      <xdr:colOff>791306</xdr:colOff>
      <xdr:row>60</xdr:row>
      <xdr:rowOff>43961</xdr:rowOff>
    </xdr:to>
    <xdr:pic>
      <xdr:nvPicPr>
        <xdr:cNvPr id="2052" name="Picture 4" descr="http://www.tek-el.ru/static/img/goods/0086/1239/img01_m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33192" y="9305192"/>
          <a:ext cx="571499" cy="52021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857250</xdr:colOff>
      <xdr:row>57</xdr:row>
      <xdr:rowOff>58599</xdr:rowOff>
    </xdr:from>
    <xdr:to>
      <xdr:col>3</xdr:col>
      <xdr:colOff>1601331</xdr:colOff>
      <xdr:row>60</xdr:row>
      <xdr:rowOff>65943</xdr:rowOff>
    </xdr:to>
    <xdr:pic>
      <xdr:nvPicPr>
        <xdr:cNvPr id="2053" name="Picture 5" descr="https://im3-tub-ru.yandex.net/i?id=5e016f897c35cc5fa4a5ed317bb72a02&amp;n=33&amp;h=190&amp;w=28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370635" y="9356464"/>
          <a:ext cx="744081" cy="49092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146537</xdr:colOff>
      <xdr:row>60</xdr:row>
      <xdr:rowOff>146874</xdr:rowOff>
    </xdr:from>
    <xdr:to>
      <xdr:col>3</xdr:col>
      <xdr:colOff>671150</xdr:colOff>
      <xdr:row>63</xdr:row>
      <xdr:rowOff>58615</xdr:rowOff>
    </xdr:to>
    <xdr:pic>
      <xdr:nvPicPr>
        <xdr:cNvPr id="2054" name="Picture 6" descr="http://geoparallel.ru/assets/images/test/styazhki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659922" y="9986932"/>
          <a:ext cx="524613" cy="39531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888672</xdr:colOff>
      <xdr:row>60</xdr:row>
      <xdr:rowOff>146538</xdr:rowOff>
    </xdr:from>
    <xdr:to>
      <xdr:col>3</xdr:col>
      <xdr:colOff>1545980</xdr:colOff>
      <xdr:row>63</xdr:row>
      <xdr:rowOff>108631</xdr:rowOff>
    </xdr:to>
    <xdr:pic>
      <xdr:nvPicPr>
        <xdr:cNvPr id="2055" name="Picture 7" descr="http://www.acko.ua/upload/resize_cache/iblock/5ce/600_800_1/a0150090055_perspective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402057" y="9927980"/>
          <a:ext cx="657308" cy="44567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42441</xdr:colOff>
      <xdr:row>65</xdr:row>
      <xdr:rowOff>36635</xdr:rowOff>
    </xdr:from>
    <xdr:to>
      <xdr:col>3</xdr:col>
      <xdr:colOff>1677865</xdr:colOff>
      <xdr:row>72</xdr:row>
      <xdr:rowOff>43962</xdr:rowOff>
    </xdr:to>
    <xdr:pic>
      <xdr:nvPicPr>
        <xdr:cNvPr id="2057" name="Picture 9" descr="https://im1-tub-ru.yandex.net/i?id=2b7745235cdc031fd83203dfd6e556c5&amp;n=33&amp;h=190&amp;w=26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555826" y="10711962"/>
          <a:ext cx="1635424" cy="117230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373674</xdr:colOff>
      <xdr:row>33</xdr:row>
      <xdr:rowOff>33832</xdr:rowOff>
    </xdr:from>
    <xdr:to>
      <xdr:col>3</xdr:col>
      <xdr:colOff>1326174</xdr:colOff>
      <xdr:row>36</xdr:row>
      <xdr:rowOff>131675</xdr:rowOff>
    </xdr:to>
    <xdr:pic>
      <xdr:nvPicPr>
        <xdr:cNvPr id="2062" name="Picture 14" descr="http://www.kvadro-impex.ru/files/gofra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887059" y="5426447"/>
          <a:ext cx="952500" cy="58874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395653</xdr:colOff>
      <xdr:row>37</xdr:row>
      <xdr:rowOff>40584</xdr:rowOff>
    </xdr:from>
    <xdr:to>
      <xdr:col>3</xdr:col>
      <xdr:colOff>1509346</xdr:colOff>
      <xdr:row>40</xdr:row>
      <xdr:rowOff>126721</xdr:rowOff>
    </xdr:to>
    <xdr:pic>
      <xdr:nvPicPr>
        <xdr:cNvPr id="2063" name="Picture 15" descr="http://www.coptima.ru/upload/iblock/86d/metallorukav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909038" y="6085296"/>
          <a:ext cx="1113693" cy="57704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227135</xdr:colOff>
      <xdr:row>41</xdr:row>
      <xdr:rowOff>21981</xdr:rowOff>
    </xdr:from>
    <xdr:to>
      <xdr:col>3</xdr:col>
      <xdr:colOff>1575288</xdr:colOff>
      <xdr:row>44</xdr:row>
      <xdr:rowOff>115140</xdr:rowOff>
    </xdr:to>
    <xdr:pic>
      <xdr:nvPicPr>
        <xdr:cNvPr id="2064" name="Picture 16" descr="https://im0-tub-ru.yandex.net/i?id=1b85bfdc6a13909513328fc330ca88f7&amp;n=33&amp;h=190&amp;w=30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40520" y="6718789"/>
          <a:ext cx="1348153" cy="58406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249118</xdr:colOff>
      <xdr:row>45</xdr:row>
      <xdr:rowOff>29310</xdr:rowOff>
    </xdr:from>
    <xdr:to>
      <xdr:col>3</xdr:col>
      <xdr:colOff>1362807</xdr:colOff>
      <xdr:row>48</xdr:row>
      <xdr:rowOff>128524</xdr:rowOff>
    </xdr:to>
    <xdr:pic>
      <xdr:nvPicPr>
        <xdr:cNvPr id="2066" name="Picture 18" descr="http://www.maxima-pnz.ru/upload/iblock/255/2551d8c079340c6b7a08d2601d07bf7e.jpe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503" y="7319598"/>
          <a:ext cx="1113689" cy="59011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249116</xdr:colOff>
      <xdr:row>49</xdr:row>
      <xdr:rowOff>23907</xdr:rowOff>
    </xdr:from>
    <xdr:to>
      <xdr:col>3</xdr:col>
      <xdr:colOff>1524000</xdr:colOff>
      <xdr:row>52</xdr:row>
      <xdr:rowOff>132049</xdr:rowOff>
    </xdr:to>
    <xdr:pic>
      <xdr:nvPicPr>
        <xdr:cNvPr id="2067" name="Picture 19" descr="http://www.rubilnik.ru/upload/iblock/e9c/e9c2bb31671d4b62b5140d3f3755a660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62501" y="8112830"/>
          <a:ext cx="1274884" cy="613699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30</xdr:row>
      <xdr:rowOff>0</xdr:rowOff>
    </xdr:from>
    <xdr:to>
      <xdr:col>13</xdr:col>
      <xdr:colOff>304800</xdr:colOff>
      <xdr:row>31</xdr:row>
      <xdr:rowOff>137160</xdr:rowOff>
    </xdr:to>
    <xdr:sp macro="" textlink="">
      <xdr:nvSpPr>
        <xdr:cNvPr id="6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21412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75</xdr:row>
      <xdr:rowOff>0</xdr:rowOff>
    </xdr:from>
    <xdr:to>
      <xdr:col>13</xdr:col>
      <xdr:colOff>304800</xdr:colOff>
      <xdr:row>76</xdr:row>
      <xdr:rowOff>121920</xdr:rowOff>
    </xdr:to>
    <xdr:sp macro="" textlink="">
      <xdr:nvSpPr>
        <xdr:cNvPr id="7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55092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75</xdr:row>
      <xdr:rowOff>0</xdr:rowOff>
    </xdr:from>
    <xdr:to>
      <xdr:col>13</xdr:col>
      <xdr:colOff>304800</xdr:colOff>
      <xdr:row>76</xdr:row>
      <xdr:rowOff>121920</xdr:rowOff>
    </xdr:to>
    <xdr:sp macro="" textlink="">
      <xdr:nvSpPr>
        <xdr:cNvPr id="8" name="AutoShape 4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58521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304800</xdr:colOff>
      <xdr:row>33</xdr:row>
      <xdr:rowOff>137161</xdr:rowOff>
    </xdr:to>
    <xdr:sp macro="" textlink="">
      <xdr:nvSpPr>
        <xdr:cNvPr id="9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95860" y="2476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304800</xdr:colOff>
      <xdr:row>76</xdr:row>
      <xdr:rowOff>121920</xdr:rowOff>
    </xdr:to>
    <xdr:sp macro="" textlink="">
      <xdr:nvSpPr>
        <xdr:cNvPr id="10" name="AutoShape 7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4424660" y="82143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75</xdr:row>
      <xdr:rowOff>0</xdr:rowOff>
    </xdr:from>
    <xdr:to>
      <xdr:col>13</xdr:col>
      <xdr:colOff>304800</xdr:colOff>
      <xdr:row>76</xdr:row>
      <xdr:rowOff>121920</xdr:rowOff>
    </xdr:to>
    <xdr:sp macro="" textlink="">
      <xdr:nvSpPr>
        <xdr:cNvPr id="12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92278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75</xdr:row>
      <xdr:rowOff>0</xdr:rowOff>
    </xdr:from>
    <xdr:to>
      <xdr:col>14</xdr:col>
      <xdr:colOff>304800</xdr:colOff>
      <xdr:row>76</xdr:row>
      <xdr:rowOff>121920</xdr:rowOff>
    </xdr:to>
    <xdr:sp macro="" textlink="">
      <xdr:nvSpPr>
        <xdr:cNvPr id="13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95860" y="100660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75</xdr:row>
      <xdr:rowOff>0</xdr:rowOff>
    </xdr:from>
    <xdr:to>
      <xdr:col>14</xdr:col>
      <xdr:colOff>304800</xdr:colOff>
      <xdr:row>76</xdr:row>
      <xdr:rowOff>121920</xdr:rowOff>
    </xdr:to>
    <xdr:sp macro="" textlink="">
      <xdr:nvSpPr>
        <xdr:cNvPr id="15" name="AutoShape 7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595860" y="77038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75</xdr:row>
      <xdr:rowOff>0</xdr:rowOff>
    </xdr:from>
    <xdr:to>
      <xdr:col>14</xdr:col>
      <xdr:colOff>304800</xdr:colOff>
      <xdr:row>76</xdr:row>
      <xdr:rowOff>121920</xdr:rowOff>
    </xdr:to>
    <xdr:sp macro="" textlink="">
      <xdr:nvSpPr>
        <xdr:cNvPr id="16" name="AutoShape 8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595860" y="77038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75</xdr:row>
      <xdr:rowOff>0</xdr:rowOff>
    </xdr:from>
    <xdr:to>
      <xdr:col>13</xdr:col>
      <xdr:colOff>304800</xdr:colOff>
      <xdr:row>76</xdr:row>
      <xdr:rowOff>121920</xdr:rowOff>
    </xdr:to>
    <xdr:sp macro="" textlink="">
      <xdr:nvSpPr>
        <xdr:cNvPr id="18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9118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75</xdr:row>
      <xdr:rowOff>0</xdr:rowOff>
    </xdr:from>
    <xdr:to>
      <xdr:col>13</xdr:col>
      <xdr:colOff>304800</xdr:colOff>
      <xdr:row>76</xdr:row>
      <xdr:rowOff>121920</xdr:rowOff>
    </xdr:to>
    <xdr:sp macro="" textlink="">
      <xdr:nvSpPr>
        <xdr:cNvPr id="20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17576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75</xdr:row>
      <xdr:rowOff>0</xdr:rowOff>
    </xdr:from>
    <xdr:to>
      <xdr:col>13</xdr:col>
      <xdr:colOff>304800</xdr:colOff>
      <xdr:row>76</xdr:row>
      <xdr:rowOff>121920</xdr:rowOff>
    </xdr:to>
    <xdr:sp macro="" textlink="">
      <xdr:nvSpPr>
        <xdr:cNvPr id="21" name="AutoShape 12" descr="data:image/jpeg;base64,/9j/4AAQSkZJRgABAQAAAQABAAD/2wCEAAkGBhMSERQUEBMWFBARFRgWFxQWEhQVFhcWFBQaGBcVFRsZGyYeGBojGhoWHzAgJCcpLi0sFR4xNTA2NScrLCkBCQoKDgwOGA8PGS0fHx0sKSkvLCksLC0pLCwpKSksLCwqKSkpKzUsLCkpLCwpLCwpKSksKSwpKSkpKSwpLCkpLP/AABEIALIAyAMBIgACEQEDEQH/xAAcAAEAAgMBAQEAAAAAAAAAAAAABgcBBAUDAgj/xAA+EAABAwIDBQUGBAQFBQAAAAABAAIDBBEFEiEGMUFRYQcTInGBFCMyYpGhQlJysVNjgtEkM0OSshUWwcLx/8QAGAEBAAMBAAAAAAAAAAAAAAAAAAECAwT/xAAjEQEAAgICAgICAwAAAAAAAAAAAQIDESExEkFCURNxIiMy/9oADAMBAAIRAxEAPwC8UREBERAREQaWLYxDTM7yd4Yy9rm9yTwAGpKi+IdpUZIZRsM0h35g6NrR1uLklRvtoxGSGamcW5osj8oPw94HDNf+nL6X6qtP+5ZmyF4dZzjc2PFZ2tbqEr8odszoKqB8PzC72eulx9CpHBUNe0OY4Oa7UEG4Pqqh2U7Tsw7qrGYHQE6/S6ljMTbDI2SlOaOQ+OK/xcyBweOZte1jzVYyfYm6LnYdjsUxytJbJv7twyu8wPxDqLro3WyBERAREQEREBERAREQEREBERAREQEREBERBytptnIq6B0Mw8J1a4fEx4+F7eo++oX5r2k2YmpKh8Uo8UZuHAaObwe3oR9Ny/UdXUtjY57zZjAST0CqraPHhiJbH7O3vCbRODj3jSTudpZzTxb9+KzvaK9p0jezGwElVAZYyAW28LtMxI4H+63aXbCooHOhlbdo0LXAZm24tPEdDceSTYZPhEAkYZG1RebNDs8bxvyAWsRa9iNeYURx/HJak53NIvwI3HiB0WPci48L2qpa5gFwJLafhIcPy21aeVrLs7L7Rd658EhvLGLtd+dl7XPzA2B8wV+a6aufG4FpIN+F1afZVWOnrQ55IyRPI+YmwI9L3WkeUTAuVERbIEREBERAREQEREBERAREQERYKDKXUdr6h0+Zoe9kYJaDG4scSDq/MNQL6AdLm97LkQzV9Jqx/tsHFkhDJ2j5X7neqy/LXek6TlCuFg+2VPUOyBxinGhhlGSQHkAfi9LruErSJ2hXfabtJlkjpN2dneu3+IXIaPIEE+duSxsBhDfFOSC4eFoBBy3+InkTu+q6s1IKypdM3LliHdMda+YAkuN+Wa/06rVxYmmBe2zJbb7eF9uDxuI+44LkyR/Ly9Jb22FfDFRyuna1zbWa02N5D8Fr6XB1vyBXKf2dQ1dJG+Mup3yxseWZQ9gc5oJAa7xNF+AcuHg9Q/GqyPO3LSUozSNBLml991/mItb8rSrdAWuOJnmRQ2Ldjlew+6bHMObJMp9Wvt+6nXZpsLNSXmq7CXJkZG12bK29yXEaXNhu6qwEW3jCBERSCIiAiIgIiICIiAiIgIiIC5m0lY6KkmkZ8TY3WPIkWB9L39F0141dM2RjmPGZjwWuHMHekiqMB2+LGhk8d2tAAczQgAWGZu4+im1BicUzc0Tw4dDqPMHUKPY32XEEupH5v5bzr5Ndx9fqoRUUk1NLZwfFIN1wWn0PEdRouK1JhbaxtrqGJ9M8yRh7wA2Owu/vCQGBhGtyeC0dnsVqIIhE+bM4X/zAX5Lm4aHHxEDdc38l87F4hJVTl8rswpWNtuHvJbgO8wxpP9al1Xhscvxt1/MNHfVKxMRxOkS4OFsihYBo138Rjrj6N/t6LQY2TE5u6eCKeEgyPAsD8gO7M7ceQueS6U+y7w73bmlh3l2hHnz9F84Jj/sjpY6kFsOYFj7XAJ+K4GoB0PHeUrGpiLCX0eHRQgiGNkYcbkMY1gJ5mwWyuDHtpSmXunPMbz8PesdGHA7spcACu6CuyJiekMoiKQREQEREBERAREQEREBERAREQEREBatfhsczcszGvbyI3dQd4PktpEFf4nsHNSu77CHOa9xJkifIXNk5Wz3GmosfqtfD+0fI/usQidTyjecrsvmWnUDyuFZC0cUwSGpZkqI2yN+Yajq072nyWdscT0I3Vba04Ia14eD+IHw7r6HiNy9W18VQ4BoBLLPI0ve+mnHUE/Ra0fZJRAuJMzr3yjvSAy+7LYC9vmuoFi+Evoqh0ed5yG7JCMrnNI0Itv5XHJYZK2iEwsyuoY5WZZmB7OThf/4fJRuhr30eIQUsEr3QzEXhe7OGNN9WE+Ju6652GbdSMaRPZ7QD4tzhbnbeubhlTT1rjM6R0VVcubM127gBp4mm1hvKypus7Su26yq6pdrq2kA9rYKqn4TRkd4B8wHhd9ipjgm01PVtvTyBxG9m57f1NOoXdW8W6VdRFi6yrAiIgIiICIiAiIgIiICIiAiIgIiICIiAtetw+OZuSZjXtPBwv6jkeoWwiCB4t2URSn3czo4ydWlgebcmuLhYed1u1fZfQuiayNhhfG0NbNGbP04v4P133Cl68aurZEwvke1jG73OcGgeZKr4xAqyuwvEcOJcB7RTje+MXsB/Ej32txFx1WnBLSVZD2H2edu6SJxAB8hq37qY1/ajTg5aaOWpdzY3Kz/c+1/QKE7R0NVWkyQ4YyCTeJWyPDj+oABrvUX6rC1a/GVkkoNrqykAFW32qDhKywkt/wAX6eRUywTaWnq23p5A4jezc9v6mnUKmqfGa6hFqyB7YzoX6PYehtcFdOGSkq7SQu7idu6SMkWPpq37qIyTXs0uULKrqh20qqSza1hqIDunjAzgcyB4ZPMWPmpzhmKxVEYkgeHsPEHceRG8HoV0VtFukabiIisgREQEREBERAREQEREBERAREQERR3bTab2SH3djUTEtiaefF5+Vu/zsFEzrkeW1W2rKUiKJvfVThpGDo0Hc6Q/hHIbz91E66nBtPi8+Y72wjQAfKzc0dTr1WnHIyiiM8pM1ZOfCD4nOeTq88TroB9lIcA7PjK72jFPeSu8QgJuxvLvPzu6bh1XPuck8dLdOJR7RTTeHCKFxbu70gNZ/vdYH6+i9X7FYzPrLUQx3/Dme79m2VoxxBoAaAGgWAAsAOQA3L7WkYq+0bVJJ2ZYoAbVNO+/A94P3aVFsX2Mrqcl8lK8Ef6tMc404ua3X6gL9CLFlP46ofnjBO0GSE5JrPZuNwcp6Pad3mPqpbh81iarC3hr7XkpybteOo/E3kfiCn2PbE0dZf2iBjn/AMQeCQf1tsfqq3x/YmXByKmjkfJStd7xrrF8QOgdcCzm8DoOCztj1zVaJT/Z3b6mqiI83dVHGGQ2N/kO5/pr0UmuqWxrCI5o2VcLczXfGzlxIH7tPDcuxhGNVlMxr4JBW0lvge73jRyDviHk4FTGb1JpaKKP4BttTVRyNcY5+MMnhf8A08H+hXfutonarKIikEREBERAREQEREBERBglU/VYkKytlqHn3LCY4ukUdyXDq46+oVjbaYgYKCpkabObE4A8nO8IP1KqWrZ3VAcoOfKxg/U/UrnzTxELQlmwGE+1zur5h4GOLKdpGl26Ok62+EeRKsgBaGA4YKamhhG6KNrfMgeI+pufVdBbVr4xpUREVgREQF5z07Xtc14DmuBa5pFwQRYg9LL0RBU2DUZo6yow95JheM0N9fC67meoILT5KPPwitiqZjQAvyASGNp8Ra472t/FY6EDXXcpz2g0/d12H1A0Jc6Jx6aPb/7rywuXJi8QHwyxysPkPGP2C5ZiPPS/pE6TaGmq/BWRd1M02LmixB5uboQR6FSehxqtowCHCtpOrveNHIP3+jh6qWbSbE0taPfR2ltpMzwyt8ncR0Nwq+rdl8Rw0l8BNVTjiwe9aPnZ+IdRfyUzS1eao2sTAdsaar0jfllG+GQZZB5D8Q6i67YKpeDFqOt/zPdTA/GwZbOHNu9p6hSSi2hraMDvbVlLwkaR3gH6tzvJ2vVWrl9WRpYqLk4HtPT1YvBIC4fFG7wyN/U06+uo6rrLdAiIgIiICIiAiIgiPaoT/wBNltxdHfy7xt1AMWbYQXN2d9Tn+kubdWdt5RGXD6lo3iIvHO8fj0+iq7EWd7QRyR7wwej4jf8AsubN/qJWheCLSwbEhUQRTN3Ssa/yJGo9Dcei3V0qiIiAiIgIiIIL2mvGagb+I1JI8mxuB/5BalNriVHzDpj1tkOq89q6rv8AFomN1ZRRku5CSWx/YM+q2dm2d9ij3DVlJBlJ/mSm37B/0XLbnKt6T8LKIupVGNpOz2krCXuaYqjhNFZr7/Nwf6hQeqwDEsNJcy9TTje+MEuDf5kW8+YurfWCFS1It2KYgxOkqyHX7ioG6RhLQD6at9FJ6PaespQ0VDPaqc6CVlu8+3hf5aFdXafs4pay7wO4qD/rRAAk/O3c/wDfquTsdsVWU87hUytfTNsWljj7xwN25mn4bWB48FlGO1Z4lbafxuuAbWuL2O8dCi+kXQqyiIgIiICIiD5c2+/dyVP0+H+y1NRQPNmOOeC+4tdfJb7sPkriUO7RtlHVUTZacf4umu5gGmdp+KPz0uOo6rPJXyhMOT2c453EjqCY28TnQF2nV8XmDdw8yrGuqUilbXMBDjHWQ8Ddry5h0I4h4OljvsOKmWy3aECRT4gRFUDwiQ+GOX13Mf0Oh4clTHf4ymYTpFgFZW6oiIgLjbVbSMoqd0rvE8+GOPi+Q7mjpxJ4AFfO0e1sFG33rs0p+GFmsjj5cB1OigccUlbKayvOSGMeBmuWNv5W3+J54n/wFne/j+0xDyw0Gmp5auoN5pCXkn8cjtbDoPsApn2d4K6Clzyj39S7vX33jMPA0+TbepKjOCYe7FKkSPbagpXWa3g9wOjeo4uPorOCzw1+Upn6ZREXQqIiICIiAiIgIiICIiAiIgIiIILtp2emd5qaIiOrHxC9mS25/lf83HjzEFqMVDi6DEITHUDfnFnf2e3r91ei5uNbO09WzJUxNkbwJ0c082uGrT5FZXxRblMSq3Caurpx/gqoOjG6GXxM9A43b6OXdZ2i17NJaFjurJXNB9C0/usVvZI9lzRVRaPyTNDx6OFj9lxzsdjLLgCJ45tnAv1s4BZ6yV6Tw7Z7Satw8NCGn55j+wbdas+M4nUAh0sdNGd/dNyut+pxJHpZc0bKYydzWNPM1DbfYErfpOy+ukt7VWMjbxbE1zz9XWH2T+2ThznQUdGS+WTvZDqbkue49STddmgwKqxMtdUg01C34Yx4ZJB5fgb1OvLmpLgXZ7R0pD2xmSYf6spzuvzAPhb6BSSytTDrtG3jR0bImNZE0MjYLNaBYADgF7oi3QIiICIiAiIgIiICIiAiIgIiICIiAiIgwiIokFlEQERFIIiICIiAiIgIiICIiD//2Q=="/>
        <xdr:cNvSpPr>
          <a:spLocks noChangeAspect="1" noChangeArrowheads="1"/>
        </xdr:cNvSpPr>
      </xdr:nvSpPr>
      <xdr:spPr bwMode="auto">
        <a:xfrm>
          <a:off x="11986260" y="109118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75</xdr:row>
      <xdr:rowOff>0</xdr:rowOff>
    </xdr:from>
    <xdr:to>
      <xdr:col>13</xdr:col>
      <xdr:colOff>304800</xdr:colOff>
      <xdr:row>76</xdr:row>
      <xdr:rowOff>121920</xdr:rowOff>
    </xdr:to>
    <xdr:sp macro="" textlink="">
      <xdr:nvSpPr>
        <xdr:cNvPr id="23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33223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75</xdr:row>
      <xdr:rowOff>0</xdr:rowOff>
    </xdr:from>
    <xdr:to>
      <xdr:col>14</xdr:col>
      <xdr:colOff>304800</xdr:colOff>
      <xdr:row>76</xdr:row>
      <xdr:rowOff>121920</xdr:rowOff>
    </xdr:to>
    <xdr:sp macro="" textlink="">
      <xdr:nvSpPr>
        <xdr:cNvPr id="24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95860" y="36576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75</xdr:row>
      <xdr:rowOff>0</xdr:rowOff>
    </xdr:from>
    <xdr:to>
      <xdr:col>13</xdr:col>
      <xdr:colOff>304800</xdr:colOff>
      <xdr:row>76</xdr:row>
      <xdr:rowOff>121920</xdr:rowOff>
    </xdr:to>
    <xdr:sp macro="" textlink="">
      <xdr:nvSpPr>
        <xdr:cNvPr id="25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77038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75</xdr:row>
      <xdr:rowOff>0</xdr:rowOff>
    </xdr:from>
    <xdr:to>
      <xdr:col>13</xdr:col>
      <xdr:colOff>304800</xdr:colOff>
      <xdr:row>76</xdr:row>
      <xdr:rowOff>121920</xdr:rowOff>
    </xdr:to>
    <xdr:sp macro="" textlink="">
      <xdr:nvSpPr>
        <xdr:cNvPr id="26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45034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75</xdr:row>
      <xdr:rowOff>0</xdr:rowOff>
    </xdr:from>
    <xdr:to>
      <xdr:col>14</xdr:col>
      <xdr:colOff>304800</xdr:colOff>
      <xdr:row>76</xdr:row>
      <xdr:rowOff>121920</xdr:rowOff>
    </xdr:to>
    <xdr:sp macro="" textlink="">
      <xdr:nvSpPr>
        <xdr:cNvPr id="27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95860" y="48387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220980</xdr:colOff>
      <xdr:row>12</xdr:row>
      <xdr:rowOff>55632</xdr:rowOff>
    </xdr:from>
    <xdr:to>
      <xdr:col>3</xdr:col>
      <xdr:colOff>1419549</xdr:colOff>
      <xdr:row>16</xdr:row>
      <xdr:rowOff>114299</xdr:rowOff>
    </xdr:to>
    <xdr:pic>
      <xdr:nvPicPr>
        <xdr:cNvPr id="1026" name="Picture 2" descr="http://im0-tub-ru.yandex.net/i?id=31985609-03-72&amp;n=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07280" y="4543812"/>
          <a:ext cx="1198569" cy="72922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350522</xdr:colOff>
      <xdr:row>17</xdr:row>
      <xdr:rowOff>45721</xdr:rowOff>
    </xdr:from>
    <xdr:to>
      <xdr:col>3</xdr:col>
      <xdr:colOff>1356360</xdr:colOff>
      <xdr:row>21</xdr:row>
      <xdr:rowOff>92165</xdr:rowOff>
    </xdr:to>
    <xdr:pic>
      <xdr:nvPicPr>
        <xdr:cNvPr id="1027" name="Picture 3" descr="http://www.vzljot.ru/img/prib86.60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36822" y="5372101"/>
          <a:ext cx="1005838" cy="71700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374883</xdr:colOff>
      <xdr:row>29</xdr:row>
      <xdr:rowOff>157370</xdr:rowOff>
    </xdr:from>
    <xdr:to>
      <xdr:col>3</xdr:col>
      <xdr:colOff>1350065</xdr:colOff>
      <xdr:row>35</xdr:row>
      <xdr:rowOff>46414</xdr:rowOff>
    </xdr:to>
    <xdr:pic>
      <xdr:nvPicPr>
        <xdr:cNvPr id="1028" name="Picture 4" descr="http://www.logic-cell.ru/userfiles/Image/products/328/big/big_t19_1s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930318" y="4787348"/>
          <a:ext cx="975182" cy="89124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568851</xdr:colOff>
      <xdr:row>36</xdr:row>
      <xdr:rowOff>145774</xdr:rowOff>
    </xdr:from>
    <xdr:to>
      <xdr:col>3</xdr:col>
      <xdr:colOff>1349545</xdr:colOff>
      <xdr:row>42</xdr:row>
      <xdr:rowOff>24848</xdr:rowOff>
    </xdr:to>
    <xdr:pic>
      <xdr:nvPicPr>
        <xdr:cNvPr id="1029" name="Picture 5" descr="http://kreit.ru/cont/i/cat/basic/k-104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24286" y="5943600"/>
          <a:ext cx="780694" cy="87298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297180</xdr:colOff>
      <xdr:row>45</xdr:row>
      <xdr:rowOff>51477</xdr:rowOff>
    </xdr:from>
    <xdr:to>
      <xdr:col>3</xdr:col>
      <xdr:colOff>1408043</xdr:colOff>
      <xdr:row>49</xdr:row>
      <xdr:rowOff>83121</xdr:rowOff>
    </xdr:to>
    <xdr:pic>
      <xdr:nvPicPr>
        <xdr:cNvPr id="1030" name="Picture 6" descr="Тепловычислитель СПТ9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52615" y="7505825"/>
          <a:ext cx="1110863" cy="719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5</xdr:col>
      <xdr:colOff>304800</xdr:colOff>
      <xdr:row>51</xdr:row>
      <xdr:rowOff>137161</xdr:rowOff>
    </xdr:to>
    <xdr:sp macro="" textlink="">
      <xdr:nvSpPr>
        <xdr:cNvPr id="1031" name="AutoShape 7" descr="data:image/jpeg;base64,/9j/4AAQSkZJRgABAQAAAQABAAD/2wCEAAkGBhQSEBQUEhQUFBUUFBQUFBQYFRcUFxQVFBQVFBQUFxcXHCYeFxkkHBQVHy8gJCcpLCwsFR4xNjAqNSYrLCkBCQoKDgwOFA8PFCkcFBwpKTUpKSkpKSwpNSkqKSkpNSksNSkpLCk1NSspKSkpKS0xLjU1NSw1LDUpLCkqKSkpKf/AABEIANwA5gMBIgACEQEDEQH/xAAcAAABBAMBAAAAAAAAAAAAAAAAAQQFBwIDBgj/xABTEAABAwICBAgHDAgDBQkAAAABAAIDBBESIQUGMUEHEzJRYXGRsRUiUoGhstEUIyVCU3JzkpOzwdIkMzR0goPD8ENEVGKEwtPhCBY1Y2SUorTx/8QAGgEBAQEBAQEBAAAAAAAAAAAAAAECAwQFBv/EACMRAQEAAgEEAQUBAAAAAAAAAAABAhEDEiExUWEFMkGBsQT/2gAMAwEAAhEDEQA/ALvQhCAQhCAQi6xMg5x2oMkLAzt8odqxNU3nQbULQaxvP6CkNe3pQOEJqdIDmKxOkf8AZ9KB4hMjpA8yxNe7mCB+hR5rXdHYkNW7n9AQSKFAVmmnMNszs3227rAJjV6z8WwvebNFs7udckhoADc3OJIAABJJAGaDrUErhXa5i3Jlya5xBhla4NYbEkPAsObn3LTNrla/vcpsWAZRNDnSWwNBfIBcg3ubCwOd7Ah3xkHOO1YmdvOO1cLBrcyQxBhc4zQmdoDQSIwARe285gDfhNtikNB6V90RQyi4bLG2QA2uA9uIA2yvmg6k1TefvSe7GeUB15KNTeu5Pn/AoJ9rgdhv1ZpVybHkLjItY6mCtEUcz+K90NbgceMGF0gBaMdy0Z2FrWCC30IQgEIQgEIQgFGVjzjOez2KTUXWct3m7goGOkZiyJzmmxAy37wuP03rbLBC6S5c7YxgDbveeS3Zs2kncATuXX6QixxOaCASBa5sNoK5es1P4xzXSSNGFkjQ3FkDK3C59sPLDbgHcHO51ZpHMP4RKgs90AtNPst43GEY+K4wEG3K2Mtcjfc2TWXXuq96Zja55ceOc3EBGHQGWFgaXk3OF+fMzZmF1DdQ6cOuZRa+Li8ZMYftx4L2vfxubFna+a2N1MowLF7SA8SfHPjCLiQb4s/Eyts37Vew5zRGtUlRWBnGtLLTF0V/HafFMbSC3EMLbYjflve34uVlaD/VfxH8FBU2hKSM3a83xPdezj40lsZzvttcqWpNJQxtwhzjmTs51BLoUYdYI+Z58w9qxOsLdzHehBLIUMdYeaM9v/RYnWB26Mdv/RBNpVA+HJTsY30n8UeFJz8UfVPtQY6xUAmJYb28U5XGzdlu5xsIyNwSE0qNDF8QYMbS1zHtcG7HRyCRuRyIuLEcx3bU8NdUdX8I/FJx1QfjHsaFQ2ZoKR2MyOc5z4jESGBgaHX5Iztt3k9aWo1X4yOWN2PDMGNeLtF2saGFouMg4CxO0XNiDYhxhnPxz227knuWU7Xu+sU7hItV2NmErWFrwCBZ5w2LWsHiXwizWACwFk+0XowQMjjbYMjY1jRe5DWtDWi525BMTQP3v9JWJogNr2jrKdx0BmbzjtC0VcoLbAg57jfnUTBTNN8L2uttsQbddinDaS29NDIKvJ3nwo0bvdTB2ytViubYqu5j8Kt/e4vvmhWKvBCELIEIQgEIQgEy0lo1srSTk4DJw7jzhPVjJsPUe5BxnuPp9CZ6TmhgYHzytjaTYOccIJ22ud6l1X/DY62jmdM7R/8AFyqJCTXPRjdtXGerE7uaU0dwk6KH+O4/ypfxYqFJRZFXq/hT0WNjpXdUTvxsmknDJo8HKGod04WAemS6p+LRkruTFI7qY49wW4avVP8Ap5/sZPYmxaruGyjHJppj14B/xFN5eHKIcijJ+dI0dzSq1Zq1Uk/s8/njc31gFt/7p1O+LD858bfWcE2O8dw7O+LRMHXMT3MC0ScOlR8WmhHW57u4hcK7QMoyJgB6amnB7DIlj0C8nOSmaOmphPqPJTY65/DdXbmUw/gee+RaH8M+kDvhb1R+0lc43V67g0VNMXOIa1oe913E2AuGEC5O0kBRL2EEg5EXBG8HYbpsddNws6RdsnDeqOP8QU2fwlaRO2rk8wYO5q5hWbS8Cj3AYqprSQLgQlwB3gHGL9amxx82u9c/bVz+aQt7rJq7WOqO2pqD1zSH8V1+i+CrHV1MMk9hTujbiazN5kZxl7F3i2BHOt+sHBbDFSCogqHSXfCASGlrmzPawOaW/OBv0dKDg5NKTHlSynrkce8puczc3JO8596t2HghofjVE3T75E3Zcn4mQydv3HmVda26GbSVs0DHOc2NzcLnWJIcxr87Cx5SC0eAofolR9OPu2qy1W/AU39DqP3j+kxWXgVRok29ncuEoqISaYY1xIHukuy23jJkG3paPNdd5KPG7O5cXobPTcf00vqSqwW6hCFlQhCEAhCEAsZNh6isljJsPUUHOcWq34dDagh6alv3ch/BWaqz4ef2GD95H3UiIo0Kd0ZM9sMYjkkjxzThxY4sLg1lPhBLdtsTrdZUGpzRg96h+mqPUpVL4V00eh3OALqiodfnmf7VrfqjC43djcecvcfxU1T8kLcvHc8vbnuoBup1P5B+s72rezVWnH+G1TCMY51OrL2m6i26twfJM+qFtZoCEbI2fVCemoaPjDtCxdXxjbIwfxD2q7qbqOrtHsaIy1oB4+nzAA2zMVfaQzlk+kf6xVhVmk4nmJrJY3ONRT2Ae0n9czcCq8qj74/57vWK9HF4dMfDQRkvQVNQ0+bnVTjjOMEzttYkuAbuw2NgOYBefnFXwzROiYaiKkdTw8bI27GmMvJAuBd5BzOFxuTuK6NGOjdO0grNINfURBjjAwF0jQHtbTtidZxIDrFpBstGn9NUNPouOmgqI5MMtPYMc17iGTNle9wZlezXEnK56SnWjNWKOOs0iXU8TmRPjLWuYHtY33O2VwaHAhubil0/o6jn0VFPFTRRh8tKW4Y2McGyTMY5pLQNxIKDdFpvRLbkzxC+0iSS5F8W45Z525wOZVTrppOOor55YTijcWhjiCLhkbGXzz+LvV4x6Uijq46VtLJ47SRK2FvEsABNi4bNltmV286pjhHgazStU1jQ0Y2mwAAu6NjnGw5ySfOqLK4Bx+hVH7z/AEo1ZllWvAP+xVH7yfuo1ZaIaT8o+buXGaEZ8Nx/TTHtilK7OflHzdy4vV4fDbPpqj7uZaircQhCyBCEIBCEIBYyck9R7lksZOSeo9yCBVZ8PX7DB+8j7uRWaqz4eB+hQfvI+7kQUcApGkr2NjDHskOF73tdHKIj47Y2uBvG6/6ttrW2nao6yUFBMt0xGN1Weg1gt6IQth0/F8g8/OqpT6tlB3Sqagkn6ZaT+zRW6ZKlx++C1jSMf+lp/rVP/PTDEkxdKolm6dA2UtJ9m8+tIUjtPu3Q0o6qaM+sCovF0+lF+lBIM09K0gtELSMw5tNTtc0jYWuEd2kc4Nwo6yMY51nE0uNmguPMAT3IMC26t+PhmpgQeInvbmjyvYkA4tlx6FVzNDznZDMeqJ5/Bbm6tVR2UtSf5En5UHZaP4VmsqaqV0Di2d7HsAeMTcDBHZ1xY3DQctme1adYOFTjqZsEFMImtfE4XcC0CFzXMYGNAsLtA27Fy7dU63/R1Z/3eX8q2RalV7jlRVfngkb3gIO0Zw3OGykH25/5a4LTul3VdTLO8BrpXYsIzAAAaBntyAzUozg40if8nP52gd7luZwYaS/0j/rRjvegsfgHH6DP+8n7qJWUuH4I9XZ6OkmZUxmJzpy9rS5rrt4uNt/EJG1p7F3CIaT8o+buXFasu+G2j/zqn1Zl2s/KPm7guL1ZZbTbfpan1JlYq3EIQoBCEIBCEIBYyck9R7lksZeSeo9yCCUXp/VmnrY2x1LOMa12NoxvZ41i292EHYSpRNq2YgWG0qI5KTgx0Qw+NT3PNxtQ49genVJwe6JdyaWMnmcZb9jnZqTEVkFnm5tyaVqZweaOGyjg87L962DUagH+SpfsWHvClaSe7c9oyPTzFOCqiFGplD/oqT/28X5Vvh1apGcmlpm9UEY7mqRQgbs0ZCNkUQ6o2D8FtbTtGxrR/CFsQgQN6AssRSIQLiPOi6RCBbpLoSoExIulQgQFKhCBpUco+buC4zVwfDbfpKj1JV2c/KPm7lx2rg+HG/SVHqSKxVsIQhQCEIQCEIQCxl5J6j3LJYTcl3Ue5BBppUNu49XsTsrXIzO/OLf32elIiNrY5BDIYReQNOD525MdX9IOMEMVY5oq3Ruc6M2DiGk2dYZYsJaSBznJTIfhKiq3QkT6uOq8bjImva0Xs3xxhJI35E9Gd+ZQSVHtPV3EJ+w5BMYRZpPPl+JTyPkhWeBkhCFQJUiVAIQhAIQhAIQhAJUiVAiVCFA0n5R83cuP1bHw2PpKj1JF2E/KP97lx+rJ+Gh9JUerIrFWuhCFAIQhAIQhALCfku+ae5ZpnU17QHAgjaL7BzXvfYgjFqlGYuTbeBZZ+6meU3tHtWD6lh+O3tHtRGJjvs8Yc4z7Qtb4w3lG3RvPmSSNiJuXM7R7UjOLGx7O1vtTSsmguNyLDcE7YMk3FRH5bfrD2raK6Py2/Wb7VUbbIstfhCPy2/WCPCEflt+s32qDbZFlq8IxeW36zfajwjF5bfrN9qDbZFlq8JReWz6wR4Ti8tn1gqNtkWWnwnF5bfrBHhOLy2/WCDdZLZaPCcXlN+sEeFI/Kb2p3G9CbnS0XlD+/MsfDMPlj+/Mmg6RZNfDUPlj0+xYu0xHlZwPaPwQLPyj/e5cbqv/AOND6Sp9WRdg99zfnXHaqH4aH0lT3SqxVsoQhZAhCEAhCEAvH1RrbVyuc51VUnG5xI46QDMk2sHWA6F7AK8TQ7ggkfDM/wAvN9rJ+ZKNNT/Lz/bSfmShzMIPiG7bWy25Wccrg2J6iO3eGxXm5O1gYThJAthJbz7AfPnvVGgaYqD/AI05sLn32Q2HOfGyR4Wm+Wm+1k/MsZ6gtAa3CAWux2aBcl8jSMtmQb2DztVA+GlpvlpvtZPzLIaVl+Wm+1k/MmIWTUD9ulJPlpvtpPzLLwnJ8rN9tJ+ZMAslQ88JSfKzfayfmSHSUnys32sn5kzSKB27SUvy032sn5kh0jL8rN9rJ+ZNUtkDjwhJ8rN9q/8AMl8ISfKy/aP9qalCB0K6T5WX7R/tSO0hKASJZbgEj3x53cxOabgpJeSeo9yDuY6yUZCR4bidYBxybiNhfbayVzsUgxF5JBBPGPOQtbK9gelNJJbE/Od6xWcE15B0A97V1kGNfQv+JI4fxO9q3arOeXHG4uwiQDPc3iS09d3uz6egLGtnyK26p8s9Uv8AQUouPRriYYyTcmNlzv5IXLapD4Z/mVPdKuo0Z+pj+jZ6oXM6pn4Z/mVPqyrPsWwhCFkCEIQCEIQI7YV4qY3IdQXtSQ+Keo9y8WM2DqCBbJEt0iACyWIKzCBQsgEgSoMglSArK6ARZCLoBCLougRIn1BSAgvfyRfqJAubnc0J4K2K3JAYdji1mHM+LcXuB02C53PV1p9Lg+n5cuEzyzmMvjf9+J8ocBJLyT1HuT/SNFgs5uTSSLHcc/QbHsTCbkHqPctyyzcePn4c+DO8efmOoqWZnPe71itOjpsUpHMw5/xMT+qawuGINOb+Vs2nao+pmY183Ei1onEANsARhyFjc7tts12cDuVlwn2qfLP83+gpfQerdC/R5kkAcOJL3zm3GMILvHBdssW7Mwem9lzED2iUYYwGnCRJYAuvHCQMI2bXfVQ2vHRf6iL6Nnqhctqifhn+ZU+rKtWt2kZ4aKndTvex14w7AA67cDsrFp3gKO4Kqt8mkY3SEucXT3JFjfi3k+klYVeCEIWQIQhAIQhBhPyXfNPcvFrDkOoL2hVfq3/Nd3FeL2bB1BAICUoAQAWSQLKyAWSQBZAIFSgoslCAS2QEtkGBakK2WWLkEnF+yjaM/GtYZCW5OeWzNKXi1zJlv8aHZ9RNtH1mDJ3JJvfyTv8AMRknrWwjPG2wsQMbi3LPkXy6BbmXnymr4fp/8vNjycWPTnMbMZLLdeN9/wBsZ22pRi22j27bi3ptdRMnJPUnldXcZYDkt3na47MRTZzcl145ZO75H1Dmw5eWdH24yTfvX5TGkWFznZ/Gd6xRouJrXEDKzHZfxsRWOs93znd5WvRjryu+id68a7x89udRixAuASDhubXBuMtm03Uzq5Fxjjj8a2Pbc5t4ix8wNlGOOSltVOUf5v8AQQXDon9RF9G3uC4vQFYItMhzgSDUyxZbbyvfG057ruBPnXa6K/URfRt7guDgb8Kx/vzf/srIuxCELIEIQgEIQgwnZia4De0jtFl5hfwPaVbl7kLrZXEsNjbK4vJe3WF6hQg8k6c1ErqNrXVNO+Nr3YWnFG+7rF1rMcSMgVDCmdn4rjbIkNJANthIGRz2dK9Xa6apNr4mMdI6Li3mQENDr+I5tiDuz9C83DWYUz5YuLdJgqXPDsfF3whrAC0tdkcF0HPnLI5deSc0FBJO4sgjkmcBiLY2OkcGiwLrMBNrkZ9IUzpzWlojnpmxuN7MD3SB1g12LYG5b9+9XDwN8HsNNFFXskkMlRSgOYcOBvGGOQ4bC+1gtc7CrRSZ1WrBto6sf7tN+RYO0BUjbTVI64JR/wAK9fIUHjx2j5W7YZh1xSDvamzpQDYmx3g5HsK9mIQeM+Ob5Q7QlEzfKHaF7IMLTtaOwLW6gjO2Nh62NP4IPHgkB2EHqzSWV6cNeoE1Wynko44gIBOZvGZBk7ii0lzi1thgdtIsqU0HHCRK2okDCCwNdfFsLsQaRkRszHQgbowqYqKKkaS0yAEXuA95zGwc3/6nmjuDDSE1NBUMhe+KUtPivYX8Wb3cG4r7PPsV0OdYFm/Yt+i6ZjamWKquzA0gte50RbI1zAQb2Nx42R7FMzaMpABhkIcbYffW2IO+7r5bUkDOuacTst7u8pvol/vx+jd67F2uoWrslS6MiN0sTakNkdkQIxLnitbIszuNqul+o9A4AOo6Z1tmKFjrecha2POdlK6ruGM9Uvp4n2K8XcHmjT/kaT7Fg7gtlNqLQRkmOjp2E7S2Nov2KdQitEO/R4vmN7lxVE5r9Jx4CDerDgQb3AmxE9gKt8aOiw4eLjw2thwNtbZa1tiygoo2WwMY22zC0Nt1WCmxuQhCgEIQgEIQgEIQgrHh00tNBBS8TLLFjlkY/i3ujLhxZIBLSMslQbxidicLlxuSc7knMk8+Zz6V6N4ZtWvdWjzIH4TSEz2OxzQ0teL7jY3B6Lb7jzgyYEgAEddhmqM3ND3hzjiJcC4kZnPfzq0eArS07tIGF08zomUchbE6V7o2YZIWtwsJLW2BIFhvVWVl4neMAbHYDzcx83Mri/7PWr+Ljq8kjlUrGWyI96le++/MNaLczvMF0oQhQCEIQCEIQcVwl68+4I2RNi4x9SyYMJkdG1mDA0uJZ4/+KCMJacuUNq8zVWiXNdmWnFc5F3ZmParw4e4zxlA6xwgVTS62QceIcG35yGuIH+yeZVJXvvhGQyJ6bm+1URelmGSZ8l+Ub53v59verY4POGCGjpm0ksErjFjJkY6M4nGS2TSG5DFtJJsN6rB8fPbaE0gPv0nN43ZjCB9rDo8vqZpWlobLLJI1pPjAPeXAHxQMr7skyrYcQYBbxWNaesX6PSn73YiPm5/3/e1N3D0FUWlwI63xUwFLJHIZKiYMY9ojLAQ34+bXDbuDtu1XqvMPBs2+lKEf+pceyG/4L08pQIQhQCEIQCEIQCEIQCEIQCEIQYTQte1zXgOa4FrmkXDmkWIIO0ELgangK0Y9xcGTMub4WzOsOrFcqwUIK0f/ANn3RpcDiqsjm3jW2d0G7L26iF3+iNERUsLIKdgjijFmsG7eSScySSSScySSniEAhCEAhCEAhCEEDr1q4a/R89M0hr3tBjccgJGOEjLkZgXaASNxK84S8Heko3nFQ1DiDmQzjL/xNJDvMV6tQg8j1mpukJX2bo+rbc2t7nka3tw4QPQre4PeCWSLRdZHVhrZq1gaGHC7ieLDzC8kfHD34sibYW7wraQg8faT0fPSScXVxyROGRDm4QbbcLgLOHSCQmlXpBvxL7BfffpzXsxFkFGcAuqspndWTwlrGMc2F8gILnvtd0bTuDMQxWzx2B2q80IQCEIQCEIQCEIQCEIQf//Z"/>
        <xdr:cNvSpPr>
          <a:spLocks noChangeAspect="1" noChangeArrowheads="1"/>
        </xdr:cNvSpPr>
      </xdr:nvSpPr>
      <xdr:spPr bwMode="auto">
        <a:xfrm>
          <a:off x="7162800" y="91821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487680</xdr:colOff>
      <xdr:row>23</xdr:row>
      <xdr:rowOff>38100</xdr:rowOff>
    </xdr:from>
    <xdr:to>
      <xdr:col>3</xdr:col>
      <xdr:colOff>1258956</xdr:colOff>
      <xdr:row>27</xdr:row>
      <xdr:rowOff>105981</xdr:rowOff>
    </xdr:to>
    <xdr:pic>
      <xdr:nvPicPr>
        <xdr:cNvPr id="1032" name="irc_mi" descr="http://ipas.tv/images/logika_shop/spt941_10_ful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43115" y="3839817"/>
          <a:ext cx="771276" cy="73049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62</xdr:row>
      <xdr:rowOff>0</xdr:rowOff>
    </xdr:from>
    <xdr:to>
      <xdr:col>6</xdr:col>
      <xdr:colOff>304800</xdr:colOff>
      <xdr:row>63</xdr:row>
      <xdr:rowOff>137160</xdr:rowOff>
    </xdr:to>
    <xdr:sp macro="" textlink="">
      <xdr:nvSpPr>
        <xdr:cNvPr id="1033" name="AutoShape 9" descr="data:image/jpeg;base64,/9j/4AAQSkZJRgABAQAAAQABAAD/2wCEAAkGBw8PDw8QDw8QDw0PDw0ODw8PDg8PDw8OFREWFxQUFBQYHCogGBolGxQVITEhJSkrLi4uFx8zODQsNygtLisBCgoKDg0OFxAQGjckHhw3LDQwLDgwLS4sLCwsOCssLDE1LDUsKyw3KyssNisrLCw3LDU3KywyKywrLCw4LDM3K//AABEIAIkAsQMBIgACEQEDEQH/xAAbAAEBAAMBAQEAAAAAAAAAAAAAAQMFBgQCB//EADgQAAIBAgQCBwUIAgMBAAAAAAABAgMRBAUSITFBIjJRYXGBsQYTQpGhIzNScoKSwdEV4VNikxT/xAAXAQEBAQEAAAAAAAAAAAAAAAAAAQIE/8QAHhEBAAMAAgIDAAAAAAAAAAAAAAECEQQhMVESE2H/2gAMAwEAAhEDEQA/AP3EAAQAgFAIBQQoAhQAAAAhQAIUAAAAFwAAAAXAAFADAgAAEKAAIAKCAAUgAoIUACACgAAAQCgAAUgApGUjAAAAQoAh8OrFO11ctWdl6eJq2+m0+Uou/MDFmGY1YztTlBJJbSpt8eDvcwLOsQuMaMv3x/lkzRfaX7Yx9Wa+NRS1KMk5RunZ30ytzNxHSa2sc+qfFQX6av8AaPpe0S50KnlKEv5OLwOfylH7WMISW3UqpO2zs1dcUzJXxdGppc1Tbi+i/eVIWvx+HuM/Kntj7K+3ax9oqPONWPjSb9DJHP8ACvjV0/njOPqjiqOYUY3ScN9/v6b5W5tdhm/yFOzd+FuEqcuaXKT7foayGotrt6GZ4ebtCtTk7Xspq9j1pp7rdPs5nC23fy8UdRkEvsIx/A5R8FxS+pJjFiWzIUGVAABCgAUAACFIAICgQoIBhxPBeJrv/mbqVJuVtoaE+Fue/fwNlieHmjTZjiG37vWqas2trubUW/krFGPNtnG/Fxf0f+zWx0xbaSTbV3a1/EzTlUqSimtUYQklKL3cnbeV1ZLYn+IUmnOzs7pNudn4cLmo6ZcnUwVSEpLQ9p1LLa9nNtepPd1F8Mvlc7HEUqVNXm3Lnu0vNssYUHDWopr63OS3DpM7suS3DrM7rjJX5wfnBnnqxipQ6KTctPVs7OLX8na4aGHrXUYpNNraV907NeK7D4qZfQk9Kav2O/HxJThxW0WifCV4cVtE74YKU7qL7VF/NG/9m5/eR/LL+DQ18FWg24vWnu4vdeTW69D3+z+IUcQoyaWulJWb+JNNLx4nZPh2Q6opAYaUEKAACAoAAEKQAAABCgDDiur5o1eIUdNZtXlKMY92lbmyxj6D8Y+prMXF2qflWxRihNKEW2krK7bskZJcDV4/BuvShHWoJJXUo6k++3Pw4bmSeCg7tVJra3W4drXzY71r41yJ3tlx+DjWi4zSaaaaklKLj2NEoYWMKbhxT48vC30MCwXZWqcviTt3+O/EyxpSjT0a5TlZrXLrPfnb5FS0RnUseBwdOm5ODTu3dRSSTfFu3N9p55Zc/fe8Unbop9N2STv1fxd558vo1Y1pOTk4OTavFRUYaerfnvuenM5Oye+ldnJmkmf1cfiZQntJpbNK2zPWoKajJrTJpPbZptHmwEm6a1q+706l0tPI9kZElltMmqNwab6vDj2teqNiajJJPVNclwX6n/ZuDMtAAIAQKAAAAgYAEKQCgADz437uXl6o1GKxkE5qfRbpxUVxfO1zd4iGqMop2bTSfY+Ry+JyHEyk3enK7462r/NFGpx2Pq01BqcUnq6Djdvfo2fLmWOaTt1ocO3/AEavM8jmpSVVznNS/wCVwpxT3SSi9/EksqkqS925UZKXXhPVtfdNSunt2rYqN1HH1OTh80WWPqL8D/UjU0cuTabjVlw69afomfGIwVSNRr3lZ0mlppJwunbfp21W8wNvHHye3Q/ejKq83yh+9Gnw2USe9N1Iyco21TdS7vwak3s+B6quR5km9NGEo8ulTpvzTuNHulUmt3GP/pH+wsRPZ6Lri7TWy7XueankeN21UN7bpSg0nflK6uvI6bKsk0JSrS1z2ehWVOL8ut5jVT2ejNuc5QcYSSUW/ifd3G7BTIhQABSFAAACAACFAAAACApAOXzqKjVqaklqtOP/AGXd53MVOhGrS0xtreu0W7NdG5vs2yahi4qNaLdrpOM5Qkk+9MwZP7OYXB39xT0t8XKUpv6gc5gHG6T+La7ZlzfDKnKErpwknBSXOS3Zt8V7IYCrPXOi3K97KrVUU78op2NjWyuhOkqMqadKNtMbtW8He5dHPZTBSSs1qU4uKfF7nWmqyv2dwmFk50aKjOXGTlOcvLU3Y2pAAAAFAAAAEUiKAAAEAAAAgFICgAABAUAQFAEKAABCgAQoAAAEUiKAAAEAAAhWQCgEAoAAAAAARAUAMCFAAAAACAD6AAAAAf/Z"/>
        <xdr:cNvSpPr>
          <a:spLocks noChangeAspect="1" noChangeArrowheads="1"/>
        </xdr:cNvSpPr>
      </xdr:nvSpPr>
      <xdr:spPr bwMode="auto">
        <a:xfrm>
          <a:off x="7772400" y="108889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143453</xdr:colOff>
      <xdr:row>51</xdr:row>
      <xdr:rowOff>61624</xdr:rowOff>
    </xdr:from>
    <xdr:to>
      <xdr:col>3</xdr:col>
      <xdr:colOff>1441174</xdr:colOff>
      <xdr:row>57</xdr:row>
      <xdr:rowOff>102989</xdr:rowOff>
    </xdr:to>
    <xdr:pic>
      <xdr:nvPicPr>
        <xdr:cNvPr id="1035" name="irc_mi" descr="http://xn----wtbhdfi.xn--p1ai/images/stories/57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98888" y="8509885"/>
          <a:ext cx="1297721" cy="103527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289228</xdr:colOff>
      <xdr:row>59</xdr:row>
      <xdr:rowOff>67413</xdr:rowOff>
    </xdr:from>
    <xdr:to>
      <xdr:col>3</xdr:col>
      <xdr:colOff>1416325</xdr:colOff>
      <xdr:row>64</xdr:row>
      <xdr:rowOff>91696</xdr:rowOff>
    </xdr:to>
    <xdr:pic>
      <xdr:nvPicPr>
        <xdr:cNvPr id="1036" name="irc_mi" descr="http://menc.pro/wp-content/uploads/2013/02/tmk-n30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44663" y="9840891"/>
          <a:ext cx="1127097" cy="85254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388620</xdr:colOff>
      <xdr:row>72</xdr:row>
      <xdr:rowOff>30480</xdr:rowOff>
    </xdr:from>
    <xdr:to>
      <xdr:col>3</xdr:col>
      <xdr:colOff>1356360</xdr:colOff>
      <xdr:row>76</xdr:row>
      <xdr:rowOff>103388</xdr:rowOff>
    </xdr:to>
    <xdr:pic>
      <xdr:nvPicPr>
        <xdr:cNvPr id="1040" name="irc_mi" descr="http://xn----wtbhdfi.xn--p1ai/images/stories/teplovichisitel_elf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074920" y="12275820"/>
          <a:ext cx="967740" cy="75870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70</xdr:row>
      <xdr:rowOff>0</xdr:rowOff>
    </xdr:from>
    <xdr:to>
      <xdr:col>5</xdr:col>
      <xdr:colOff>304800</xdr:colOff>
      <xdr:row>71</xdr:row>
      <xdr:rowOff>121920</xdr:rowOff>
    </xdr:to>
    <xdr:sp macro="" textlink="">
      <xdr:nvSpPr>
        <xdr:cNvPr id="1043" name="AutoShape 19" descr="data:image/jpeg;base64,/9j/4AAQSkZJRgABAQAAAQABAAD/2wCEAAkGBxISEBUUEhIUFhUVFBUUFBgVEhwVFBUVFBQWFhUUFBcYHCggGBolHRUUITElJSwrLi4uFx8zODM4NygtLisBCgoKDg0NFA8PGiwcFBwsKywsLCwsLCwsLCwrLCssLisrLCwsLCs3LDgrKysrKywsLCs3NysrKywsNysrKysrK//AABEIAGAAgAMBIgACEQEDEQH/xAAbAAABBQEBAAAAAAAAAAAAAAAGAAIDBAUHAf/EAEAQAAEDAQUFBAQMBQUAAAAAAAEAAgMRBAUSITEGQVFxkSJhgaETMrHBBxQjQlJTYnKS0dLhM0OT8PEVFoKEsv/EABcBAQEBAQAAAAAAAAAAAAAAAAABAgP/xAAaEQEBAQEBAQEAAAAAAAAAAAAAAREhEjEC/9oADAMBAAIRAxEAPwDuKSS8JQepLKvK9wwfJ4XOrvJwjvJCypb4mcBow78OfmpoKkkFPvaYa+k7iQQDyJ1XrbxnOgkPj+6aDRJB7Z7UdI5v78U4S2ofy5v78VPQLkkI/HLUPmTfhJS/1W0DVsv9Mn3J6BckhA7RyN1JH3oyPaFJHtX3xnxzV0FaSwYtpGnVniHLbikDgCDUFUPSSSQJD+1N4loEbdXZuPdw8UQIO2wFJm98Y8i5SiuRmnUVy0WcClK5tB6hV8Kgy9uGVs9mPB7m9WH9KEC0Lo153ay02dkbpfRlrsYIAcaiopQ9xWCNjW1NbZ2d1IO149qnkn5vER/CHH6SwWV+Jwo5vqvLfWjOtDn6q54MY0nnHKd/6l2G8LqhmsrLO+R9GYSHBoDiW13ab1hnYeyfXT9G/ks9OuettNoGlqtI/wCw/wDUntvW2DS2Wr+u4+0o9Owtk+un6M/Jef7Dsn19o/Cz8kA5sltDa/j9nbJapnxveWOa99WmrTTzouh3raXCVzciNe1K0btMJBWDZthrKyWOQTz1jkbIOyyhLSDQ5aZIstDIXuxOpXvYCeqWVWFK1uCN4a0ObMWOLQMw9lQCWgVoaK1HK5vqkjkaJ97WZjbPJgdWpjdSlKFhpUcwfJRtzAPEVVgK7ntJkiBdmQSD4K8sPZp+T28j7j7luLYSEtsx8pH3sPkf3RahfbRucR7nj/wg8dKCxv3G+xQVUMLuy3kFJVZQ8qCO2ROeWNkYXjVoeC4cxqpwVnWW47NHKZY4WNkcSS4DOrtT3VqVRoqK0NeR2C0HfibiFOQIUqitAJaQ1waSCAdaEjI03opYXYKV7VNQN/EAnySEbsNMWdPWLR1I0SDhTMivNRwuo2jnhx40w+QJogkga4DtOxHjhw+QJUqrRSNbWr61JI7q7uSebUzj5IIROyaFxYaghwGVMwFPdFHxNKj+PRjj4BU7mk7Dh9F1PDd7EKMrsY1uQ1Oui0kJXfNhlaftAdckWqhIa20GUR73DqB+SJUPbZN+SYeEntaVKMWA9kclMCq9nPZCmBUFiGwGSpDy2lBSnPPVWRdBphMrqcKfunXQfW8PertphxtLakV3hZooC42b3O6JwuaP7XX9k6O6wDXG4kUocsuVaqzFDhNS9xyp2iKc6U1RbiuLpi4Hqni7Ih8zzKsGRvEdU02lg+cEZZV+Wuz2SIyyR1aCMVNQDXPy0XhvWzt/lUq0uGJrWg0FciT/AJ3K7aXwv9YVp3ZcMwcjqeqoXXZrPZsQhDw12eAmrGn7APqjuGSddJ5zv1ZuW8Wz4iIcAbTUtcSTXKjdNOO9NvhlHtPFpH4SP1Kd16D6J6qnbLX6SmVKEnWuoVjN+qoOdQjZjqgHiAeqCCjC7nViZX6IWoiysLbFvyA7pG+wrdWbtBYnTQFrKYqgiuQNDoqBGznshThD8sk0Tyw9kg0IO45J4vKZrsJAOp8BryWNMEcExboaVUvxp5+ceqpRSBwBG9SAqi1iJ3nqmlQBy9DlBKSvKplUqoHVXlUxzwNSBzKgfbox89vga+xBYJTSVSfesQyqanIZangKrbu+6pHkF7Sxv2tSOAAVFm4bva9npJBWrjhB0DRkDTfvRAF4AvVoJJJJBl3zcUVpb2hhdlR7QMYpurvHchG/Nm5rNGZYpPSUyeDEMWHjUHMLoSSlg5NYL4jY3tOGHXXTjkpZ9p7OzV4HNzR710uewRPBD4mOBBBqwGoOu5Ydn2Authq2wwD/AIV9qkiufT7f2Vuj2E9zi49GhVH7fA/w4pXfdhNOriF1+O4LI31bNCOUTR7lZZd8I0ijHJjR7lcRxIbU26XKKySHnIB5MaSrkN3X3PpCyPveXH20XaWtA0FOS9TBymx/BzeEn8e3sjG8RQBzvAuNB5ptg+Ce0G0VtV4OkgDicDMTHvbuDnBwDd1aLrC8omAZuzYC7oJWyx2ZvpGGrXPJe5p4guJzRNRepKhJJJIP/9k="/>
        <xdr:cNvSpPr>
          <a:spLocks noChangeAspect="1" noChangeArrowheads="1"/>
        </xdr:cNvSpPr>
      </xdr:nvSpPr>
      <xdr:spPr bwMode="auto">
        <a:xfrm>
          <a:off x="7162800" y="11727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65</xdr:row>
      <xdr:rowOff>0</xdr:rowOff>
    </xdr:from>
    <xdr:to>
      <xdr:col>5</xdr:col>
      <xdr:colOff>304800</xdr:colOff>
      <xdr:row>66</xdr:row>
      <xdr:rowOff>121920</xdr:rowOff>
    </xdr:to>
    <xdr:sp macro="" textlink="">
      <xdr:nvSpPr>
        <xdr:cNvPr id="1044" name="AutoShape 20" descr="data:image/jpeg;base64,/9j/4AAQSkZJRgABAQAAAQABAAD/2wCEAAkGBxISEBUUEhIUFhUVFBUUFBgVEhwVFBUVFBQWFhUUFBcYHCggGBolHRUUITElJSwrLi4uFx8zODM4NygtLisBCgoKDg0NFA8PGiwcFBwsKywsLCwsLCwsLCwrLCssLisrLCwsLCs3LDgrKysrKywsLCs3NysrKywsNysrKysrK//AABEIAGAAgAMBIgACEQEDEQH/xAAbAAABBQEBAAAAAAAAAAAAAAAGAAIDBAUHAf/EAEAQAAEDAQUFBAQMBQUAAAAAAAEAAgMRBAUSITEGQVFxkSJhgaETMrHBBxQjQlJTYnKS0dLhM0OT8PEVFoKEsv/EABcBAQEBAQAAAAAAAAAAAAAAAAABAgP/xAAaEQEBAQEBAQEAAAAAAAAAAAAAAREhEjEC/9oADAMBAAIRAxEAPwDuKSS8JQepLKvK9wwfJ4XOrvJwjvJCypb4mcBow78OfmpoKkkFPvaYa+k7iQQDyJ1XrbxnOgkPj+6aDRJB7Z7UdI5v78U4S2ofy5v78VPQLkkI/HLUPmTfhJS/1W0DVsv9Mn3J6BckhA7RyN1JH3oyPaFJHtX3xnxzV0FaSwYtpGnVniHLbikDgCDUFUPSSSQJD+1N4loEbdXZuPdw8UQIO2wFJm98Y8i5SiuRmnUVy0WcClK5tB6hV8Kgy9uGVs9mPB7m9WH9KEC0Lo153ay02dkbpfRlrsYIAcaiopQ9xWCNjW1NbZ2d1IO149qnkn5vER/CHH6SwWV+Jwo5vqvLfWjOtDn6q54MY0nnHKd/6l2G8LqhmsrLO+R9GYSHBoDiW13ab1hnYeyfXT9G/ks9OuettNoGlqtI/wCw/wDUntvW2DS2Wr+u4+0o9Owtk+un6M/Jef7Dsn19o/Cz8kA5sltDa/j9nbJapnxveWOa99WmrTTzouh3raXCVzciNe1K0btMJBWDZthrKyWOQTz1jkbIOyyhLSDQ5aZIstDIXuxOpXvYCeqWVWFK1uCN4a0ObMWOLQMw9lQCWgVoaK1HK5vqkjkaJ97WZjbPJgdWpjdSlKFhpUcwfJRtzAPEVVgK7ntJkiBdmQSD4K8sPZp+T28j7j7luLYSEtsx8pH3sPkf3RahfbRucR7nj/wg8dKCxv3G+xQVUMLuy3kFJVZQ8qCO2ROeWNkYXjVoeC4cxqpwVnWW47NHKZY4WNkcSS4DOrtT3VqVRoqK0NeR2C0HfibiFOQIUqitAJaQ1waSCAdaEjI03opYXYKV7VNQN/EAnySEbsNMWdPWLR1I0SDhTMivNRwuo2jnhx40w+QJogkga4DtOxHjhw+QJUqrRSNbWr61JI7q7uSebUzj5IIROyaFxYaghwGVMwFPdFHxNKj+PRjj4BU7mk7Dh9F1PDd7EKMrsY1uQ1Oui0kJXfNhlaftAdckWqhIa20GUR73DqB+SJUPbZN+SYeEntaVKMWA9kclMCq9nPZCmBUFiGwGSpDy2lBSnPPVWRdBphMrqcKfunXQfW8PertphxtLakV3hZooC42b3O6JwuaP7XX9k6O6wDXG4kUocsuVaqzFDhNS9xyp2iKc6U1RbiuLpi4Hqni7Ih8zzKsGRvEdU02lg+cEZZV+Wuz2SIyyR1aCMVNQDXPy0XhvWzt/lUq0uGJrWg0FciT/AJ3K7aXwv9YVp3ZcMwcjqeqoXXZrPZsQhDw12eAmrGn7APqjuGSddJ5zv1ZuW8Wz4iIcAbTUtcSTXKjdNOO9NvhlHtPFpH4SP1Kd16D6J6qnbLX6SmVKEnWuoVjN+qoOdQjZjqgHiAeqCCjC7nViZX6IWoiysLbFvyA7pG+wrdWbtBYnTQFrKYqgiuQNDoqBGznshThD8sk0Tyw9kg0IO45J4vKZrsJAOp8BryWNMEcExboaVUvxp5+ceqpRSBwBG9SAqi1iJ3nqmlQBy9DlBKSvKplUqoHVXlUxzwNSBzKgfbox89vga+xBYJTSVSfesQyqanIZangKrbu+6pHkF7Sxv2tSOAAVFm4bva9npJBWrjhB0DRkDTfvRAF4AvVoJJJJBl3zcUVpb2hhdlR7QMYpurvHchG/Nm5rNGZYpPSUyeDEMWHjUHMLoSSlg5NYL4jY3tOGHXXTjkpZ9p7OzV4HNzR710uewRPBD4mOBBBqwGoOu5Ydn2Authq2wwD/AIV9qkiufT7f2Vuj2E9zi49GhVH7fA/w4pXfdhNOriF1+O4LI31bNCOUTR7lZZd8I0ijHJjR7lcRxIbU26XKKySHnIB5MaSrkN3X3PpCyPveXH20XaWtA0FOS9TBymx/BzeEn8e3sjG8RQBzvAuNB5ptg+Ce0G0VtV4OkgDicDMTHvbuDnBwDd1aLrC8omAZuzYC7oJWyx2ZvpGGrXPJe5p4guJzRNRepKhJJJIP/9k="/>
        <xdr:cNvSpPr>
          <a:spLocks noChangeAspect="1" noChangeArrowheads="1"/>
        </xdr:cNvSpPr>
      </xdr:nvSpPr>
      <xdr:spPr bwMode="auto">
        <a:xfrm>
          <a:off x="7162800" y="108889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381000</xdr:colOff>
      <xdr:row>66</xdr:row>
      <xdr:rowOff>53340</xdr:rowOff>
    </xdr:from>
    <xdr:to>
      <xdr:col>3</xdr:col>
      <xdr:colOff>1363980</xdr:colOff>
      <xdr:row>70</xdr:row>
      <xdr:rowOff>120014</xdr:rowOff>
    </xdr:to>
    <xdr:pic>
      <xdr:nvPicPr>
        <xdr:cNvPr id="1045" name="irc_mi" descr="http://images.rosfirm.ru/utils/images/image_get?autostarted=1&amp;table=company_img&amp;path=price&amp;company=54.2079363&amp;name=Karat-307-smal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067300" y="11125200"/>
          <a:ext cx="982980" cy="73723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137161</xdr:rowOff>
    </xdr:to>
    <xdr:sp macro="" textlink="">
      <xdr:nvSpPr>
        <xdr:cNvPr id="35" name="AutoShape 7" descr="data:image/jpeg;base64,/9j/4AAQSkZJRgABAQAAAQABAAD/2wCEAAkGBhQSEBQUEhQUFBUUFBQUFBQYFRcUFxQVFBQVFBQUFxcXHCYeFxkkHBQVHy8gJCcpLCwsFR4xNjAqNSYrLCkBCQoKDgwOFA8PFCkcFBwpKTUpKSkpKSwpNSkqKSkpNSksNSkpLCk1NSspKSkpKS0xLjU1NSw1LDUpLCkqKSkpKf/AABEIANwA5gMBIgACEQEDEQH/xAAcAAABBAMBAAAAAAAAAAAAAAAAAQQFBwIDBgj/xABTEAABAwICBAgHDAgDBQkAAAABAAIDBBESIQUGMUEHEzJRYXGRsRUiUoGhstEUIyVCU3JzkpOzwdIkMzR0goPD8ENEVGKEwtPhCBY1Y2SUorTx/8QAGgEBAQEBAQEBAAAAAAAAAAAAAAECAwQFBv/EACMRAQEAAgEEAQUBAAAAAAAAAAABAhEDEiExUWEFMkGBsQT/2gAMAwEAAhEDEQA/ALvQhCAQhCAQi6xMg5x2oMkLAzt8odqxNU3nQbULQaxvP6CkNe3pQOEJqdIDmKxOkf8AZ9KB4hMjpA8yxNe7mCB+hR5rXdHYkNW7n9AQSKFAVmmnMNszs3227rAJjV6z8WwvebNFs7udckhoADc3OJIAABJJAGaDrUErhXa5i3Jlya5xBhla4NYbEkPAsObn3LTNrla/vcpsWAZRNDnSWwNBfIBcg3ubCwOd7Ah3xkHOO1YmdvOO1cLBrcyQxBhc4zQmdoDQSIwARe285gDfhNtikNB6V90RQyi4bLG2QA2uA9uIA2yvmg6k1TefvSe7GeUB15KNTeu5Pn/AoJ9rgdhv1ZpVybHkLjItY6mCtEUcz+K90NbgceMGF0gBaMdy0Z2FrWCC30IQgEIQgEIQgFGVjzjOez2KTUXWct3m7goGOkZiyJzmmxAy37wuP03rbLBC6S5c7YxgDbveeS3Zs2kncATuXX6QixxOaCASBa5sNoK5es1P4xzXSSNGFkjQ3FkDK3C59sPLDbgHcHO51ZpHMP4RKgs90AtNPst43GEY+K4wEG3K2Mtcjfc2TWXXuq96Zja55ceOc3EBGHQGWFgaXk3OF+fMzZmF1DdQ6cOuZRa+Li8ZMYftx4L2vfxubFna+a2N1MowLF7SA8SfHPjCLiQb4s/Eyts37Vew5zRGtUlRWBnGtLLTF0V/HafFMbSC3EMLbYjflve34uVlaD/VfxH8FBU2hKSM3a83xPdezj40lsZzvttcqWpNJQxtwhzjmTs51BLoUYdYI+Z58w9qxOsLdzHehBLIUMdYeaM9v/RYnWB26Mdv/RBNpVA+HJTsY30n8UeFJz8UfVPtQY6xUAmJYb28U5XGzdlu5xsIyNwSE0qNDF8QYMbS1zHtcG7HRyCRuRyIuLEcx3bU8NdUdX8I/FJx1QfjHsaFQ2ZoKR2MyOc5z4jESGBgaHX5Iztt3k9aWo1X4yOWN2PDMGNeLtF2saGFouMg4CxO0XNiDYhxhnPxz227knuWU7Xu+sU7hItV2NmErWFrwCBZ5w2LWsHiXwizWACwFk+0XowQMjjbYMjY1jRe5DWtDWi525BMTQP3v9JWJogNr2jrKdx0BmbzjtC0VcoLbAg57jfnUTBTNN8L2uttsQbddinDaS29NDIKvJ3nwo0bvdTB2ytViubYqu5j8Kt/e4vvmhWKvBCELIEIQgEIQgEy0lo1srSTk4DJw7jzhPVjJsPUe5BxnuPp9CZ6TmhgYHzytjaTYOccIJ22ud6l1X/DY62jmdM7R/8AFyqJCTXPRjdtXGerE7uaU0dwk6KH+O4/ypfxYqFJRZFXq/hT0WNjpXdUTvxsmknDJo8HKGod04WAemS6p+LRkruTFI7qY49wW4avVP8Ap5/sZPYmxaruGyjHJppj14B/xFN5eHKIcijJ+dI0dzSq1Zq1Uk/s8/njc31gFt/7p1O+LD858bfWcE2O8dw7O+LRMHXMT3MC0ScOlR8WmhHW57u4hcK7QMoyJgB6amnB7DIlj0C8nOSmaOmphPqPJTY65/DdXbmUw/gee+RaH8M+kDvhb1R+0lc43V67g0VNMXOIa1oe913E2AuGEC5O0kBRL2EEg5EXBG8HYbpsddNws6RdsnDeqOP8QU2fwlaRO2rk8wYO5q5hWbS8Cj3AYqprSQLgQlwB3gHGL9amxx82u9c/bVz+aQt7rJq7WOqO2pqD1zSH8V1+i+CrHV1MMk9hTujbiazN5kZxl7F3i2BHOt+sHBbDFSCogqHSXfCASGlrmzPawOaW/OBv0dKDg5NKTHlSynrkce8puczc3JO8596t2HghofjVE3T75E3Zcn4mQydv3HmVda26GbSVs0DHOc2NzcLnWJIcxr87Cx5SC0eAofolR9OPu2qy1W/AU39DqP3j+kxWXgVRok29ncuEoqISaYY1xIHukuy23jJkG3paPNdd5KPG7O5cXobPTcf00vqSqwW6hCFlQhCEAhCEAsZNh6isljJsPUUHOcWq34dDagh6alv3ch/BWaqz4ef2GD95H3UiIo0Kd0ZM9sMYjkkjxzThxY4sLg1lPhBLdtsTrdZUGpzRg96h+mqPUpVL4V00eh3OALqiodfnmf7VrfqjC43djcecvcfxU1T8kLcvHc8vbnuoBup1P5B+s72rezVWnH+G1TCMY51OrL2m6i26twfJM+qFtZoCEbI2fVCemoaPjDtCxdXxjbIwfxD2q7qbqOrtHsaIy1oB4+nzAA2zMVfaQzlk+kf6xVhVmk4nmJrJY3ONRT2Ae0n9czcCq8qj74/57vWK9HF4dMfDQRkvQVNQ0+bnVTjjOMEzttYkuAbuw2NgOYBefnFXwzROiYaiKkdTw8bI27GmMvJAuBd5BzOFxuTuK6NGOjdO0grNINfURBjjAwF0jQHtbTtidZxIDrFpBstGn9NUNPouOmgqI5MMtPYMc17iGTNle9wZlezXEnK56SnWjNWKOOs0iXU8TmRPjLWuYHtY33O2VwaHAhubil0/o6jn0VFPFTRRh8tKW4Y2McGyTMY5pLQNxIKDdFpvRLbkzxC+0iSS5F8W45Z525wOZVTrppOOor55YTijcWhjiCLhkbGXzz+LvV4x6Uijq46VtLJ47SRK2FvEsABNi4bNltmV286pjhHgazStU1jQ0Y2mwAAu6NjnGw5ySfOqLK4Bx+hVH7z/AEo1ZllWvAP+xVH7yfuo1ZaIaT8o+buXGaEZ8Nx/TTHtilK7OflHzdy4vV4fDbPpqj7uZaircQhCyBCEIBCEIBYyck9R7lksZOSeo9yCBVZ8PX7DB+8j7uRWaqz4eB+hQfvI+7kQUcApGkr2NjDHskOF73tdHKIj47Y2uBvG6/6ttrW2nao6yUFBMt0xGN1Weg1gt6IQth0/F8g8/OqpT6tlB3Sqagkn6ZaT+zRW6ZKlx++C1jSMf+lp/rVP/PTDEkxdKolm6dA2UtJ9m8+tIUjtPu3Q0o6qaM+sCovF0+lF+lBIM09K0gtELSMw5tNTtc0jYWuEd2kc4Nwo6yMY51nE0uNmguPMAT3IMC26t+PhmpgQeInvbmjyvYkA4tlx6FVzNDznZDMeqJ5/Bbm6tVR2UtSf5En5UHZaP4VmsqaqV0Di2d7HsAeMTcDBHZ1xY3DQctme1adYOFTjqZsEFMImtfE4XcC0CFzXMYGNAsLtA27Fy7dU63/R1Z/3eX8q2RalV7jlRVfngkb3gIO0Zw3OGykH25/5a4LTul3VdTLO8BrpXYsIzAAAaBntyAzUozg40if8nP52gd7luZwYaS/0j/rRjvegsfgHH6DP+8n7qJWUuH4I9XZ6OkmZUxmJzpy9rS5rrt4uNt/EJG1p7F3CIaT8o+buXFasu+G2j/zqn1Zl2s/KPm7guL1ZZbTbfpan1JlYq3EIQoBCEIBCEIBYyck9R7lksZeSeo9yCCUXp/VmnrY2x1LOMa12NoxvZ41i292EHYSpRNq2YgWG0qI5KTgx0Qw+NT3PNxtQ49genVJwe6JdyaWMnmcZb9jnZqTEVkFnm5tyaVqZweaOGyjg87L962DUagH+SpfsWHvClaSe7c9oyPTzFOCqiFGplD/oqT/28X5Vvh1apGcmlpm9UEY7mqRQgbs0ZCNkUQ6o2D8FtbTtGxrR/CFsQgQN6AssRSIQLiPOi6RCBbpLoSoExIulQgQFKhCBpUco+buC4zVwfDbfpKj1JV2c/KPm7lx2rg+HG/SVHqSKxVsIQhQCEIQCEIQCxl5J6j3LJYTcl3Ue5BBppUNu49XsTsrXIzO/OLf32elIiNrY5BDIYReQNOD525MdX9IOMEMVY5oq3Ruc6M2DiGk2dYZYsJaSBznJTIfhKiq3QkT6uOq8bjImva0Xs3xxhJI35E9Gd+ZQSVHtPV3EJ+w5BMYRZpPPl+JTyPkhWeBkhCFQJUiVAIQhAIQhAIQhAJUiVAiVCFA0n5R83cuP1bHw2PpKj1JF2E/KP97lx+rJ+Gh9JUerIrFWuhCFAIQhAIQhALCfku+ae5ZpnU17QHAgjaL7BzXvfYgjFqlGYuTbeBZZ+6meU3tHtWD6lh+O3tHtRGJjvs8Yc4z7Qtb4w3lG3RvPmSSNiJuXM7R7UjOLGx7O1vtTSsmguNyLDcE7YMk3FRH5bfrD2raK6Py2/Wb7VUbbIstfhCPy2/WCPCEflt+s32qDbZFlq8IxeW36zfajwjF5bfrN9qDbZFlq8JReWz6wR4Ti8tn1gqNtkWWnwnF5bfrBHhOLy2/WCDdZLZaPCcXlN+sEeFI/Kb2p3G9CbnS0XlD+/MsfDMPlj+/Mmg6RZNfDUPlj0+xYu0xHlZwPaPwQLPyj/e5cbqv/AOND6Sp9WRdg99zfnXHaqH4aH0lT3SqxVsoQhZAhCEAhCEAvH1RrbVyuc51VUnG5xI46QDMk2sHWA6F7AK8TQ7ggkfDM/wAvN9rJ+ZKNNT/Lz/bSfmShzMIPiG7bWy25Wccrg2J6iO3eGxXm5O1gYThJAthJbz7AfPnvVGgaYqD/AI05sLn32Q2HOfGyR4Wm+Wm+1k/MsZ6gtAa3CAWux2aBcl8jSMtmQb2DztVA+GlpvlpvtZPzLIaVl+Wm+1k/MmIWTUD9ulJPlpvtpPzLLwnJ8rN9tJ+ZMAslQ88JSfKzfayfmSHSUnys32sn5kzSKB27SUvy032sn5kh0jL8rN9rJ+ZNUtkDjwhJ8rN9q/8AMl8ISfKy/aP9qalCB0K6T5WX7R/tSO0hKASJZbgEj3x53cxOabgpJeSeo9yDuY6yUZCR4bidYBxybiNhfbayVzsUgxF5JBBPGPOQtbK9gelNJJbE/Od6xWcE15B0A97V1kGNfQv+JI4fxO9q3arOeXHG4uwiQDPc3iS09d3uz6egLGtnyK26p8s9Uv8AQUouPRriYYyTcmNlzv5IXLapD4Z/mVPdKuo0Z+pj+jZ6oXM6pn4Z/mVPqyrPsWwhCFkCEIQCEIQI7YV4qY3IdQXtSQ+Keo9y8WM2DqCBbJEt0iACyWIKzCBQsgEgSoMglSArK6ARZCLoBCLougRIn1BSAgvfyRfqJAubnc0J4K2K3JAYdji1mHM+LcXuB02C53PV1p9Lg+n5cuEzyzmMvjf9+J8ocBJLyT1HuT/SNFgs5uTSSLHcc/QbHsTCbkHqPctyyzcePn4c+DO8efmOoqWZnPe71itOjpsUpHMw5/xMT+qawuGINOb+Vs2nao+pmY183Ei1onEANsARhyFjc7tts12cDuVlwn2qfLP83+gpfQerdC/R5kkAcOJL3zm3GMILvHBdssW7Mwem9lzED2iUYYwGnCRJYAuvHCQMI2bXfVQ2vHRf6iL6Nnqhctqifhn+ZU+rKtWt2kZ4aKndTvex14w7AA67cDsrFp3gKO4Kqt8mkY3SEucXT3JFjfi3k+klYVeCEIWQIQhAIQhBhPyXfNPcvFrDkOoL2hVfq3/Nd3FeL2bB1BAICUoAQAWSQLKyAWSQBZAIFSgoslCAS2QEtkGBakK2WWLkEnF+yjaM/GtYZCW5OeWzNKXi1zJlv8aHZ9RNtH1mDJ3JJvfyTv8AMRknrWwjPG2wsQMbi3LPkXy6BbmXnymr4fp/8vNjycWPTnMbMZLLdeN9/wBsZ22pRi22j27bi3ptdRMnJPUnldXcZYDkt3na47MRTZzcl145ZO75H1Dmw5eWdH24yTfvX5TGkWFznZ/Gd6xRouJrXEDKzHZfxsRWOs93znd5WvRjryu+id68a7x89udRixAuASDhubXBuMtm03Uzq5Fxjjj8a2Pbc5t4ix8wNlGOOSltVOUf5v8AQQXDon9RF9G3uC4vQFYItMhzgSDUyxZbbyvfG057ruBPnXa6K/URfRt7guDgb8Kx/vzf/srIuxCELIEIQgEIQgwnZia4De0jtFl5hfwPaVbl7kLrZXEsNjbK4vJe3WF6hQg8k6c1ErqNrXVNO+Nr3YWnFG+7rF1rMcSMgVDCmdn4rjbIkNJANthIGRz2dK9Xa6apNr4mMdI6Li3mQENDr+I5tiDuz9C83DWYUz5YuLdJgqXPDsfF3whrAC0tdkcF0HPnLI5deSc0FBJO4sgjkmcBiLY2OkcGiwLrMBNrkZ9IUzpzWlojnpmxuN7MD3SB1g12LYG5b9+9XDwN8HsNNFFXskkMlRSgOYcOBvGGOQ4bC+1gtc7CrRSZ1WrBto6sf7tN+RYO0BUjbTVI64JR/wAK9fIUHjx2j5W7YZh1xSDvamzpQDYmx3g5HsK9mIQeM+Ob5Q7QlEzfKHaF7IMLTtaOwLW6gjO2Nh62NP4IPHgkB2EHqzSWV6cNeoE1Wynko44gIBOZvGZBk7ii0lzi1thgdtIsqU0HHCRK2okDCCwNdfFsLsQaRkRszHQgbowqYqKKkaS0yAEXuA95zGwc3/6nmjuDDSE1NBUMhe+KUtPivYX8Wb3cG4r7PPsV0OdYFm/Yt+i6ZjamWKquzA0gte50RbI1zAQb2Nx42R7FMzaMpABhkIcbYffW2IO+7r5bUkDOuacTst7u8pvol/vx+jd67F2uoWrslS6MiN0sTakNkdkQIxLnitbIszuNqul+o9A4AOo6Z1tmKFjrecha2POdlK6ruGM9Uvp4n2K8XcHmjT/kaT7Fg7gtlNqLQRkmOjp2E7S2Nov2KdQitEO/R4vmN7lxVE5r9Jx4CDerDgQb3AmxE9gKt8aOiw4eLjw2thwNtbZa1tiygoo2WwMY22zC0Nt1WCmxuQhCgEIQgEIQgEIQgrHh00tNBBS8TLLFjlkY/i3ujLhxZIBLSMslQbxidicLlxuSc7knMk8+Zz6V6N4ZtWvdWjzIH4TSEz2OxzQ0teL7jY3B6Lb7jzgyYEgAEddhmqM3ND3hzjiJcC4kZnPfzq0eArS07tIGF08zomUchbE6V7o2YZIWtwsJLW2BIFhvVWVl4neMAbHYDzcx83Mri/7PWr+Ljq8kjlUrGWyI96le++/MNaLczvMF0oQhQCEIQCEIQcVwl68+4I2RNi4x9SyYMJkdG1mDA0uJZ4/+KCMJacuUNq8zVWiXNdmWnFc5F3ZmParw4e4zxlA6xwgVTS62QceIcG35yGuIH+yeZVJXvvhGQyJ6bm+1URelmGSZ8l+Ub53v59verY4POGCGjpm0ksErjFjJkY6M4nGS2TSG5DFtJJsN6rB8fPbaE0gPv0nN43ZjCB9rDo8vqZpWlobLLJI1pPjAPeXAHxQMr7skyrYcQYBbxWNaesX6PSn73YiPm5/3/e1N3D0FUWlwI63xUwFLJHIZKiYMY9ojLAQ34+bXDbuDtu1XqvMPBs2+lKEf+pceyG/4L08pQIQhQCEIQCEIQCEIQCEIQCEIQYTQte1zXgOa4FrmkXDmkWIIO0ELgangK0Y9xcGTMub4WzOsOrFcqwUIK0f/ANn3RpcDiqsjm3jW2d0G7L26iF3+iNERUsLIKdgjijFmsG7eSScySSSScySSniEAhCEAhCEAhCEEDr1q4a/R89M0hr3tBjccgJGOEjLkZgXaASNxK84S8Heko3nFQ1DiDmQzjL/xNJDvMV6tQg8j1mpukJX2bo+rbc2t7nka3tw4QPQre4PeCWSLRdZHVhrZq1gaGHC7ieLDzC8kfHD34sibYW7wraQg8faT0fPSScXVxyROGRDm4QbbcLgLOHSCQmlXpBvxL7BfffpzXsxFkFGcAuqspndWTwlrGMc2F8gILnvtd0bTuDMQxWzx2B2q80IQCEIQCEIQCEIQCEIQf//Z"/>
        <xdr:cNvSpPr>
          <a:spLocks noChangeAspect="1" noChangeArrowheads="1"/>
        </xdr:cNvSpPr>
      </xdr:nvSpPr>
      <xdr:spPr bwMode="auto">
        <a:xfrm>
          <a:off x="7162800" y="81762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11431</xdr:colOff>
      <xdr:row>3</xdr:row>
      <xdr:rowOff>7620</xdr:rowOff>
    </xdr:from>
    <xdr:to>
      <xdr:col>0</xdr:col>
      <xdr:colOff>687123</xdr:colOff>
      <xdr:row>7</xdr:row>
      <xdr:rowOff>1203</xdr:rowOff>
    </xdr:to>
    <xdr:pic>
      <xdr:nvPicPr>
        <xdr:cNvPr id="36" name="Рисунок 35" descr="лог газ-Model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431" y="358140"/>
          <a:ext cx="675692" cy="664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89536</xdr:colOff>
      <xdr:row>26</xdr:row>
      <xdr:rowOff>161601</xdr:rowOff>
    </xdr:from>
    <xdr:to>
      <xdr:col>3</xdr:col>
      <xdr:colOff>1681019</xdr:colOff>
      <xdr:row>33</xdr:row>
      <xdr:rowOff>104775</xdr:rowOff>
    </xdr:to>
    <xdr:pic>
      <xdr:nvPicPr>
        <xdr:cNvPr id="3075" name="Picture 3" descr="http://im3-tub-ru.yandex.net/i?id=433637399-00-72&amp;n=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37736" y="4238301"/>
          <a:ext cx="1591483" cy="108617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171450</xdr:colOff>
      <xdr:row>36</xdr:row>
      <xdr:rowOff>64441</xdr:rowOff>
    </xdr:from>
    <xdr:to>
      <xdr:col>3</xdr:col>
      <xdr:colOff>1581150</xdr:colOff>
      <xdr:row>44</xdr:row>
      <xdr:rowOff>94513</xdr:rowOff>
    </xdr:to>
    <xdr:pic>
      <xdr:nvPicPr>
        <xdr:cNvPr id="3079" name="Picture 7" descr="http://im3-tub-ru.yandex.net/i?id=19479096-62-72&amp;n=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19650" y="5931841"/>
          <a:ext cx="1409700" cy="135404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304800</xdr:colOff>
      <xdr:row>45</xdr:row>
      <xdr:rowOff>45720</xdr:rowOff>
    </xdr:from>
    <xdr:to>
      <xdr:col>3</xdr:col>
      <xdr:colOff>1554480</xdr:colOff>
      <xdr:row>51</xdr:row>
      <xdr:rowOff>108651</xdr:rowOff>
    </xdr:to>
    <xdr:pic>
      <xdr:nvPicPr>
        <xdr:cNvPr id="3080" name="Picture 8" descr="Расходомер-счетчик электромагнитный ВЗЛЕТ ЭР (Лайт М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05400" y="6248400"/>
          <a:ext cx="1249680" cy="107639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175260</xdr:colOff>
      <xdr:row>52</xdr:row>
      <xdr:rowOff>91440</xdr:rowOff>
    </xdr:from>
    <xdr:to>
      <xdr:col>3</xdr:col>
      <xdr:colOff>1507591</xdr:colOff>
      <xdr:row>57</xdr:row>
      <xdr:rowOff>114300</xdr:rowOff>
    </xdr:to>
    <xdr:pic>
      <xdr:nvPicPr>
        <xdr:cNvPr id="3081" name="Picture 9" descr="https://encrypted-tbn3.gstatic.com/images?q=tbn:ANd9GcQEtjxaO1Sv-UhK3UxFP5kIQyzPzhl88xPqU_9NtDObNFTbyNLd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24400" y="7970520"/>
          <a:ext cx="1332331" cy="86868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289560</xdr:colOff>
      <xdr:row>58</xdr:row>
      <xdr:rowOff>76200</xdr:rowOff>
    </xdr:from>
    <xdr:to>
      <xdr:col>3</xdr:col>
      <xdr:colOff>1371108</xdr:colOff>
      <xdr:row>63</xdr:row>
      <xdr:rowOff>68580</xdr:rowOff>
    </xdr:to>
    <xdr:pic>
      <xdr:nvPicPr>
        <xdr:cNvPr id="3082" name="Picture 10" descr="КАРАТ- РС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38700" y="8968740"/>
          <a:ext cx="1081548" cy="838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304800</xdr:colOff>
      <xdr:row>30</xdr:row>
      <xdr:rowOff>134620</xdr:rowOff>
    </xdr:to>
    <xdr:sp macro="" textlink="">
      <xdr:nvSpPr>
        <xdr:cNvPr id="2050" name="AutoShape 2" descr="data:image/jpeg;base64,/9j/4AAQSkZJRgABAQAAAQABAAD/2wCEAAkGBhISEBQUEhQVFBUVFBgUFhcWFBUVFRUWFRUVFBcVFBQXHCYeFxwjGRQUHy8gJScpLSwsFR4xNTAqNSYrLCkBCQoKDgwOGA8PGi0lHxwtLiksMjUpKSwsKTAsLCkpKi0sKiwsLCwpLywsKSkpLCksKSwpLCwpKSwsKSwsKiwpKf/AABEIAPcAzAMBIgACEQEDEQH/xAAcAAEAAQUBAQAAAAAAAAAAAAAABgEDBAUHAgj/xABBEAACAQICBwUFBQcDBAMAAAABAgADEQQhBQYSMUFRcQciYYGREzJSocFCcrHR8BQjM2KCouEkU5KjwtLxQ2Oy/8QAGgEBAAIDAQAAAAAAAAAAAAAAAAQFAQMGAv/EACsRAQACAgIABAQGAwAAAAAAAAABAgMEESEFEjGBIjNBUSMkcZGhsQYTYf/aAAwDAQACEQMRAD8A7jERAREQEREBERAREQESl5G9Oa/4TDXG37Vx9inZs/5m3LAksxa+k6SEhmzG8AFiPvBQbec5JpztIxVe6oRQQ8EPft41N/pbzmp0ZrRicOpWm+RYsQyhxtGwLWbjkM4HdcNi0qLtIwYc1II6ZcfCXp8/UtO4hKzVlqutRmLMym20T8Q3EeFpNNCdrDCy4qntD46YsfNDkfIjpA6bE1+idP4fErejUV+YvZh1U5iZ94FYiICIiAiIgIiICIiAiIgIiICJjY7SVKiu1VdUXmxA9OflINpztWRbrhU2z8b5L1C7287QJ/WrKilmIUDeSQAOpOQkP052n4eldaINd/A7NMHxY7/Iec5npbT+IxLXrVGccF3IOiDKa+BvNN654rFXD1NlD9indVtyNjdvMzRWlYgUtKxAgIi0WgeqNVlYMpKsNxUkEdCM5L9Cdp2JpWFYCuvM92oP6gLHz9ZDrRaB3HQmu2ExNgj7L/A/dbyvk3kTN6DPnC06JqDi8Y1IsMShRTs+yqA1GyAzBuCgz5+UDpkTT6B1iTEtVQC1SgwVwGDL3r2ZWG8HZPS03EBERAREQEREBERAGRPFa3q1etQNQYf2bBA52bsbEtZn7qAZbwSb5CSwzh2vV00lidniym3PapUyfmeMDG1ncHEtbEHEi19skm1ye4CbAgZZgAZzVS4rq38p+X+PKUemRv8AXePWGHiLSsQypErECkrEQEREBEtV8SqC7G34+QmqxWmycky8d5/xA2lfFKnvG3hx9JqcTppjkmQ58fWa9yTmTe8QOzdgiH2OLY7zVQeiE/8AdOqTmvYRT/0NZueIPyp0/wA50qAiIgIiICIiAiIgJxTtKS2kqvitM/8ATA+k7XON9qiW0hfnRQ/Nx9IERvPdOqw3G44gywz2mDitLbBsAT48IY4boFG/lPI3t+Ynl6RG/wDwek1mD0ht5NbwI/DrNlSrsv8AMORz/wDf4wKRLwCPuOyeR3evDz9ZutWdVRiS4er7MrayBdp3vndQSBs+N4ZR+JnayaOXB1dhqit3Q1wQSL37ptxy4c5GMTpzggt4nf6cIG1rV1QXY2/XKanFabJyQW8Tv/xNdUcsbsSZQCAZixuxuesShMXgVvKEykQO+diKW0YTzr1D6BF+k6BIV2O0raIon4nqn/quv/bJrAREQEREBERAREQE5D2w93F0jzoAeYd/zE69OQdvGjWqewIuLo4vna4ZWC38bn0gc9rUTvJ9Zh1mW2ZlvD6Sb2ASp7yki53lRuv6/Ka4hqjWUE9IFDjiCbSXYatdR0EiR0NUDG98+AG7zkmwoIAHh9IYZtrzMwuIdadQCxFuIGXkQR+EwUMy6B7lT7sCIYmoWYkm5vLQE91vePWeIZJS8GUgIiICJew2EZz3Rlz4Cdi7ONSdGG1QuMTXGZV12VQ/y0j71viN/KBKuy+gU0ThQQQSjNn/ADVHb8D85KpRQOErAREQEREBERAREQEs4vBpVQpUVXU5FWAIPkZeiByrWnsYpsTUwgF95pMxt/Q1/kfWQKvo1qDGm1M0mG9Suyf89Z9JTWaa0BQxSbNZA3I7mXxVt4gfPOxKqsm2sfZlXoXfD3rU+Vv3q/0/b8vSQ1hwsRbfcWt4GGHpZlUfcqfdmKsyMP7r/dhhEqvvHrLZMuV/ePWWoeiImPVxdjkL/KBkqpO6XWo7Nr2N87ecv4dgVBGVxKYrh0+pgZ+D0ivusAvK27/E3OH20YMpKkZggkEeIMiMlWjsZZFR7lLDP7SZb18PCB0rVPtDJIpYsjktXdnyqf8Al6zoKm4nAatHZtmCCLqwzDDwkx1H1xNJloV2vTOSMf8A4zwBPw/hA6dEoDKwEREBEpeVgUIlYiBQyk9RAShlZ5JgeZHtYtSsNi82XYqcKiAA/wBQ3N5+s3zuBmchNTjdPquVPvHmd3+ZF2dvFrV82SeGzHivknisOT6w6mYjBm7Dbp3yqJ7v9Q3qf1eamge6/wB2dRxOJZzdjfru9JocXqzSckr+7LZHZAI/48JS4/8AIcNrzFqzEfdNnw68V5ie3H63vHrN1o3U+tUAZx7NDz94jwX6mdQ0LqPhcMNsD2lTftvYkfdXcvXfLOkhNOx495reTBHukaehF7fifs5DjKQQVAOFx45G30mnNQcRfxnUtOam0q6k0j7NyM+KE+I4eU5tpnQlbDNaqhHJt6t0YS709/FsV4ie/t9UPZ1MmG0zMdKYbSJXIi49DMpsSrWsb5fnNTSp36TIGE5EiT0JngyQJuHQSJrXZDZxlzEkuHxKuLqQf18oG40fjALo/wDDY7+KNuDj6jiJkV6JQ2PqNxHAg8QZHsTpSnTsGaxPgT9JvNG4gVqWyDcqC1M813sn1HmOMDpHZ5rQai/s9Ru+ovTJ3so3r1H4dJOhPn7CY1qTrUQ2ZCGU+IncNAaXXE0EqrltDMfCwyZfIgwNlERAosrEQERKQKxLbVJ5LwPZeazSGm0S4HeblwHUzOLTl+I1kIdgVuAzC988iRKfxXZzYKR/qjuf4TtPXjNaefokOL0k9Q945cuHpMP2kwaOkQ4upno1TOGyTkvaZyTzLoqYIrHEQyHqzxSfvjrMd6hlzC1s8548vENs04rLen3fKaDSKSQUk2kuDfobzTaRozxi+GyLq2iLtZQqzLfBrUQq6hlO8MAR6GWaGHtM6kJIveazzWU7LMT0hWmezJffwpsf9tzl/S3DzkLxWj3puUqIyMODCx6jnO4qJax+iaVddmqiuOF948VbePKXGn49kxcVzfFH3+qi2NKlu69S4W65WOYMwWLU2upI5EH5GdB1p7PmoU2q0W2qajaIbJ1HgdzfjIFXW4I48J12ttYtmnnxzyp8mO2OeLPVXEGrZmAuMiR8vCbXV7HFalgbH3l8Cud5p9G1SC3IixB3EXm30RRUVCQLd38SN0ktaVY4gkOosrjasNwO5l8j8iJM+yzTuzVfDMcn76feUd4ea5/0yDUH2qbLy76+WTDzGf8ATK6F0maGJpVR9h1Y/dvZh/xJgfRAMrPFKoCLjccx0O6e4CIka121qGDpWXOq4OwOAA3uekDbaU03Rw67VVwo4Dex+6ozM57p7tLrPdcOns1+NhtOeg3L85CMbpc1Kn72ptVGz7zd49JRXI3E+sDbnXHG3v8AtFT1FvS1pt9H9pmJQgVVSqvHLYf1XK/lIstcH3xfxFgw/OXDhciyHaXjwK/eH13QOt6E1vw2KypvZ+NN+6/kPteU5dpq6V6u0CB7V7ciNs7jNcaWYsSCMwRvHSbH9vNRStYlr/aO+/M+PjKzxHFbJSJrHPHqsvDstaXmLTxz6MKjiiDdTYzb4LWAE2fLx/OQ2piCrEX3EjLwynpcbKLJqRb1XVdjt0dWBFwby5TWQrRml2TcbjlJXozSS1MtzW3flKjPrWx/olRkiYZqXB3y4aV98qqTKWnK+1uGu1ojtjpQl9KcuBJVtlRdjaa5tMtNsnItOeKuJVfE/rfMXEY8nJch8/WYZabK4ue5bKYZt3Zg63Yxjg69/g9LkCcdqtnOqa6VLYGt4hR6us5HUq5zt/Aa8YJn/qm8ViIyViPsvYb3m6/5+s3OiT3j0+s0mEa9+v0m60Qc26CdAqG8w1XZYHhuPQ5H5EzGrCzEHgSPSegZZ0hV75POx+Q+t4H0JqXivaYDDMcyaKA9VGwfms3ciPZW5Oi6N+bgdPaNJdAoZxTX3SRrY6rypn2a9F3/AN152pzlPn3S1UtiKxO81XP9xgRnWLRhulUbjdb8mXPf0IPkZsNC441Kfe95cj45ZH9cpnhgUZHG0jWuL5gjcy8iM/UzCwGj/ZM1jcHwtu5wM6XKFdkO0psf1l4iWtk23H9eMrA2lNFqglBZxmyA5EcWT/xmPsTGp1CpBBIINwRkQRNuStZC6gLUUXqKMgw/3EH4jhe/QI1pfRhsXp7xmVHHxA5+EjaaQzzBk8Mi2sOh9k+0Qd0+8OR59DNFsFJnmYb65716iVvB46+YM3uAx2YINiJCVYqbiSPRlPbp7anO5y/KVO3rRWOfotdTY8/X1dN0LpQVANvoSOB59JIGw1s945zmGhNKbLZ9DJrTxxNIrfjl0nIbmrNLdLK1JycWpP6s+vjlHu5nnwmtq1SxuTLW1BaaK0ivokY8MUCZ4vKkyl5t4SIhG+0Kts4Cp4sg/uv9JyEVDOrdpbf6DrVQfJjOUATtfBY/Le8uW8W+f7Nhgvd85scPVKkEcJrsIwtbjM1ZcqpI6bggEcZg6Rq9/wAh+EaMrZFeWY6fr8Zc0Zox8Xi0pUxcu4HRR7zHwC3MDvfZnhimjMMGyJp7fk7M4+RElUx8BhhTpqq5BVCjwAFh8pkQPNTdPn7TtPZxVdeVZx/cZ9BMMpxHtCwmxj3PCoFf1GyfmpgR689CeLz0DA9pUIzBmTSC1Mskbgdyt4H4T47pdw+gaz0xUsqoTYNUqU6YYjI7G2w2s+UxcRhnptsuCp39RzB3EeIgVqUypKsCCDYg7xLmFxLU3DobMpuOXiCOII3iZGHIrqKZ/igWpsctv/6mP/5PlNNpLG+xQsVJINrbjfdY8oEixtNWUVaYsjGxX/bfeUPhxB5dJr6igixzBytLGrGn0qbStdVcbNRTa6/DUHPZOfS8ysVQNN2Rt6m3gfEeFiPWBB9JYL2TleG8HmJc0RpH2T2Pun5HnN7prCe0pm3vLmPqPSQ6q81ZccZKzWWzFknHbzQ6FoKhSqu9ySQQRY2yI3+sk+GQquyTe248x4+M5doXSbU3VlP5HwMn2jNPiqdkLbK5zv6Tkd/XvWeu4/p1epmraOPr/bdSj1ABc8JaWtLeLN0bp9JTxXviU+YbTB4KnWwwrCoFybLazuCctnZJO7mJrEzmLoKo37MbDcxAzzKnPat6zJpqZN2YrHERXjj+WjWifimbc9/si3ae/wDpEHOsPkjTl4nbdO6p/t9L2Yf2bIdtTa6k2Is3G3Scv0tqdjMM5FSg9uDKpdD4hlFp1PhEfla+7m/FJ52JYoTZAPxZg85epPcS5h9HVWUKKbnw2SflaS3VnsvxuJIPszRp/FUGz6LvMtVYjeApuzhaalnbuqqi5JPID1nd+zTs8/YkNWtZq7ixtupre+yDxO653fXbapahYbAr3BtVCLNUYd49PhHgPnJPAREpeBWc37WNE3SnWA907Dfdbd/cPnOkTW6waJGJw9SmftKQPA7wfI2gfP09Ez1iqBR2RhYqSD1G+eBA2mveHJxFNPsJh6IQcLFAbjr+cgWgNYnw5NKpepQ2iGpk5ob2L0r+62/Lc248COp42kMRhMNXGbU1/ZangaedMnqh+U5jrfok0a+2B3KufRuI+vrMQylptkyttKwDo4y2lO5hyO8EbwQRwmZjMKmJS7WUtZKh4Cof4dXoxAB8R4yK6n47aVsO3I1aXgyi9RB4Mo2rc08TJFgqwDEN7jjYbodx8jY+UywibU3w9XMbLIbMCM/EGTepU9rhw32qQCnxpm2wf6SSOhE1uOw4qG1UBmTuluOXAkbx+cysFiAji/unusOanI/n5QMV2kL0/h/Z1SODZr57x6yZ4qnsOyk32Ta/McD6Wkf1kw21TDcUPyOX42mJlmPVqsFU3SZapVL1D92QjC5GTHU9v3jfdlHvx+HZe6U/HWEyBlqrcqRznsSvGctHToXrAUtinsy8DKgRTQk2GcxxbJbr1kmYrHMtzqrQD1rHdl9Z0BaKjcB6SMap6EdD7Rsr7hJVO48PxWxa9a2jtxu9ljJntavo8CiOQ9LT0BKxJ6EREQE8NPc8GB7lDKxA5D2p6rkVfaLktcbJPJ7WF+v0M5Roeq9Gp7N72uVIP2WBt5ZgifUen9DriaD024jI8jvBHnPn/WPQx9syuNisp2XNsntazZcbWz49bwN7qnphKVRqVb+DWAVz8DA3SoPun5GZOtGrYbbo1BvsVYf21FPH/wByMLJNoTWZPZihiwzUxlTqLnUpeH8y+HCY4Zcx/ZauBxVMuMkqKysBdWCsCbeVwR4yaYyjsVXT4XZf+LEfSTKpo/ABduriqVWkO97MC7vbPZ2DuJ5yF4vEmpUdz9t2fptEm3zmRSq92B+JRfqvdPy2ZS8sVXzTqR6j/EvQwrpE3CPzGweq2APpb0mpxQ2lYcwR8ptMR/CYciG9Mj8iZpnqxIj2HSS7Us/vG+7I7UolWNwRfMX4g8uckmpq/vW+7KPe+XZd6XzKymF57oi5luSbQGqb1QGqXRP7m6cpQa+nk2J4pHuutjax4I5tPs1eBwb1XCIpJ+Q6yd6E1aSiLt3n+QmxwWjqdJdmmoUfM9TxmVOr09DHrR13P3cxtbuTYnvqPspaViJYIJERAREQEpaViAiIgJBe0jVP21P29MfvEHeA3sv5iTqUZbixgfNkqDJ/r3qEyMa+HW6k3dRvB4kDlIARA9iepZvKPWIBy8ycoHmq16ijkCT4cB+MylM12AxCOWKttNx4bstx4TPBgeqg7rDmp/CRxnkhqN3T0kWd4HQtWNT3xuHWyggLvOWdzuMyND9n+KoV2UIWUiwO71/OdO1E0d7HAUFtYlAT1M39poy4KZY4s3Ys98U81RrQOpyUrNVs7/2jy4ySgSsTZSlaRxWOni97Xnm09kRE9vBERAREQEREBERAoJWeU3T1AREQKEXkA1z7PBUvVw4CvvK8G6cjOgRA+cK+HamxVwVYGxBFjPAA47uPSdw1o1Mo4tb22ag3MN/nzE5FpvV2vhXK1FNuDAd0+cCHY3R7Yetl95TwZGzBHhbLyM3uHrBlBHEfoT1igKlMI4uFvsnit94B5HlPGHoBFAHCBZ0pW2aTekz+y/U1sbiVqOD7CkdokjJiNyjnN1oHszrY51euDSojMA5M/X4R852PQ+h6WGpLSpKFVRbIWgZiIAABkBkJ6iICIiAiIgIiICIiAiIgIiUvAKZWIgIiICIiAlnEYRKgs6hhyIvKxA0GK7PsE5uaVvukj8Jf0bqTg6B2kpDa5t3j6mIgbwKBulYiAiIgIiICIiB4NSPaxED0DKxEBERAoTLbVIiB/9k="/>
        <xdr:cNvSpPr>
          <a:spLocks noChangeAspect="1" noChangeArrowheads="1"/>
        </xdr:cNvSpPr>
      </xdr:nvSpPr>
      <xdr:spPr bwMode="auto">
        <a:xfrm>
          <a:off x="12512040" y="43357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304800</xdr:colOff>
      <xdr:row>66</xdr:row>
      <xdr:rowOff>129540</xdr:rowOff>
    </xdr:to>
    <xdr:sp macro="" textlink="">
      <xdr:nvSpPr>
        <xdr:cNvPr id="2051" name="AutoShape 3" descr="data:image/jpeg;base64,/9j/4AAQSkZJRgABAQAAAQABAAD/2wCEAAkGBhISEBQUEhQVFBUVFBgUFhcWFBUVFRUWFRUVFBcVFBQXHCYeFxwjGRQUHy8gJScpLSwsFR4xNTAqNSYrLCkBCQoKDgwOGA8PGi0lHxwtLiksMjUpKSwsKTAsLCkpKi0sKiwsLCwpLywsKSkpLCksKSwpLCwpKSwsKSwsKiwpKf/AABEIAPcAzAMBIgACEQEDEQH/xAAcAAEAAQUBAQAAAAAAAAAAAAAABgEDBAUHAgj/xABBEAACAQICBwUFBQcDBAMAAAABAgADEQQhBQYSMUFRcQciYYGREzJSocFCcrHR8BQjM2KCouEkU5KjwtLxQ2Oy/8QAGgEBAAIDAQAAAAAAAAAAAAAAAAQFAQMGAv/EACsRAQACAgIABAQGAwAAAAAAAAABAgMEESEFEjGBIjNBUSMkcZGhsQYTYf/aAAwDAQACEQMRAD8A7jERAREQEREBERAREQESl5G9Oa/4TDXG37Vx9inZs/5m3LAksxa+k6SEhmzG8AFiPvBQbec5JpztIxVe6oRQQ8EPft41N/pbzmp0ZrRicOpWm+RYsQyhxtGwLWbjkM4HdcNi0qLtIwYc1II6ZcfCXp8/UtO4hKzVlqutRmLMym20T8Q3EeFpNNCdrDCy4qntD46YsfNDkfIjpA6bE1+idP4fErejUV+YvZh1U5iZ94FYiICIiAiIgIiICIiAiIgIiICJjY7SVKiu1VdUXmxA9OflINpztWRbrhU2z8b5L1C7287QJ/WrKilmIUDeSQAOpOQkP052n4eldaINd/A7NMHxY7/Iec5npbT+IxLXrVGccF3IOiDKa+BvNN654rFXD1NlD9indVtyNjdvMzRWlYgUtKxAgIi0WgeqNVlYMpKsNxUkEdCM5L9Cdp2JpWFYCuvM92oP6gLHz9ZDrRaB3HQmu2ExNgj7L/A/dbyvk3kTN6DPnC06JqDi8Y1IsMShRTs+yqA1GyAzBuCgz5+UDpkTT6B1iTEtVQC1SgwVwGDL3r2ZWG8HZPS03EBERAREQEREBERAGRPFa3q1etQNQYf2bBA52bsbEtZn7qAZbwSb5CSwzh2vV00lidniym3PapUyfmeMDG1ncHEtbEHEi19skm1ye4CbAgZZgAZzVS4rq38p+X+PKUemRv8AXePWGHiLSsQypErECkrEQEREBEtV8SqC7G34+QmqxWmycky8d5/xA2lfFKnvG3hx9JqcTppjkmQ58fWa9yTmTe8QOzdgiH2OLY7zVQeiE/8AdOqTmvYRT/0NZueIPyp0/wA50qAiIgIiICIiAiIgJxTtKS2kqvitM/8ATA+k7XON9qiW0hfnRQ/Nx9IERvPdOqw3G44gywz2mDitLbBsAT48IY4boFG/lPI3t+Ynl6RG/wDwek1mD0ht5NbwI/DrNlSrsv8AMORz/wDf4wKRLwCPuOyeR3evDz9ZutWdVRiS4er7MrayBdp3vndQSBs+N4ZR+JnayaOXB1dhqit3Q1wQSL37ptxy4c5GMTpzggt4nf6cIG1rV1QXY2/XKanFabJyQW8Tv/xNdUcsbsSZQCAZixuxuesShMXgVvKEykQO+diKW0YTzr1D6BF+k6BIV2O0raIon4nqn/quv/bJrAREQEREBERAREQE5D2w93F0jzoAeYd/zE69OQdvGjWqewIuLo4vna4ZWC38bn0gc9rUTvJ9Zh1mW2ZlvD6Sb2ASp7yki53lRuv6/Ka4hqjWUE9IFDjiCbSXYatdR0EiR0NUDG98+AG7zkmwoIAHh9IYZtrzMwuIdadQCxFuIGXkQR+EwUMy6B7lT7sCIYmoWYkm5vLQE91vePWeIZJS8GUgIiICJew2EZz3Rlz4Cdi7ONSdGG1QuMTXGZV12VQ/y0j71viN/KBKuy+gU0ThQQQSjNn/ADVHb8D85KpRQOErAREQEREBERAREQEs4vBpVQpUVXU5FWAIPkZeiByrWnsYpsTUwgF95pMxt/Q1/kfWQKvo1qDGm1M0mG9Suyf89Z9JTWaa0BQxSbNZA3I7mXxVt4gfPOxKqsm2sfZlXoXfD3rU+Vv3q/0/b8vSQ1hwsRbfcWt4GGHpZlUfcqfdmKsyMP7r/dhhEqvvHrLZMuV/ePWWoeiImPVxdjkL/KBkqpO6XWo7Nr2N87ecv4dgVBGVxKYrh0+pgZ+D0ivusAvK27/E3OH20YMpKkZggkEeIMiMlWjsZZFR7lLDP7SZb18PCB0rVPtDJIpYsjktXdnyqf8Al6zoKm4nAatHZtmCCLqwzDDwkx1H1xNJloV2vTOSMf8A4zwBPw/hA6dEoDKwEREBEpeVgUIlYiBQyk9RAShlZ5JgeZHtYtSsNi82XYqcKiAA/wBQ3N5+s3zuBmchNTjdPquVPvHmd3+ZF2dvFrV82SeGzHivknisOT6w6mYjBm7Dbp3yqJ7v9Q3qf1eamge6/wB2dRxOJZzdjfru9JocXqzSckr+7LZHZAI/48JS4/8AIcNrzFqzEfdNnw68V5ie3H63vHrN1o3U+tUAZx7NDz94jwX6mdQ0LqPhcMNsD2lTftvYkfdXcvXfLOkhNOx495reTBHukaehF7fifs5DjKQQVAOFx45G30mnNQcRfxnUtOam0q6k0j7NyM+KE+I4eU5tpnQlbDNaqhHJt6t0YS709/FsV4ie/t9UPZ1MmG0zMdKYbSJXIi49DMpsSrWsb5fnNTSp36TIGE5EiT0JngyQJuHQSJrXZDZxlzEkuHxKuLqQf18oG40fjALo/wDDY7+KNuDj6jiJkV6JQ2PqNxHAg8QZHsTpSnTsGaxPgT9JvNG4gVqWyDcqC1M813sn1HmOMDpHZ5rQai/s9Ru+ovTJ3so3r1H4dJOhPn7CY1qTrUQ2ZCGU+IncNAaXXE0EqrltDMfCwyZfIgwNlERAosrEQERKQKxLbVJ5LwPZeazSGm0S4HeblwHUzOLTl+I1kIdgVuAzC988iRKfxXZzYKR/qjuf4TtPXjNaefokOL0k9Q945cuHpMP2kwaOkQ4upno1TOGyTkvaZyTzLoqYIrHEQyHqzxSfvjrMd6hlzC1s8548vENs04rLen3fKaDSKSQUk2kuDfobzTaRozxi+GyLq2iLtZQqzLfBrUQq6hlO8MAR6GWaGHtM6kJIveazzWU7LMT0hWmezJffwpsf9tzl/S3DzkLxWj3puUqIyMODCx6jnO4qJax+iaVddmqiuOF948VbePKXGn49kxcVzfFH3+qi2NKlu69S4W65WOYMwWLU2upI5EH5GdB1p7PmoU2q0W2qajaIbJ1HgdzfjIFXW4I48J12ttYtmnnxzyp8mO2OeLPVXEGrZmAuMiR8vCbXV7HFalgbH3l8Cud5p9G1SC3IixB3EXm30RRUVCQLd38SN0ktaVY4gkOosrjasNwO5l8j8iJM+yzTuzVfDMcn76feUd4ea5/0yDUH2qbLy76+WTDzGf8ATK6F0maGJpVR9h1Y/dvZh/xJgfRAMrPFKoCLjccx0O6e4CIka121qGDpWXOq4OwOAA3uekDbaU03Rw67VVwo4Dex+6ozM57p7tLrPdcOns1+NhtOeg3L85CMbpc1Kn72ptVGz7zd49JRXI3E+sDbnXHG3v8AtFT1FvS1pt9H9pmJQgVVSqvHLYf1XK/lIstcH3xfxFgw/OXDhciyHaXjwK/eH13QOt6E1vw2KypvZ+NN+6/kPteU5dpq6V6u0CB7V7ciNs7jNcaWYsSCMwRvHSbH9vNRStYlr/aO+/M+PjKzxHFbJSJrHPHqsvDstaXmLTxz6MKjiiDdTYzb4LWAE2fLx/OQ2piCrEX3EjLwynpcbKLJqRb1XVdjt0dWBFwby5TWQrRml2TcbjlJXozSS1MtzW3flKjPrWx/olRkiYZqXB3y4aV98qqTKWnK+1uGu1ojtjpQl9KcuBJVtlRdjaa5tMtNsnItOeKuJVfE/rfMXEY8nJch8/WYZabK4ue5bKYZt3Zg63Yxjg69/g9LkCcdqtnOqa6VLYGt4hR6us5HUq5zt/Aa8YJn/qm8ViIyViPsvYb3m6/5+s3OiT3j0+s0mEa9+v0m60Qc26CdAqG8w1XZYHhuPQ5H5EzGrCzEHgSPSegZZ0hV75POx+Q+t4H0JqXivaYDDMcyaKA9VGwfms3ciPZW5Oi6N+bgdPaNJdAoZxTX3SRrY6rypn2a9F3/AN152pzlPn3S1UtiKxO81XP9xgRnWLRhulUbjdb8mXPf0IPkZsNC441Kfe95cj45ZH9cpnhgUZHG0jWuL5gjcy8iM/UzCwGj/ZM1jcHwtu5wM6XKFdkO0psf1l4iWtk23H9eMrA2lNFqglBZxmyA5EcWT/xmPsTGp1CpBBIINwRkQRNuStZC6gLUUXqKMgw/3EH4jhe/QI1pfRhsXp7xmVHHxA5+EjaaQzzBk8Mi2sOh9k+0Qd0+8OR59DNFsFJnmYb65716iVvB46+YM3uAx2YINiJCVYqbiSPRlPbp7anO5y/KVO3rRWOfotdTY8/X1dN0LpQVANvoSOB59JIGw1s945zmGhNKbLZ9DJrTxxNIrfjl0nIbmrNLdLK1JycWpP6s+vjlHu5nnwmtq1SxuTLW1BaaK0ivokY8MUCZ4vKkyl5t4SIhG+0Kts4Cp4sg/uv9JyEVDOrdpbf6DrVQfJjOUATtfBY/Le8uW8W+f7Nhgvd85scPVKkEcJrsIwtbjM1ZcqpI6bggEcZg6Rq9/wAh+EaMrZFeWY6fr8Zc0Zox8Xi0pUxcu4HRR7zHwC3MDvfZnhimjMMGyJp7fk7M4+RElUx8BhhTpqq5BVCjwAFh8pkQPNTdPn7TtPZxVdeVZx/cZ9BMMpxHtCwmxj3PCoFf1GyfmpgR689CeLz0DA9pUIzBmTSC1Mskbgdyt4H4T47pdw+gaz0xUsqoTYNUqU6YYjI7G2w2s+UxcRhnptsuCp39RzB3EeIgVqUypKsCCDYg7xLmFxLU3DobMpuOXiCOII3iZGHIrqKZ/igWpsctv/6mP/5PlNNpLG+xQsVJINrbjfdY8oEixtNWUVaYsjGxX/bfeUPhxB5dJr6igixzBytLGrGn0qbStdVcbNRTa6/DUHPZOfS8ysVQNN2Rt6m3gfEeFiPWBB9JYL2TleG8HmJc0RpH2T2Pun5HnN7prCe0pm3vLmPqPSQ6q81ZccZKzWWzFknHbzQ6FoKhSqu9ySQQRY2yI3+sk+GQquyTe248x4+M5doXSbU3VlP5HwMn2jNPiqdkLbK5zv6Tkd/XvWeu4/p1epmraOPr/bdSj1ABc8JaWtLeLN0bp9JTxXviU+YbTB4KnWwwrCoFybLazuCctnZJO7mJrEzmLoKo37MbDcxAzzKnPat6zJpqZN2YrHERXjj+WjWifimbc9/si3ae/wDpEHOsPkjTl4nbdO6p/t9L2Yf2bIdtTa6k2Is3G3Scv0tqdjMM5FSg9uDKpdD4hlFp1PhEfla+7m/FJ52JYoTZAPxZg85epPcS5h9HVWUKKbnw2SflaS3VnsvxuJIPszRp/FUGz6LvMtVYjeApuzhaalnbuqqi5JPID1nd+zTs8/YkNWtZq7ixtupre+yDxO653fXbapahYbAr3BtVCLNUYd49PhHgPnJPAREpeBWc37WNE3SnWA907Dfdbd/cPnOkTW6waJGJw9SmftKQPA7wfI2gfP09Ez1iqBR2RhYqSD1G+eBA2mveHJxFNPsJh6IQcLFAbjr+cgWgNYnw5NKpepQ2iGpk5ob2L0r+62/Lc248COp42kMRhMNXGbU1/ZangaedMnqh+U5jrfok0a+2B3KufRuI+vrMQylptkyttKwDo4y2lO5hyO8EbwQRwmZjMKmJS7WUtZKh4Cof4dXoxAB8R4yK6n47aVsO3I1aXgyi9RB4Mo2rc08TJFgqwDEN7jjYbodx8jY+UywibU3w9XMbLIbMCM/EGTepU9rhw32qQCnxpm2wf6SSOhE1uOw4qG1UBmTuluOXAkbx+cysFiAji/unusOanI/n5QMV2kL0/h/Z1SODZr57x6yZ4qnsOyk32Ta/McD6Wkf1kw21TDcUPyOX42mJlmPVqsFU3SZapVL1D92QjC5GTHU9v3jfdlHvx+HZe6U/HWEyBlqrcqRznsSvGctHToXrAUtinsy8DKgRTQk2GcxxbJbr1kmYrHMtzqrQD1rHdl9Z0BaKjcB6SMap6EdD7Rsr7hJVO48PxWxa9a2jtxu9ljJntavo8CiOQ9LT0BKxJ6EREQE8NPc8GB7lDKxA5D2p6rkVfaLktcbJPJ7WF+v0M5Roeq9Gp7N72uVIP2WBt5ZgifUen9DriaD024jI8jvBHnPn/WPQx9syuNisp2XNsntazZcbWz49bwN7qnphKVRqVb+DWAVz8DA3SoPun5GZOtGrYbbo1BvsVYf21FPH/wByMLJNoTWZPZihiwzUxlTqLnUpeH8y+HCY4Zcx/ZauBxVMuMkqKysBdWCsCbeVwR4yaYyjsVXT4XZf+LEfSTKpo/ABduriqVWkO97MC7vbPZ2DuJ5yF4vEmpUdz9t2fptEm3zmRSq92B+JRfqvdPy2ZS8sVXzTqR6j/EvQwrpE3CPzGweq2APpb0mpxQ2lYcwR8ptMR/CYciG9Mj8iZpnqxIj2HSS7Us/vG+7I7UolWNwRfMX4g8uckmpq/vW+7KPe+XZd6XzKymF57oi5luSbQGqb1QGqXRP7m6cpQa+nk2J4pHuutjax4I5tPs1eBwb1XCIpJ+Q6yd6E1aSiLt3n+QmxwWjqdJdmmoUfM9TxmVOr09DHrR13P3cxtbuTYnvqPspaViJYIJERAREQEpaViAiIgJBe0jVP21P29MfvEHeA3sv5iTqUZbixgfNkqDJ/r3qEyMa+HW6k3dRvB4kDlIARA9iepZvKPWIBy8ycoHmq16ijkCT4cB+MylM12AxCOWKttNx4bstx4TPBgeqg7rDmp/CRxnkhqN3T0kWd4HQtWNT3xuHWyggLvOWdzuMyND9n+KoV2UIWUiwO71/OdO1E0d7HAUFtYlAT1M39poy4KZY4s3Ys98U81RrQOpyUrNVs7/2jy4ySgSsTZSlaRxWOni97Xnm09kRE9vBERAREQEREBERAoJWeU3T1AREQKEXkA1z7PBUvVw4CvvK8G6cjOgRA+cK+HamxVwVYGxBFjPAA47uPSdw1o1Mo4tb22ag3MN/nzE5FpvV2vhXK1FNuDAd0+cCHY3R7Yetl95TwZGzBHhbLyM3uHrBlBHEfoT1igKlMI4uFvsnit94B5HlPGHoBFAHCBZ0pW2aTekz+y/U1sbiVqOD7CkdokjJiNyjnN1oHszrY51euDSojMA5M/X4R852PQ+h6WGpLSpKFVRbIWgZiIAABkBkJ6iICIiAiIgIiICIiAiIgIiUvAKZWIgIiICIiAlnEYRKgs6hhyIvKxA0GK7PsE5uaVvukj8Jf0bqTg6B2kpDa5t3j6mIgbwKBulYiAiIgIiICIiB4NSPaxED0DKxEBERAoTLbVIiB/9k="/>
        <xdr:cNvSpPr>
          <a:spLocks noChangeAspect="1" noChangeArrowheads="1"/>
        </xdr:cNvSpPr>
      </xdr:nvSpPr>
      <xdr:spPr bwMode="auto">
        <a:xfrm>
          <a:off x="11902440" y="48539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409500</xdr:colOff>
      <xdr:row>18</xdr:row>
      <xdr:rowOff>83820</xdr:rowOff>
    </xdr:from>
    <xdr:to>
      <xdr:col>3</xdr:col>
      <xdr:colOff>1314450</xdr:colOff>
      <xdr:row>24</xdr:row>
      <xdr:rowOff>104629</xdr:rowOff>
    </xdr:to>
    <xdr:pic>
      <xdr:nvPicPr>
        <xdr:cNvPr id="2052" name="Picture 4" descr="https://encrypted-tbn2.gstatic.com/images?q=tbn:ANd9GcTua_LilBzgtB7vpndMR4omgzaLinzCtaH4lIpWRa31duSYE8td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57700" y="3017520"/>
          <a:ext cx="904950" cy="100188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285750</xdr:colOff>
      <xdr:row>11</xdr:row>
      <xdr:rowOff>53339</xdr:rowOff>
    </xdr:from>
    <xdr:to>
      <xdr:col>3</xdr:col>
      <xdr:colOff>1552575</xdr:colOff>
      <xdr:row>17</xdr:row>
      <xdr:rowOff>114300</xdr:rowOff>
    </xdr:to>
    <xdr:pic>
      <xdr:nvPicPr>
        <xdr:cNvPr id="2054" name="Picture 6" descr="http://im7-tub-ru.yandex.net/i?id=130025753-67-72&amp;n=2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33950" y="1844039"/>
          <a:ext cx="1266825" cy="104203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304800</xdr:colOff>
      <xdr:row>78</xdr:row>
      <xdr:rowOff>129540</xdr:rowOff>
    </xdr:to>
    <xdr:sp macro="" textlink="">
      <xdr:nvSpPr>
        <xdr:cNvPr id="17" name="AutoShape 3" descr="data:image/jpeg;base64,/9j/4AAQSkZJRgABAQAAAQABAAD/2wCEAAkGBhISEBQUEhQVFBUVFBgUFhcWFBUVFRUWFRUVFBcVFBQXHCYeFxwjGRQUHy8gJScpLSwsFR4xNTAqNSYrLCkBCQoKDgwOGA8PGi0lHxwtLiksMjUpKSwsKTAsLCkpKi0sKiwsLCwpLywsKSkpLCksKSwpLCwpKSwsKSwsKiwpKf/AABEIAPcAzAMBIgACEQEDEQH/xAAcAAEAAQUBAQAAAAAAAAAAAAAABgEDBAUHAgj/xABBEAACAQICBwUFBQcDBAMAAAABAgADEQQhBQYSMUFRcQciYYGREzJSocFCcrHR8BQjM2KCouEkU5KjwtLxQ2Oy/8QAGgEBAAIDAQAAAAAAAAAAAAAAAAQFAQMGAv/EACsRAQACAgIABAQGAwAAAAAAAAABAgMEESEFEjGBIjNBUSMkcZGhsQYTYf/aAAwDAQACEQMRAD8A7jERAREQEREBERAREQESl5G9Oa/4TDXG37Vx9inZs/5m3LAksxa+k6SEhmzG8AFiPvBQbec5JpztIxVe6oRQQ8EPft41N/pbzmp0ZrRicOpWm+RYsQyhxtGwLWbjkM4HdcNi0qLtIwYc1II6ZcfCXp8/UtO4hKzVlqutRmLMym20T8Q3EeFpNNCdrDCy4qntD46YsfNDkfIjpA6bE1+idP4fErejUV+YvZh1U5iZ94FYiICIiAiIgIiICIiAiIgIiICJjY7SVKiu1VdUXmxA9OflINpztWRbrhU2z8b5L1C7287QJ/WrKilmIUDeSQAOpOQkP052n4eldaINd/A7NMHxY7/Iec5npbT+IxLXrVGccF3IOiDKa+BvNN654rFXD1NlD9indVtyNjdvMzRWlYgUtKxAgIi0WgeqNVlYMpKsNxUkEdCM5L9Cdp2JpWFYCuvM92oP6gLHz9ZDrRaB3HQmu2ExNgj7L/A/dbyvk3kTN6DPnC06JqDi8Y1IsMShRTs+yqA1GyAzBuCgz5+UDpkTT6B1iTEtVQC1SgwVwGDL3r2ZWG8HZPS03EBERAREQEREBERAGRPFa3q1etQNQYf2bBA52bsbEtZn7qAZbwSb5CSwzh2vV00lidniym3PapUyfmeMDG1ncHEtbEHEi19skm1ye4CbAgZZgAZzVS4rq38p+X+PKUemRv8AXePWGHiLSsQypErECkrEQEREBEtV8SqC7G34+QmqxWmycky8d5/xA2lfFKnvG3hx9JqcTppjkmQ58fWa9yTmTe8QOzdgiH2OLY7zVQeiE/8AdOqTmvYRT/0NZueIPyp0/wA50qAiIgIiICIiAiIgJxTtKS2kqvitM/8ATA+k7XON9qiW0hfnRQ/Nx9IERvPdOqw3G44gywz2mDitLbBsAT48IY4boFG/lPI3t+Ynl6RG/wDwek1mD0ht5NbwI/DrNlSrsv8AMORz/wDf4wKRLwCPuOyeR3evDz9ZutWdVRiS4er7MrayBdp3vndQSBs+N4ZR+JnayaOXB1dhqit3Q1wQSL37ptxy4c5GMTpzggt4nf6cIG1rV1QXY2/XKanFabJyQW8Tv/xNdUcsbsSZQCAZixuxuesShMXgVvKEykQO+diKW0YTzr1D6BF+k6BIV2O0raIon4nqn/quv/bJrAREQEREBERAREQE5D2w93F0jzoAeYd/zE69OQdvGjWqewIuLo4vna4ZWC38bn0gc9rUTvJ9Zh1mW2ZlvD6Sb2ASp7yki53lRuv6/Ka4hqjWUE9IFDjiCbSXYatdR0EiR0NUDG98+AG7zkmwoIAHh9IYZtrzMwuIdadQCxFuIGXkQR+EwUMy6B7lT7sCIYmoWYkm5vLQE91vePWeIZJS8GUgIiICJew2EZz3Rlz4Cdi7ONSdGG1QuMTXGZV12VQ/y0j71viN/KBKuy+gU0ThQQQSjNn/ADVHb8D85KpRQOErAREQEREBERAREQEs4vBpVQpUVXU5FWAIPkZeiByrWnsYpsTUwgF95pMxt/Q1/kfWQKvo1qDGm1M0mG9Suyf89Z9JTWaa0BQxSbNZA3I7mXxVt4gfPOxKqsm2sfZlXoXfD3rU+Vv3q/0/b8vSQ1hwsRbfcWt4GGHpZlUfcqfdmKsyMP7r/dhhEqvvHrLZMuV/ePWWoeiImPVxdjkL/KBkqpO6XWo7Nr2N87ecv4dgVBGVxKYrh0+pgZ+D0ivusAvK27/E3OH20YMpKkZggkEeIMiMlWjsZZFR7lLDP7SZb18PCB0rVPtDJIpYsjktXdnyqf8Al6zoKm4nAatHZtmCCLqwzDDwkx1H1xNJloV2vTOSMf8A4zwBPw/hA6dEoDKwEREBEpeVgUIlYiBQyk9RAShlZ5JgeZHtYtSsNi82XYqcKiAA/wBQ3N5+s3zuBmchNTjdPquVPvHmd3+ZF2dvFrV82SeGzHivknisOT6w6mYjBm7Dbp3yqJ7v9Q3qf1eamge6/wB2dRxOJZzdjfru9JocXqzSckr+7LZHZAI/48JS4/8AIcNrzFqzEfdNnw68V5ie3H63vHrN1o3U+tUAZx7NDz94jwX6mdQ0LqPhcMNsD2lTftvYkfdXcvXfLOkhNOx495reTBHukaehF7fifs5DjKQQVAOFx45G30mnNQcRfxnUtOam0q6k0j7NyM+KE+I4eU5tpnQlbDNaqhHJt6t0YS709/FsV4ie/t9UPZ1MmG0zMdKYbSJXIi49DMpsSrWsb5fnNTSp36TIGE5EiT0JngyQJuHQSJrXZDZxlzEkuHxKuLqQf18oG40fjALo/wDDY7+KNuDj6jiJkV6JQ2PqNxHAg8QZHsTpSnTsGaxPgT9JvNG4gVqWyDcqC1M813sn1HmOMDpHZ5rQai/s9Ru+ovTJ3so3r1H4dJOhPn7CY1qTrUQ2ZCGU+IncNAaXXE0EqrltDMfCwyZfIgwNlERAosrEQERKQKxLbVJ5LwPZeazSGm0S4HeblwHUzOLTl+I1kIdgVuAzC988iRKfxXZzYKR/qjuf4TtPXjNaefokOL0k9Q945cuHpMP2kwaOkQ4upno1TOGyTkvaZyTzLoqYIrHEQyHqzxSfvjrMd6hlzC1s8548vENs04rLen3fKaDSKSQUk2kuDfobzTaRozxi+GyLq2iLtZQqzLfBrUQq6hlO8MAR6GWaGHtM6kJIveazzWU7LMT0hWmezJffwpsf9tzl/S3DzkLxWj3puUqIyMODCx6jnO4qJax+iaVddmqiuOF948VbePKXGn49kxcVzfFH3+qi2NKlu69S4W65WOYMwWLU2upI5EH5GdB1p7PmoU2q0W2qajaIbJ1HgdzfjIFXW4I48J12ttYtmnnxzyp8mO2OeLPVXEGrZmAuMiR8vCbXV7HFalgbH3l8Cud5p9G1SC3IixB3EXm30RRUVCQLd38SN0ktaVY4gkOosrjasNwO5l8j8iJM+yzTuzVfDMcn76feUd4ea5/0yDUH2qbLy76+WTDzGf8ATK6F0maGJpVR9h1Y/dvZh/xJgfRAMrPFKoCLjccx0O6e4CIka121qGDpWXOq4OwOAA3uekDbaU03Rw67VVwo4Dex+6ozM57p7tLrPdcOns1+NhtOeg3L85CMbpc1Kn72ptVGz7zd49JRXI3E+sDbnXHG3v8AtFT1FvS1pt9H9pmJQgVVSqvHLYf1XK/lIstcH3xfxFgw/OXDhciyHaXjwK/eH13QOt6E1vw2KypvZ+NN+6/kPteU5dpq6V6u0CB7V7ciNs7jNcaWYsSCMwRvHSbH9vNRStYlr/aO+/M+PjKzxHFbJSJrHPHqsvDstaXmLTxz6MKjiiDdTYzb4LWAE2fLx/OQ2piCrEX3EjLwynpcbKLJqRb1XVdjt0dWBFwby5TWQrRml2TcbjlJXozSS1MtzW3flKjPrWx/olRkiYZqXB3y4aV98qqTKWnK+1uGu1ojtjpQl9KcuBJVtlRdjaa5tMtNsnItOeKuJVfE/rfMXEY8nJch8/WYZabK4ue5bKYZt3Zg63Yxjg69/g9LkCcdqtnOqa6VLYGt4hR6us5HUq5zt/Aa8YJn/qm8ViIyViPsvYb3m6/5+s3OiT3j0+s0mEa9+v0m60Qc26CdAqG8w1XZYHhuPQ5H5EzGrCzEHgSPSegZZ0hV75POx+Q+t4H0JqXivaYDDMcyaKA9VGwfms3ciPZW5Oi6N+bgdPaNJdAoZxTX3SRrY6rypn2a9F3/AN152pzlPn3S1UtiKxO81XP9xgRnWLRhulUbjdb8mXPf0IPkZsNC441Kfe95cj45ZH9cpnhgUZHG0jWuL5gjcy8iM/UzCwGj/ZM1jcHwtu5wM6XKFdkO0psf1l4iWtk23H9eMrA2lNFqglBZxmyA5EcWT/xmPsTGp1CpBBIINwRkQRNuStZC6gLUUXqKMgw/3EH4jhe/QI1pfRhsXp7xmVHHxA5+EjaaQzzBk8Mi2sOh9k+0Qd0+8OR59DNFsFJnmYb65716iVvB46+YM3uAx2YINiJCVYqbiSPRlPbp7anO5y/KVO3rRWOfotdTY8/X1dN0LpQVANvoSOB59JIGw1s945zmGhNKbLZ9DJrTxxNIrfjl0nIbmrNLdLK1JycWpP6s+vjlHu5nnwmtq1SxuTLW1BaaK0ivokY8MUCZ4vKkyl5t4SIhG+0Kts4Cp4sg/uv9JyEVDOrdpbf6DrVQfJjOUATtfBY/Le8uW8W+f7Nhgvd85scPVKkEcJrsIwtbjM1ZcqpI6bggEcZg6Rq9/wAh+EaMrZFeWY6fr8Zc0Zox8Xi0pUxcu4HRR7zHwC3MDvfZnhimjMMGyJp7fk7M4+RElUx8BhhTpqq5BVCjwAFh8pkQPNTdPn7TtPZxVdeVZx/cZ9BMMpxHtCwmxj3PCoFf1GyfmpgR689CeLz0DA9pUIzBmTSC1Mskbgdyt4H4T47pdw+gaz0xUsqoTYNUqU6YYjI7G2w2s+UxcRhnptsuCp39RzB3EeIgVqUypKsCCDYg7xLmFxLU3DobMpuOXiCOII3iZGHIrqKZ/igWpsctv/6mP/5PlNNpLG+xQsVJINrbjfdY8oEixtNWUVaYsjGxX/bfeUPhxB5dJr6igixzBytLGrGn0qbStdVcbNRTa6/DUHPZOfS8ysVQNN2Rt6m3gfEeFiPWBB9JYL2TleG8HmJc0RpH2T2Pun5HnN7prCe0pm3vLmPqPSQ6q81ZccZKzWWzFknHbzQ6FoKhSqu9ySQQRY2yI3+sk+GQquyTe248x4+M5doXSbU3VlP5HwMn2jNPiqdkLbK5zv6Tkd/XvWeu4/p1epmraOPr/bdSj1ABc8JaWtLeLN0bp9JTxXviU+YbTB4KnWwwrCoFybLazuCctnZJO7mJrEzmLoKo37MbDcxAzzKnPat6zJpqZN2YrHERXjj+WjWifimbc9/si3ae/wDpEHOsPkjTl4nbdO6p/t9L2Yf2bIdtTa6k2Is3G3Scv0tqdjMM5FSg9uDKpdD4hlFp1PhEfla+7m/FJ52JYoTZAPxZg85epPcS5h9HVWUKKbnw2SflaS3VnsvxuJIPszRp/FUGz6LvMtVYjeApuzhaalnbuqqi5JPID1nd+zTs8/YkNWtZq7ixtupre+yDxO653fXbapahYbAr3BtVCLNUYd49PhHgPnJPAREpeBWc37WNE3SnWA907Dfdbd/cPnOkTW6waJGJw9SmftKQPA7wfI2gfP09Ez1iqBR2RhYqSD1G+eBA2mveHJxFNPsJh6IQcLFAbjr+cgWgNYnw5NKpepQ2iGpk5ob2L0r+62/Lc248COp42kMRhMNXGbU1/ZangaedMnqh+U5jrfok0a+2B3KufRuI+vrMQylptkyttKwDo4y2lO5hyO8EbwQRwmZjMKmJS7WUtZKh4Cof4dXoxAB8R4yK6n47aVsO3I1aXgyi9RB4Mo2rc08TJFgqwDEN7jjYbodx8jY+UywibU3w9XMbLIbMCM/EGTepU9rhw32qQCnxpm2wf6SSOhE1uOw4qG1UBmTuluOXAkbx+cysFiAji/unusOanI/n5QMV2kL0/h/Z1SODZr57x6yZ4qnsOyk32Ta/McD6Wkf1kw21TDcUPyOX42mJlmPVqsFU3SZapVL1D92QjC5GTHU9v3jfdlHvx+HZe6U/HWEyBlqrcqRznsSvGctHToXrAUtinsy8DKgRTQk2GcxxbJbr1kmYrHMtzqrQD1rHdl9Z0BaKjcB6SMap6EdD7Rsr7hJVO48PxWxa9a2jtxu9ljJntavo8CiOQ9LT0BKxJ6EREQE8NPc8GB7lDKxA5D2p6rkVfaLktcbJPJ7WF+v0M5Roeq9Gp7N72uVIP2WBt5ZgifUen9DriaD024jI8jvBHnPn/WPQx9syuNisp2XNsntazZcbWz49bwN7qnphKVRqVb+DWAVz8DA3SoPun5GZOtGrYbbo1BvsVYf21FPH/wByMLJNoTWZPZihiwzUxlTqLnUpeH8y+HCY4Zcx/ZauBxVMuMkqKysBdWCsCbeVwR4yaYyjsVXT4XZf+LEfSTKpo/ABduriqVWkO97MC7vbPZ2DuJ5yF4vEmpUdz9t2fptEm3zmRSq92B+JRfqvdPy2ZS8sVXzTqR6j/EvQwrpE3CPzGweq2APpb0mpxQ2lYcwR8ptMR/CYciG9Mj8iZpnqxIj2HSS7Us/vG+7I7UolWNwRfMX4g8uckmpq/vW+7KPe+XZd6XzKymF57oi5luSbQGqb1QGqXRP7m6cpQa+nk2J4pHuutjax4I5tPs1eBwb1XCIpJ+Q6yd6E1aSiLt3n+QmxwWjqdJdmmoUfM9TxmVOr09DHrR13P3cxtbuTYnvqPspaViJYIJERAREQEpaViAiIgJBe0jVP21P29MfvEHeA3sv5iTqUZbixgfNkqDJ/r3qEyMa+HW6k3dRvB4kDlIARA9iepZvKPWIBy8ycoHmq16ijkCT4cB+MylM12AxCOWKttNx4bstx4TPBgeqg7rDmp/CRxnkhqN3T0kWd4HQtWNT3xuHWyggLvOWdzuMyND9n+KoV2UIWUiwO71/OdO1E0d7HAUFtYlAT1M39poy4KZY4s3Ys98U81RrQOpyUrNVs7/2jy4ySgSsTZSlaRxWOni97Xnm09kRE9vBERAREQEREBERAoJWeU3T1AREQKEXkA1z7PBUvVw4CvvK8G6cjOgRA+cK+HamxVwVYGxBFjPAA47uPSdw1o1Mo4tb22ag3MN/nzE5FpvV2vhXK1FNuDAd0+cCHY3R7Yetl95TwZGzBHhbLyM3uHrBlBHEfoT1igKlMI4uFvsnit94B5HlPGHoBFAHCBZ0pW2aTekz+y/U1sbiVqOD7CkdokjJiNyjnN1oHszrY51euDSojMA5M/X4R852PQ+h6WGpLSpKFVRbIWgZiIAABkBkJ6iICIiAiIgIiICIiAiIgIiUvAKZWIgIiICIiAlnEYRKgs6hhyIvKxA0GK7PsE5uaVvukj8Jf0bqTg6B2kpDa5t3j6mIgbwKBulYiAiIgIiICIiB4NSPaxED0DKxEBERAoTLbVIiB/9k="/>
        <xdr:cNvSpPr>
          <a:spLocks noChangeAspect="1" noChangeArrowheads="1"/>
        </xdr:cNvSpPr>
      </xdr:nvSpPr>
      <xdr:spPr bwMode="auto">
        <a:xfrm>
          <a:off x="13670280" y="48387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266700</xdr:colOff>
      <xdr:row>79</xdr:row>
      <xdr:rowOff>144780</xdr:rowOff>
    </xdr:from>
    <xdr:to>
      <xdr:col>3</xdr:col>
      <xdr:colOff>1699260</xdr:colOff>
      <xdr:row>83</xdr:row>
      <xdr:rowOff>83820</xdr:rowOff>
    </xdr:to>
    <xdr:pic>
      <xdr:nvPicPr>
        <xdr:cNvPr id="1026" name="Picture 2" descr="Ультразвуковой преобразователь расхода УПР фланцевый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953000" y="12664440"/>
          <a:ext cx="1432560" cy="6096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53340</xdr:colOff>
      <xdr:row>83</xdr:row>
      <xdr:rowOff>160020</xdr:rowOff>
    </xdr:from>
    <xdr:to>
      <xdr:col>3</xdr:col>
      <xdr:colOff>1485900</xdr:colOff>
      <xdr:row>87</xdr:row>
      <xdr:rowOff>99060</xdr:rowOff>
    </xdr:to>
    <xdr:pic>
      <xdr:nvPicPr>
        <xdr:cNvPr id="1027" name="Picture 3" descr="Ультразвуковой преобразователь расхода УПР фланцевый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39640" y="13350240"/>
          <a:ext cx="1432560" cy="6096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502919</xdr:colOff>
      <xdr:row>76</xdr:row>
      <xdr:rowOff>83820</xdr:rowOff>
    </xdr:from>
    <xdr:to>
      <xdr:col>3</xdr:col>
      <xdr:colOff>1219198</xdr:colOff>
      <xdr:row>79</xdr:row>
      <xdr:rowOff>91440</xdr:rowOff>
    </xdr:to>
    <xdr:pic>
      <xdr:nvPicPr>
        <xdr:cNvPr id="1028" name="Picture 4" descr="Измерительный блок ЭНКОНТ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189219" y="6949440"/>
          <a:ext cx="716279" cy="51816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80010</xdr:colOff>
      <xdr:row>69</xdr:row>
      <xdr:rowOff>68580</xdr:rowOff>
    </xdr:from>
    <xdr:to>
      <xdr:col>3</xdr:col>
      <xdr:colOff>1691640</xdr:colOff>
      <xdr:row>73</xdr:row>
      <xdr:rowOff>83820</xdr:rowOff>
    </xdr:to>
    <xdr:pic>
      <xdr:nvPicPr>
        <xdr:cNvPr id="1029" name="Picture 5" descr="Ультразвуковой преобразователь расхода УПР фланцевый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6310" y="10881360"/>
          <a:ext cx="1611630" cy="685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571500</xdr:colOff>
      <xdr:row>64</xdr:row>
      <xdr:rowOff>76200</xdr:rowOff>
    </xdr:from>
    <xdr:to>
      <xdr:col>3</xdr:col>
      <xdr:colOff>1310640</xdr:colOff>
      <xdr:row>67</xdr:row>
      <xdr:rowOff>100358</xdr:rowOff>
    </xdr:to>
    <xdr:pic>
      <xdr:nvPicPr>
        <xdr:cNvPr id="1030" name="Picture 6" descr="Измерительный блок ЭНКОНТ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440680" y="9486900"/>
          <a:ext cx="739140" cy="53469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304800</xdr:colOff>
      <xdr:row>90</xdr:row>
      <xdr:rowOff>129540</xdr:rowOff>
    </xdr:to>
    <xdr:sp macro="" textlink="">
      <xdr:nvSpPr>
        <xdr:cNvPr id="25" name="AutoShape 3" descr="data:image/jpeg;base64,/9j/4AAQSkZJRgABAQAAAQABAAD/2wCEAAkGBhISEBQUEhQVFBUVFBgUFhcWFBUVFRUWFRUVFBcVFBQXHCYeFxwjGRQUHy8gJScpLSwsFR4xNTAqNSYrLCkBCQoKDgwOGA8PGi0lHxwtLiksMjUpKSwsKTAsLCkpKi0sKiwsLCwpLywsKSkpLCksKSwpLCwpKSwsKSwsKiwpKf/AABEIAPcAzAMBIgACEQEDEQH/xAAcAAEAAQUBAQAAAAAAAAAAAAAABgEDBAUHAgj/xABBEAACAQICBwUFBQcDBAMAAAABAgADEQQhBQYSMUFRcQciYYGREzJSocFCcrHR8BQjM2KCouEkU5KjwtLxQ2Oy/8QAGgEBAAIDAQAAAAAAAAAAAAAAAAQFAQMGAv/EACsRAQACAgIABAQGAwAAAAAAAAABAgMEESEFEjGBIjNBUSMkcZGhsQYTYf/aAAwDAQACEQMRAD8A7jERAREQEREBERAREQESl5G9Oa/4TDXG37Vx9inZs/5m3LAksxa+k6SEhmzG8AFiPvBQbec5JpztIxVe6oRQQ8EPft41N/pbzmp0ZrRicOpWm+RYsQyhxtGwLWbjkM4HdcNi0qLtIwYc1II6ZcfCXp8/UtO4hKzVlqutRmLMym20T8Q3EeFpNNCdrDCy4qntD46YsfNDkfIjpA6bE1+idP4fErejUV+YvZh1U5iZ94FYiICIiAiIgIiICIiAiIgIiICJjY7SVKiu1VdUXmxA9OflINpztWRbrhU2z8b5L1C7287QJ/WrKilmIUDeSQAOpOQkP052n4eldaINd/A7NMHxY7/Iec5npbT+IxLXrVGccF3IOiDKa+BvNN654rFXD1NlD9indVtyNjdvMzRWlYgUtKxAgIi0WgeqNVlYMpKsNxUkEdCM5L9Cdp2JpWFYCuvM92oP6gLHz9ZDrRaB3HQmu2ExNgj7L/A/dbyvk3kTN6DPnC06JqDi8Y1IsMShRTs+yqA1GyAzBuCgz5+UDpkTT6B1iTEtVQC1SgwVwGDL3r2ZWG8HZPS03EBERAREQEREBERAGRPFa3q1etQNQYf2bBA52bsbEtZn7qAZbwSb5CSwzh2vV00lidniym3PapUyfmeMDG1ncHEtbEHEi19skm1ye4CbAgZZgAZzVS4rq38p+X+PKUemRv8AXePWGHiLSsQypErECkrEQEREBEtV8SqC7G34+QmqxWmycky8d5/xA2lfFKnvG3hx9JqcTppjkmQ58fWa9yTmTe8QOzdgiH2OLY7zVQeiE/8AdOqTmvYRT/0NZueIPyp0/wA50qAiIgIiICIiAiIgJxTtKS2kqvitM/8ATA+k7XON9qiW0hfnRQ/Nx9IERvPdOqw3G44gywz2mDitLbBsAT48IY4boFG/lPI3t+Ynl6RG/wDwek1mD0ht5NbwI/DrNlSrsv8AMORz/wDf4wKRLwCPuOyeR3evDz9ZutWdVRiS4er7MrayBdp3vndQSBs+N4ZR+JnayaOXB1dhqit3Q1wQSL37ptxy4c5GMTpzggt4nf6cIG1rV1QXY2/XKanFabJyQW8Tv/xNdUcsbsSZQCAZixuxuesShMXgVvKEykQO+diKW0YTzr1D6BF+k6BIV2O0raIon4nqn/quv/bJrAREQEREBERAREQE5D2w93F0jzoAeYd/zE69OQdvGjWqewIuLo4vna4ZWC38bn0gc9rUTvJ9Zh1mW2ZlvD6Sb2ASp7yki53lRuv6/Ka4hqjWUE9IFDjiCbSXYatdR0EiR0NUDG98+AG7zkmwoIAHh9IYZtrzMwuIdadQCxFuIGXkQR+EwUMy6B7lT7sCIYmoWYkm5vLQE91vePWeIZJS8GUgIiICJew2EZz3Rlz4Cdi7ONSdGG1QuMTXGZV12VQ/y0j71viN/KBKuy+gU0ThQQQSjNn/ADVHb8D85KpRQOErAREQEREBERAREQEs4vBpVQpUVXU5FWAIPkZeiByrWnsYpsTUwgF95pMxt/Q1/kfWQKvo1qDGm1M0mG9Suyf89Z9JTWaa0BQxSbNZA3I7mXxVt4gfPOxKqsm2sfZlXoXfD3rU+Vv3q/0/b8vSQ1hwsRbfcWt4GGHpZlUfcqfdmKsyMP7r/dhhEqvvHrLZMuV/ePWWoeiImPVxdjkL/KBkqpO6XWo7Nr2N87ecv4dgVBGVxKYrh0+pgZ+D0ivusAvK27/E3OH20YMpKkZggkEeIMiMlWjsZZFR7lLDP7SZb18PCB0rVPtDJIpYsjktXdnyqf8Al6zoKm4nAatHZtmCCLqwzDDwkx1H1xNJloV2vTOSMf8A4zwBPw/hA6dEoDKwEREBEpeVgUIlYiBQyk9RAShlZ5JgeZHtYtSsNi82XYqcKiAA/wBQ3N5+s3zuBmchNTjdPquVPvHmd3+ZF2dvFrV82SeGzHivknisOT6w6mYjBm7Dbp3yqJ7v9Q3qf1eamge6/wB2dRxOJZzdjfru9JocXqzSckr+7LZHZAI/48JS4/8AIcNrzFqzEfdNnw68V5ie3H63vHrN1o3U+tUAZx7NDz94jwX6mdQ0LqPhcMNsD2lTftvYkfdXcvXfLOkhNOx495reTBHukaehF7fifs5DjKQQVAOFx45G30mnNQcRfxnUtOam0q6k0j7NyM+KE+I4eU5tpnQlbDNaqhHJt6t0YS709/FsV4ie/t9UPZ1MmG0zMdKYbSJXIi49DMpsSrWsb5fnNTSp36TIGE5EiT0JngyQJuHQSJrXZDZxlzEkuHxKuLqQf18oG40fjALo/wDDY7+KNuDj6jiJkV6JQ2PqNxHAg8QZHsTpSnTsGaxPgT9JvNG4gVqWyDcqC1M813sn1HmOMDpHZ5rQai/s9Ru+ovTJ3so3r1H4dJOhPn7CY1qTrUQ2ZCGU+IncNAaXXE0EqrltDMfCwyZfIgwNlERAosrEQERKQKxLbVJ5LwPZeazSGm0S4HeblwHUzOLTl+I1kIdgVuAzC988iRKfxXZzYKR/qjuf4TtPXjNaefokOL0k9Q945cuHpMP2kwaOkQ4upno1TOGyTkvaZyTzLoqYIrHEQyHqzxSfvjrMd6hlzC1s8548vENs04rLen3fKaDSKSQUk2kuDfobzTaRozxi+GyLq2iLtZQqzLfBrUQq6hlO8MAR6GWaGHtM6kJIveazzWU7LMT0hWmezJffwpsf9tzl/S3DzkLxWj3puUqIyMODCx6jnO4qJax+iaVddmqiuOF948VbePKXGn49kxcVzfFH3+qi2NKlu69S4W65WOYMwWLU2upI5EH5GdB1p7PmoU2q0W2qajaIbJ1HgdzfjIFXW4I48J12ttYtmnnxzyp8mO2OeLPVXEGrZmAuMiR8vCbXV7HFalgbH3l8Cud5p9G1SC3IixB3EXm30RRUVCQLd38SN0ktaVY4gkOosrjasNwO5l8j8iJM+yzTuzVfDMcn76feUd4ea5/0yDUH2qbLy76+WTDzGf8ATK6F0maGJpVR9h1Y/dvZh/xJgfRAMrPFKoCLjccx0O6e4CIka121qGDpWXOq4OwOAA3uekDbaU03Rw67VVwo4Dex+6ozM57p7tLrPdcOns1+NhtOeg3L85CMbpc1Kn72ptVGz7zd49JRXI3E+sDbnXHG3v8AtFT1FvS1pt9H9pmJQgVVSqvHLYf1XK/lIstcH3xfxFgw/OXDhciyHaXjwK/eH13QOt6E1vw2KypvZ+NN+6/kPteU5dpq6V6u0CB7V7ciNs7jNcaWYsSCMwRvHSbH9vNRStYlr/aO+/M+PjKzxHFbJSJrHPHqsvDstaXmLTxz6MKjiiDdTYzb4LWAE2fLx/OQ2piCrEX3EjLwynpcbKLJqRb1XVdjt0dWBFwby5TWQrRml2TcbjlJXozSS1MtzW3flKjPrWx/olRkiYZqXB3y4aV98qqTKWnK+1uGu1ojtjpQl9KcuBJVtlRdjaa5tMtNsnItOeKuJVfE/rfMXEY8nJch8/WYZabK4ue5bKYZt3Zg63Yxjg69/g9LkCcdqtnOqa6VLYGt4hR6us5HUq5zt/Aa8YJn/qm8ViIyViPsvYb3m6/5+s3OiT3j0+s0mEa9+v0m60Qc26CdAqG8w1XZYHhuPQ5H5EzGrCzEHgSPSegZZ0hV75POx+Q+t4H0JqXivaYDDMcyaKA9VGwfms3ciPZW5Oi6N+bgdPaNJdAoZxTX3SRrY6rypn2a9F3/AN152pzlPn3S1UtiKxO81XP9xgRnWLRhulUbjdb8mXPf0IPkZsNC441Kfe95cj45ZH9cpnhgUZHG0jWuL5gjcy8iM/UzCwGj/ZM1jcHwtu5wM6XKFdkO0psf1l4iWtk23H9eMrA2lNFqglBZxmyA5EcWT/xmPsTGp1CpBBIINwRkQRNuStZC6gLUUXqKMgw/3EH4jhe/QI1pfRhsXp7xmVHHxA5+EjaaQzzBk8Mi2sOh9k+0Qd0+8OR59DNFsFJnmYb65716iVvB46+YM3uAx2YINiJCVYqbiSPRlPbp7anO5y/KVO3rRWOfotdTY8/X1dN0LpQVANvoSOB59JIGw1s945zmGhNKbLZ9DJrTxxNIrfjl0nIbmrNLdLK1JycWpP6s+vjlHu5nnwmtq1SxuTLW1BaaK0ivokY8MUCZ4vKkyl5t4SIhG+0Kts4Cp4sg/uv9JyEVDOrdpbf6DrVQfJjOUATtfBY/Le8uW8W+f7Nhgvd85scPVKkEcJrsIwtbjM1ZcqpI6bggEcZg6Rq9/wAh+EaMrZFeWY6fr8Zc0Zox8Xi0pUxcu4HRR7zHwC3MDvfZnhimjMMGyJp7fk7M4+RElUx8BhhTpqq5BVCjwAFh8pkQPNTdPn7TtPZxVdeVZx/cZ9BMMpxHtCwmxj3PCoFf1GyfmpgR689CeLz0DA9pUIzBmTSC1Mskbgdyt4H4T47pdw+gaz0xUsqoTYNUqU6YYjI7G2w2s+UxcRhnptsuCp39RzB3EeIgVqUypKsCCDYg7xLmFxLU3DobMpuOXiCOII3iZGHIrqKZ/igWpsctv/6mP/5PlNNpLG+xQsVJINrbjfdY8oEixtNWUVaYsjGxX/bfeUPhxB5dJr6igixzBytLGrGn0qbStdVcbNRTa6/DUHPZOfS8ysVQNN2Rt6m3gfEeFiPWBB9JYL2TleG8HmJc0RpH2T2Pun5HnN7prCe0pm3vLmPqPSQ6q81ZccZKzWWzFknHbzQ6FoKhSqu9ySQQRY2yI3+sk+GQquyTe248x4+M5doXSbU3VlP5HwMn2jNPiqdkLbK5zv6Tkd/XvWeu4/p1epmraOPr/bdSj1ABc8JaWtLeLN0bp9JTxXviU+YbTB4KnWwwrCoFybLazuCctnZJO7mJrEzmLoKo37MbDcxAzzKnPat6zJpqZN2YrHERXjj+WjWifimbc9/si3ae/wDpEHOsPkjTl4nbdO6p/t9L2Yf2bIdtTa6k2Is3G3Scv0tqdjMM5FSg9uDKpdD4hlFp1PhEfla+7m/FJ52JYoTZAPxZg85epPcS5h9HVWUKKbnw2SflaS3VnsvxuJIPszRp/FUGz6LvMtVYjeApuzhaalnbuqqi5JPID1nd+zTs8/YkNWtZq7ixtupre+yDxO653fXbapahYbAr3BtVCLNUYd49PhHgPnJPAREpeBWc37WNE3SnWA907Dfdbd/cPnOkTW6waJGJw9SmftKQPA7wfI2gfP09Ez1iqBR2RhYqSD1G+eBA2mveHJxFNPsJh6IQcLFAbjr+cgWgNYnw5NKpepQ2iGpk5ob2L0r+62/Lc248COp42kMRhMNXGbU1/ZangaedMnqh+U5jrfok0a+2B3KufRuI+vrMQylptkyttKwDo4y2lO5hyO8EbwQRwmZjMKmJS7WUtZKh4Cof4dXoxAB8R4yK6n47aVsO3I1aXgyi9RB4Mo2rc08TJFgqwDEN7jjYbodx8jY+UywibU3w9XMbLIbMCM/EGTepU9rhw32qQCnxpm2wf6SSOhE1uOw4qG1UBmTuluOXAkbx+cysFiAji/unusOanI/n5QMV2kL0/h/Z1SODZr57x6yZ4qnsOyk32Ta/McD6Wkf1kw21TDcUPyOX42mJlmPVqsFU3SZapVL1D92QjC5GTHU9v3jfdlHvx+HZe6U/HWEyBlqrcqRznsSvGctHToXrAUtinsy8DKgRTQk2GcxxbJbr1kmYrHMtzqrQD1rHdl9Z0BaKjcB6SMap6EdD7Rsr7hJVO48PxWxa9a2jtxu9ljJntavo8CiOQ9LT0BKxJ6EREQE8NPc8GB7lDKxA5D2p6rkVfaLktcbJPJ7WF+v0M5Roeq9Gp7N72uVIP2WBt5ZgifUen9DriaD024jI8jvBHnPn/WPQx9syuNisp2XNsntazZcbWz49bwN7qnphKVRqVb+DWAVz8DA3SoPun5GZOtGrYbbo1BvsVYf21FPH/wByMLJNoTWZPZihiwzUxlTqLnUpeH8y+HCY4Zcx/ZauBxVMuMkqKysBdWCsCbeVwR4yaYyjsVXT4XZf+LEfSTKpo/ABduriqVWkO97MC7vbPZ2DuJ5yF4vEmpUdz9t2fptEm3zmRSq92B+JRfqvdPy2ZS8sVXzTqR6j/EvQwrpE3CPzGweq2APpb0mpxQ2lYcwR8ptMR/CYciG9Mj8iZpnqxIj2HSS7Us/vG+7I7UolWNwRfMX4g8uckmpq/vW+7KPe+XZd6XzKymF57oi5luSbQGqb1QGqXRP7m6cpQa+nk2J4pHuutjax4I5tPs1eBwb1XCIpJ+Q6yd6E1aSiLt3n+QmxwWjqdJdmmoUfM9TxmVOr09DHrR13P3cxtbuTYnvqPspaViJYIJERAREQEpaViAiIgJBe0jVP21P29MfvEHeA3sv5iTqUZbixgfNkqDJ/r3qEyMa+HW6k3dRvB4kDlIARA9iepZvKPWIBy8ycoHmq16ijkCT4cB+MylM12AxCOWKttNx4bstx4TPBgeqg7rDmp/CRxnkhqN3T0kWd4HQtWNT3xuHWyggLvOWdzuMyND9n+KoV2UIWUiwO71/OdO1E0d7HAUFtYlAT1M39poy4KZY4s3Ys98U81RrQOpyUrNVs7/2jy4ySgSsTZSlaRxWOni97Xnm09kRE9vBERAREQEREBERAoJWeU3T1AREQKEXkA1z7PBUvVw4CvvK8G6cjOgRA+cK+HamxVwVYGxBFjPAA47uPSdw1o1Mo4tb22ag3MN/nzE5FpvV2vhXK1FNuDAd0+cCHY3R7Yetl95TwZGzBHhbLyM3uHrBlBHEfoT1igKlMI4uFvsnit94B5HlPGHoBFAHCBZ0pW2aTekz+y/U1sbiVqOD7CkdokjJiNyjnN1oHszrY51euDSojMA5M/X4R852PQ+h6WGpLSpKFVRbIWgZiIAABkBkJ6iICIiAiIgIiICIiAiIgIiUvAKZWIgIiICIiAlnEYRKgs6hhyIvKxA0GK7PsE5uaVvukj8Jf0bqTg6B2kpDa5t3j6mIgbwKBulYiAiIgIiICIiB4NSPaxED0DKxEBERAoTLbVIiB/9k="/>
        <xdr:cNvSpPr>
          <a:spLocks noChangeAspect="1" noChangeArrowheads="1"/>
        </xdr:cNvSpPr>
      </xdr:nvSpPr>
      <xdr:spPr bwMode="auto">
        <a:xfrm>
          <a:off x="13670280" y="6880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990599</xdr:colOff>
      <xdr:row>88</xdr:row>
      <xdr:rowOff>91440</xdr:rowOff>
    </xdr:from>
    <xdr:to>
      <xdr:col>3</xdr:col>
      <xdr:colOff>1706878</xdr:colOff>
      <xdr:row>91</xdr:row>
      <xdr:rowOff>99060</xdr:rowOff>
    </xdr:to>
    <xdr:pic>
      <xdr:nvPicPr>
        <xdr:cNvPr id="28" name="Picture 4" descr="Измерительный блок ЭНКОНТ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676899" y="8999220"/>
          <a:ext cx="716279" cy="51816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</xdr:colOff>
      <xdr:row>90</xdr:row>
      <xdr:rowOff>91440</xdr:rowOff>
    </xdr:from>
    <xdr:to>
      <xdr:col>3</xdr:col>
      <xdr:colOff>986790</xdr:colOff>
      <xdr:row>92</xdr:row>
      <xdr:rowOff>137160</xdr:rowOff>
    </xdr:to>
    <xdr:pic>
      <xdr:nvPicPr>
        <xdr:cNvPr id="29" name="Picture 5" descr="Ультразвуковой преобразователь расхода УПР фланцевый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77740" y="9342120"/>
          <a:ext cx="895350" cy="381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358140</xdr:colOff>
      <xdr:row>92</xdr:row>
      <xdr:rowOff>121920</xdr:rowOff>
    </xdr:from>
    <xdr:to>
      <xdr:col>3</xdr:col>
      <xdr:colOff>1219200</xdr:colOff>
      <xdr:row>94</xdr:row>
      <xdr:rowOff>153049</xdr:rowOff>
    </xdr:to>
    <xdr:pic>
      <xdr:nvPicPr>
        <xdr:cNvPr id="30" name="Picture 5" descr="Ультразвуковой преобразователь расхода УПР фланцевый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044440" y="9707880"/>
          <a:ext cx="861060" cy="36640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586740</xdr:colOff>
      <xdr:row>94</xdr:row>
      <xdr:rowOff>160020</xdr:rowOff>
    </xdr:from>
    <xdr:to>
      <xdr:col>3</xdr:col>
      <xdr:colOff>1463040</xdr:colOff>
      <xdr:row>97</xdr:row>
      <xdr:rowOff>29994</xdr:rowOff>
    </xdr:to>
    <xdr:pic>
      <xdr:nvPicPr>
        <xdr:cNvPr id="31" name="Picture 5" descr="Ультразвуковой преобразователь расхода УПР фланцевый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73040" y="10081260"/>
          <a:ext cx="876300" cy="37289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822960</xdr:colOff>
      <xdr:row>97</xdr:row>
      <xdr:rowOff>62865</xdr:rowOff>
    </xdr:from>
    <xdr:to>
      <xdr:col>3</xdr:col>
      <xdr:colOff>1672590</xdr:colOff>
      <xdr:row>99</xdr:row>
      <xdr:rowOff>97236</xdr:rowOff>
    </xdr:to>
    <xdr:pic>
      <xdr:nvPicPr>
        <xdr:cNvPr id="32" name="Picture 5" descr="Ультразвуковой преобразователь расхода УПР фланцевый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471160" y="15893415"/>
          <a:ext cx="849630" cy="35822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64771</xdr:colOff>
      <xdr:row>100</xdr:row>
      <xdr:rowOff>152400</xdr:rowOff>
    </xdr:from>
    <xdr:to>
      <xdr:col>3</xdr:col>
      <xdr:colOff>857250</xdr:colOff>
      <xdr:row>106</xdr:row>
      <xdr:rowOff>114300</xdr:rowOff>
    </xdr:to>
    <xdr:pic>
      <xdr:nvPicPr>
        <xdr:cNvPr id="1025" name="Picture 1" descr="Комплект монтажных частей КМЧ (гайки и бобышки), комплект датчиков ПЭП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12971" y="16468725"/>
          <a:ext cx="792479" cy="9429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101</xdr:row>
      <xdr:rowOff>0</xdr:rowOff>
    </xdr:from>
    <xdr:to>
      <xdr:col>4</xdr:col>
      <xdr:colOff>304800</xdr:colOff>
      <xdr:row>102</xdr:row>
      <xdr:rowOff>129540</xdr:rowOff>
    </xdr:to>
    <xdr:sp macro="" textlink="">
      <xdr:nvSpPr>
        <xdr:cNvPr id="26" name="AutoShape 3" descr="data:image/jpeg;base64,/9j/4AAQSkZJRgABAQAAAQABAAD/2wCEAAkGBhISEBQUEhQVFBUVFBgUFhcWFBUVFRUWFRUVFBcVFBQXHCYeFxwjGRQUHy8gJScpLSwsFR4xNTAqNSYrLCkBCQoKDgwOGA8PGi0lHxwtLiksMjUpKSwsKTAsLCkpKi0sKiwsLCwpLywsKSkpLCksKSwpLCwpKSwsKSwsKiwpKf/AABEIAPcAzAMBIgACEQEDEQH/xAAcAAEAAQUBAQAAAAAAAAAAAAAABgEDBAUHAgj/xABBEAACAQICBwUFBQcDBAMAAAABAgADEQQhBQYSMUFRcQciYYGREzJSocFCcrHR8BQjM2KCouEkU5KjwtLxQ2Oy/8QAGgEBAAIDAQAAAAAAAAAAAAAAAAQFAQMGAv/EACsRAQACAgIABAQGAwAAAAAAAAABAgMEESEFEjGBIjNBUSMkcZGhsQYTYf/aAAwDAQACEQMRAD8A7jERAREQEREBERAREQESl5G9Oa/4TDXG37Vx9inZs/5m3LAksxa+k6SEhmzG8AFiPvBQbec5JpztIxVe6oRQQ8EPft41N/pbzmp0ZrRicOpWm+RYsQyhxtGwLWbjkM4HdcNi0qLtIwYc1II6ZcfCXp8/UtO4hKzVlqutRmLMym20T8Q3EeFpNNCdrDCy4qntD46YsfNDkfIjpA6bE1+idP4fErejUV+YvZh1U5iZ94FYiICIiAiIgIiICIiAiIgIiICJjY7SVKiu1VdUXmxA9OflINpztWRbrhU2z8b5L1C7287QJ/WrKilmIUDeSQAOpOQkP052n4eldaINd/A7NMHxY7/Iec5npbT+IxLXrVGccF3IOiDKa+BvNN654rFXD1NlD9indVtyNjdvMzRWlYgUtKxAgIi0WgeqNVlYMpKsNxUkEdCM5L9Cdp2JpWFYCuvM92oP6gLHz9ZDrRaB3HQmu2ExNgj7L/A/dbyvk3kTN6DPnC06JqDi8Y1IsMShRTs+yqA1GyAzBuCgz5+UDpkTT6B1iTEtVQC1SgwVwGDL3r2ZWG8HZPS03EBERAREQEREBERAGRPFa3q1etQNQYf2bBA52bsbEtZn7qAZbwSb5CSwzh2vV00lidniym3PapUyfmeMDG1ncHEtbEHEi19skm1ye4CbAgZZgAZzVS4rq38p+X+PKUemRv8AXePWGHiLSsQypErECkrEQEREBEtV8SqC7G34+QmqxWmycky8d5/xA2lfFKnvG3hx9JqcTppjkmQ58fWa9yTmTe8QOzdgiH2OLY7zVQeiE/8AdOqTmvYRT/0NZueIPyp0/wA50qAiIgIiICIiAiIgJxTtKS2kqvitM/8ATA+k7XON9qiW0hfnRQ/Nx9IERvPdOqw3G44gywz2mDitLbBsAT48IY4boFG/lPI3t+Ynl6RG/wDwek1mD0ht5NbwI/DrNlSrsv8AMORz/wDf4wKRLwCPuOyeR3evDz9ZutWdVRiS4er7MrayBdp3vndQSBs+N4ZR+JnayaOXB1dhqit3Q1wQSL37ptxy4c5GMTpzggt4nf6cIG1rV1QXY2/XKanFabJyQW8Tv/xNdUcsbsSZQCAZixuxuesShMXgVvKEykQO+diKW0YTzr1D6BF+k6BIV2O0raIon4nqn/quv/bJrAREQEREBERAREQE5D2w93F0jzoAeYd/zE69OQdvGjWqewIuLo4vna4ZWC38bn0gc9rUTvJ9Zh1mW2ZlvD6Sb2ASp7yki53lRuv6/Ka4hqjWUE9IFDjiCbSXYatdR0EiR0NUDG98+AG7zkmwoIAHh9IYZtrzMwuIdadQCxFuIGXkQR+EwUMy6B7lT7sCIYmoWYkm5vLQE91vePWeIZJS8GUgIiICJew2EZz3Rlz4Cdi7ONSdGG1QuMTXGZV12VQ/y0j71viN/KBKuy+gU0ThQQQSjNn/ADVHb8D85KpRQOErAREQEREBERAREQEs4vBpVQpUVXU5FWAIPkZeiByrWnsYpsTUwgF95pMxt/Q1/kfWQKvo1qDGm1M0mG9Suyf89Z9JTWaa0BQxSbNZA3I7mXxVt4gfPOxKqsm2sfZlXoXfD3rU+Vv3q/0/b8vSQ1hwsRbfcWt4GGHpZlUfcqfdmKsyMP7r/dhhEqvvHrLZMuV/ePWWoeiImPVxdjkL/KBkqpO6XWo7Nr2N87ecv4dgVBGVxKYrh0+pgZ+D0ivusAvK27/E3OH20YMpKkZggkEeIMiMlWjsZZFR7lLDP7SZb18PCB0rVPtDJIpYsjktXdnyqf8Al6zoKm4nAatHZtmCCLqwzDDwkx1H1xNJloV2vTOSMf8A4zwBPw/hA6dEoDKwEREBEpeVgUIlYiBQyk9RAShlZ5JgeZHtYtSsNi82XYqcKiAA/wBQ3N5+s3zuBmchNTjdPquVPvHmd3+ZF2dvFrV82SeGzHivknisOT6w6mYjBm7Dbp3yqJ7v9Q3qf1eamge6/wB2dRxOJZzdjfru9JocXqzSckr+7LZHZAI/48JS4/8AIcNrzFqzEfdNnw68V5ie3H63vHrN1o3U+tUAZx7NDz94jwX6mdQ0LqPhcMNsD2lTftvYkfdXcvXfLOkhNOx495reTBHukaehF7fifs5DjKQQVAOFx45G30mnNQcRfxnUtOam0q6k0j7NyM+KE+I4eU5tpnQlbDNaqhHJt6t0YS709/FsV4ie/t9UPZ1MmG0zMdKYbSJXIi49DMpsSrWsb5fnNTSp36TIGE5EiT0JngyQJuHQSJrXZDZxlzEkuHxKuLqQf18oG40fjALo/wDDY7+KNuDj6jiJkV6JQ2PqNxHAg8QZHsTpSnTsGaxPgT9JvNG4gVqWyDcqC1M813sn1HmOMDpHZ5rQai/s9Ru+ovTJ3so3r1H4dJOhPn7CY1qTrUQ2ZCGU+IncNAaXXE0EqrltDMfCwyZfIgwNlERAosrEQERKQKxLbVJ5LwPZeazSGm0S4HeblwHUzOLTl+I1kIdgVuAzC988iRKfxXZzYKR/qjuf4TtPXjNaefokOL0k9Q945cuHpMP2kwaOkQ4upno1TOGyTkvaZyTzLoqYIrHEQyHqzxSfvjrMd6hlzC1s8548vENs04rLen3fKaDSKSQUk2kuDfobzTaRozxi+GyLq2iLtZQqzLfBrUQq6hlO8MAR6GWaGHtM6kJIveazzWU7LMT0hWmezJffwpsf9tzl/S3DzkLxWj3puUqIyMODCx6jnO4qJax+iaVddmqiuOF948VbePKXGn49kxcVzfFH3+qi2NKlu69S4W65WOYMwWLU2upI5EH5GdB1p7PmoU2q0W2qajaIbJ1HgdzfjIFXW4I48J12ttYtmnnxzyp8mO2OeLPVXEGrZmAuMiR8vCbXV7HFalgbH3l8Cud5p9G1SC3IixB3EXm30RRUVCQLd38SN0ktaVY4gkOosrjasNwO5l8j8iJM+yzTuzVfDMcn76feUd4ea5/0yDUH2qbLy76+WTDzGf8ATK6F0maGJpVR9h1Y/dvZh/xJgfRAMrPFKoCLjccx0O6e4CIka121qGDpWXOq4OwOAA3uekDbaU03Rw67VVwo4Dex+6ozM57p7tLrPdcOns1+NhtOeg3L85CMbpc1Kn72ptVGz7zd49JRXI3E+sDbnXHG3v8AtFT1FvS1pt9H9pmJQgVVSqvHLYf1XK/lIstcH3xfxFgw/OXDhciyHaXjwK/eH13QOt6E1vw2KypvZ+NN+6/kPteU5dpq6V6u0CB7V7ciNs7jNcaWYsSCMwRvHSbH9vNRStYlr/aO+/M+PjKzxHFbJSJrHPHqsvDstaXmLTxz6MKjiiDdTYzb4LWAE2fLx/OQ2piCrEX3EjLwynpcbKLJqRb1XVdjt0dWBFwby5TWQrRml2TcbjlJXozSS1MtzW3flKjPrWx/olRkiYZqXB3y4aV98qqTKWnK+1uGu1ojtjpQl9KcuBJVtlRdjaa5tMtNsnItOeKuJVfE/rfMXEY8nJch8/WYZabK4ue5bKYZt3Zg63Yxjg69/g9LkCcdqtnOqa6VLYGt4hR6us5HUq5zt/Aa8YJn/qm8ViIyViPsvYb3m6/5+s3OiT3j0+s0mEa9+v0m60Qc26CdAqG8w1XZYHhuPQ5H5EzGrCzEHgSPSegZZ0hV75POx+Q+t4H0JqXivaYDDMcyaKA9VGwfms3ciPZW5Oi6N+bgdPaNJdAoZxTX3SRrY6rypn2a9F3/AN152pzlPn3S1UtiKxO81XP9xgRnWLRhulUbjdb8mXPf0IPkZsNC441Kfe95cj45ZH9cpnhgUZHG0jWuL5gjcy8iM/UzCwGj/ZM1jcHwtu5wM6XKFdkO0psf1l4iWtk23H9eMrA2lNFqglBZxmyA5EcWT/xmPsTGp1CpBBIINwRkQRNuStZC6gLUUXqKMgw/3EH4jhe/QI1pfRhsXp7xmVHHxA5+EjaaQzzBk8Mi2sOh9k+0Qd0+8OR59DNFsFJnmYb65716iVvB46+YM3uAx2YINiJCVYqbiSPRlPbp7anO5y/KVO3rRWOfotdTY8/X1dN0LpQVANvoSOB59JIGw1s945zmGhNKbLZ9DJrTxxNIrfjl0nIbmrNLdLK1JycWpP6s+vjlHu5nnwmtq1SxuTLW1BaaK0ivokY8MUCZ4vKkyl5t4SIhG+0Kts4Cp4sg/uv9JyEVDOrdpbf6DrVQfJjOUATtfBY/Le8uW8W+f7Nhgvd85scPVKkEcJrsIwtbjM1ZcqpI6bggEcZg6Rq9/wAh+EaMrZFeWY6fr8Zc0Zox8Xi0pUxcu4HRR7zHwC3MDvfZnhimjMMGyJp7fk7M4+RElUx8BhhTpqq5BVCjwAFh8pkQPNTdPn7TtPZxVdeVZx/cZ9BMMpxHtCwmxj3PCoFf1GyfmpgR689CeLz0DA9pUIzBmTSC1Mskbgdyt4H4T47pdw+gaz0xUsqoTYNUqU6YYjI7G2w2s+UxcRhnptsuCp39RzB3EeIgVqUypKsCCDYg7xLmFxLU3DobMpuOXiCOII3iZGHIrqKZ/igWpsctv/6mP/5PlNNpLG+xQsVJINrbjfdY8oEixtNWUVaYsjGxX/bfeUPhxB5dJr6igixzBytLGrGn0qbStdVcbNRTa6/DUHPZOfS8ysVQNN2Rt6m3gfEeFiPWBB9JYL2TleG8HmJc0RpH2T2Pun5HnN7prCe0pm3vLmPqPSQ6q81ZccZKzWWzFknHbzQ6FoKhSqu9ySQQRY2yI3+sk+GQquyTe248x4+M5doXSbU3VlP5HwMn2jNPiqdkLbK5zv6Tkd/XvWeu4/p1epmraOPr/bdSj1ABc8JaWtLeLN0bp9JTxXviU+YbTB4KnWwwrCoFybLazuCctnZJO7mJrEzmLoKo37MbDcxAzzKnPat6zJpqZN2YrHERXjj+WjWifimbc9/si3ae/wDpEHOsPkjTl4nbdO6p/t9L2Yf2bIdtTa6k2Is3G3Scv0tqdjMM5FSg9uDKpdD4hlFp1PhEfla+7m/FJ52JYoTZAPxZg85epPcS5h9HVWUKKbnw2SflaS3VnsvxuJIPszRp/FUGz6LvMtVYjeApuzhaalnbuqqi5JPID1nd+zTs8/YkNWtZq7ixtupre+yDxO653fXbapahYbAr3BtVCLNUYd49PhHgPnJPAREpeBWc37WNE3SnWA907Dfdbd/cPnOkTW6waJGJw9SmftKQPA7wfI2gfP09Ez1iqBR2RhYqSD1G+eBA2mveHJxFNPsJh6IQcLFAbjr+cgWgNYnw5NKpepQ2iGpk5ob2L0r+62/Lc248COp42kMRhMNXGbU1/ZangaedMnqh+U5jrfok0a+2B3KufRuI+vrMQylptkyttKwDo4y2lO5hyO8EbwQRwmZjMKmJS7WUtZKh4Cof4dXoxAB8R4yK6n47aVsO3I1aXgyi9RB4Mo2rc08TJFgqwDEN7jjYbodx8jY+UywibU3w9XMbLIbMCM/EGTepU9rhw32qQCnxpm2wf6SSOhE1uOw4qG1UBmTuluOXAkbx+cysFiAji/unusOanI/n5QMV2kL0/h/Z1SODZr57x6yZ4qnsOyk32Ta/McD6Wkf1kw21TDcUPyOX42mJlmPVqsFU3SZapVL1D92QjC5GTHU9v3jfdlHvx+HZe6U/HWEyBlqrcqRznsSvGctHToXrAUtinsy8DKgRTQk2GcxxbJbr1kmYrHMtzqrQD1rHdl9Z0BaKjcB6SMap6EdD7Rsr7hJVO48PxWxa9a2jtxu9ljJntavo8CiOQ9LT0BKxJ6EREQE8NPc8GB7lDKxA5D2p6rkVfaLktcbJPJ7WF+v0M5Roeq9Gp7N72uVIP2WBt5ZgifUen9DriaD024jI8jvBHnPn/WPQx9syuNisp2XNsntazZcbWz49bwN7qnphKVRqVb+DWAVz8DA3SoPun5GZOtGrYbbo1BvsVYf21FPH/wByMLJNoTWZPZihiwzUxlTqLnUpeH8y+HCY4Zcx/ZauBxVMuMkqKysBdWCsCbeVwR4yaYyjsVXT4XZf+LEfSTKpo/ABduriqVWkO97MC7vbPZ2DuJ5yF4vEmpUdz9t2fptEm3zmRSq92B+JRfqvdPy2ZS8sVXzTqR6j/EvQwrpE3CPzGweq2APpb0mpxQ2lYcwR8ptMR/CYciG9Mj8iZpnqxIj2HSS7Us/vG+7I7UolWNwRfMX4g8uckmpq/vW+7KPe+XZd6XzKymF57oi5luSbQGqb1QGqXRP7m6cpQa+nk2J4pHuutjax4I5tPs1eBwb1XCIpJ+Q6yd6E1aSiLt3n+QmxwWjqdJdmmoUfM9TxmVOr09DHrR13P3cxtbuTYnvqPspaViJYIJERAREQEpaViAiIgJBe0jVP21P29MfvEHeA3sv5iTqUZbixgfNkqDJ/r3qEyMa+HW6k3dRvB4kDlIARA9iepZvKPWIBy8ycoHmq16ijkCT4cB+MylM12AxCOWKttNx4bstx4TPBgeqg7rDmp/CRxnkhqN3T0kWd4HQtWNT3xuHWyggLvOWdzuMyND9n+KoV2UIWUiwO71/OdO1E0d7HAUFtYlAT1M39poy4KZY4s3Ys98U81RrQOpyUrNVs7/2jy4ySgSsTZSlaRxWOni97Xnm09kRE9vBERAREQEREBERAoJWeU3T1AREQKEXkA1z7PBUvVw4CvvK8G6cjOgRA+cK+HamxVwVYGxBFjPAA47uPSdw1o1Mo4tb22ag3MN/nzE5FpvV2vhXK1FNuDAd0+cCHY3R7Yetl95TwZGzBHhbLyM3uHrBlBHEfoT1igKlMI4uFvsnit94B5HlPGHoBFAHCBZ0pW2aTekz+y/U1sbiVqOD7CkdokjJiNyjnN1oHszrY51euDSojMA5M/X4R852PQ+h6WGpLSpKFVRbIWgZiIAABkBkJ6iICIiAiIgIiICIiAiIgIiUvAKZWIgIiICIiAlnEYRKgs6hhyIvKxA0GK7PsE5uaVvukj8Jf0bqTg6B2kpDa5t3j6mIgbwKBulYiAiIgIiICIiB4NSPaxED0DKxEBERAoTLbVIiB/9k="/>
        <xdr:cNvSpPr>
          <a:spLocks noChangeAspect="1" noChangeArrowheads="1"/>
        </xdr:cNvSpPr>
      </xdr:nvSpPr>
      <xdr:spPr bwMode="auto">
        <a:xfrm>
          <a:off x="13815060" y="140360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904876</xdr:colOff>
      <xdr:row>100</xdr:row>
      <xdr:rowOff>81915</xdr:rowOff>
    </xdr:from>
    <xdr:to>
      <xdr:col>3</xdr:col>
      <xdr:colOff>1697354</xdr:colOff>
      <xdr:row>103</xdr:row>
      <xdr:rowOff>143037</xdr:rowOff>
    </xdr:to>
    <xdr:pic>
      <xdr:nvPicPr>
        <xdr:cNvPr id="27" name="Picture 4" descr="Измерительный блок ЭНКОНТ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53076" y="16398240"/>
          <a:ext cx="792478" cy="5564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11431</xdr:colOff>
      <xdr:row>3</xdr:row>
      <xdr:rowOff>7620</xdr:rowOff>
    </xdr:from>
    <xdr:to>
      <xdr:col>0</xdr:col>
      <xdr:colOff>687123</xdr:colOff>
      <xdr:row>6</xdr:row>
      <xdr:rowOff>163128</xdr:rowOff>
    </xdr:to>
    <xdr:pic>
      <xdr:nvPicPr>
        <xdr:cNvPr id="33" name="Рисунок 32" descr="лог газ-Model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431" y="358140"/>
          <a:ext cx="675692" cy="664143"/>
        </a:xfrm>
        <a:prstGeom prst="rect">
          <a:avLst/>
        </a:prstGeom>
      </xdr:spPr>
    </xdr:pic>
    <xdr:clientData/>
  </xdr:twoCellAnchor>
  <xdr:twoCellAnchor editAs="oneCell">
    <xdr:from>
      <xdr:col>3</xdr:col>
      <xdr:colOff>145367</xdr:colOff>
      <xdr:row>110</xdr:row>
      <xdr:rowOff>71804</xdr:rowOff>
    </xdr:from>
    <xdr:to>
      <xdr:col>3</xdr:col>
      <xdr:colOff>600808</xdr:colOff>
      <xdr:row>113</xdr:row>
      <xdr:rowOff>126369</xdr:rowOff>
    </xdr:to>
    <xdr:pic>
      <xdr:nvPicPr>
        <xdr:cNvPr id="34" name="Picture 1" descr="Комплект монтажных частей КМЧ (гайки и бобышки), комплект датчиков ПЭП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937175" y="17920189"/>
          <a:ext cx="455441" cy="53814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108</xdr:row>
      <xdr:rowOff>0</xdr:rowOff>
    </xdr:from>
    <xdr:to>
      <xdr:col>4</xdr:col>
      <xdr:colOff>304800</xdr:colOff>
      <xdr:row>109</xdr:row>
      <xdr:rowOff>129540</xdr:rowOff>
    </xdr:to>
    <xdr:sp macro="" textlink="">
      <xdr:nvSpPr>
        <xdr:cNvPr id="35" name="AutoShape 3" descr="data:image/jpeg;base64,/9j/4AAQSkZJRgABAQAAAQABAAD/2wCEAAkGBhISEBQUEhQVFBUVFBgUFhcWFBUVFRUWFRUVFBcVFBQXHCYeFxwjGRQUHy8gJScpLSwsFR4xNTAqNSYrLCkBCQoKDgwOGA8PGi0lHxwtLiksMjUpKSwsKTAsLCkpKi0sKiwsLCwpLywsKSkpLCksKSwpLCwpKSwsKSwsKiwpKf/AABEIAPcAzAMBIgACEQEDEQH/xAAcAAEAAQUBAQAAAAAAAAAAAAAABgEDBAUHAgj/xABBEAACAQICBwUFBQcDBAMAAAABAgADEQQhBQYSMUFRcQciYYGREzJSocFCcrHR8BQjM2KCouEkU5KjwtLxQ2Oy/8QAGgEBAAIDAQAAAAAAAAAAAAAAAAQFAQMGAv/EACsRAQACAgIABAQGAwAAAAAAAAABAgMEESEFEjGBIjNBUSMkcZGhsQYTYf/aAAwDAQACEQMRAD8A7jERAREQEREBERAREQESl5G9Oa/4TDXG37Vx9inZs/5m3LAksxa+k6SEhmzG8AFiPvBQbec5JpztIxVe6oRQQ8EPft41N/pbzmp0ZrRicOpWm+RYsQyhxtGwLWbjkM4HdcNi0qLtIwYc1II6ZcfCXp8/UtO4hKzVlqutRmLMym20T8Q3EeFpNNCdrDCy4qntD46YsfNDkfIjpA6bE1+idP4fErejUV+YvZh1U5iZ94FYiICIiAiIgIiICIiAiIgIiICJjY7SVKiu1VdUXmxA9OflINpztWRbrhU2z8b5L1C7287QJ/WrKilmIUDeSQAOpOQkP052n4eldaINd/A7NMHxY7/Iec5npbT+IxLXrVGccF3IOiDKa+BvNN654rFXD1NlD9indVtyNjdvMzRWlYgUtKxAgIi0WgeqNVlYMpKsNxUkEdCM5L9Cdp2JpWFYCuvM92oP6gLHz9ZDrRaB3HQmu2ExNgj7L/A/dbyvk3kTN6DPnC06JqDi8Y1IsMShRTs+yqA1GyAzBuCgz5+UDpkTT6B1iTEtVQC1SgwVwGDL3r2ZWG8HZPS03EBERAREQEREBERAGRPFa3q1etQNQYf2bBA52bsbEtZn7qAZbwSb5CSwzh2vV00lidniym3PapUyfmeMDG1ncHEtbEHEi19skm1ye4CbAgZZgAZzVS4rq38p+X+PKUemRv8AXePWGHiLSsQypErECkrEQEREBEtV8SqC7G34+QmqxWmycky8d5/xA2lfFKnvG3hx9JqcTppjkmQ58fWa9yTmTe8QOzdgiH2OLY7zVQeiE/8AdOqTmvYRT/0NZueIPyp0/wA50qAiIgIiICIiAiIgJxTtKS2kqvitM/8ATA+k7XON9qiW0hfnRQ/Nx9IERvPdOqw3G44gywz2mDitLbBsAT48IY4boFG/lPI3t+Ynl6RG/wDwek1mD0ht5NbwI/DrNlSrsv8AMORz/wDf4wKRLwCPuOyeR3evDz9ZutWdVRiS4er7MrayBdp3vndQSBs+N4ZR+JnayaOXB1dhqit3Q1wQSL37ptxy4c5GMTpzggt4nf6cIG1rV1QXY2/XKanFabJyQW8Tv/xNdUcsbsSZQCAZixuxuesShMXgVvKEykQO+diKW0YTzr1D6BF+k6BIV2O0raIon4nqn/quv/bJrAREQEREBERAREQE5D2w93F0jzoAeYd/zE69OQdvGjWqewIuLo4vna4ZWC38bn0gc9rUTvJ9Zh1mW2ZlvD6Sb2ASp7yki53lRuv6/Ka4hqjWUE9IFDjiCbSXYatdR0EiR0NUDG98+AG7zkmwoIAHh9IYZtrzMwuIdadQCxFuIGXkQR+EwUMy6B7lT7sCIYmoWYkm5vLQE91vePWeIZJS8GUgIiICJew2EZz3Rlz4Cdi7ONSdGG1QuMTXGZV12VQ/y0j71viN/KBKuy+gU0ThQQQSjNn/ADVHb8D85KpRQOErAREQEREBERAREQEs4vBpVQpUVXU5FWAIPkZeiByrWnsYpsTUwgF95pMxt/Q1/kfWQKvo1qDGm1M0mG9Suyf89Z9JTWaa0BQxSbNZA3I7mXxVt4gfPOxKqsm2sfZlXoXfD3rU+Vv3q/0/b8vSQ1hwsRbfcWt4GGHpZlUfcqfdmKsyMP7r/dhhEqvvHrLZMuV/ePWWoeiImPVxdjkL/KBkqpO6XWo7Nr2N87ecv4dgVBGVxKYrh0+pgZ+D0ivusAvK27/E3OH20YMpKkZggkEeIMiMlWjsZZFR7lLDP7SZb18PCB0rVPtDJIpYsjktXdnyqf8Al6zoKm4nAatHZtmCCLqwzDDwkx1H1xNJloV2vTOSMf8A4zwBPw/hA6dEoDKwEREBEpeVgUIlYiBQyk9RAShlZ5JgeZHtYtSsNi82XYqcKiAA/wBQ3N5+s3zuBmchNTjdPquVPvHmd3+ZF2dvFrV82SeGzHivknisOT6w6mYjBm7Dbp3yqJ7v9Q3qf1eamge6/wB2dRxOJZzdjfru9JocXqzSckr+7LZHZAI/48JS4/8AIcNrzFqzEfdNnw68V5ie3H63vHrN1o3U+tUAZx7NDz94jwX6mdQ0LqPhcMNsD2lTftvYkfdXcvXfLOkhNOx495reTBHukaehF7fifs5DjKQQVAOFx45G30mnNQcRfxnUtOam0q6k0j7NyM+KE+I4eU5tpnQlbDNaqhHJt6t0YS709/FsV4ie/t9UPZ1MmG0zMdKYbSJXIi49DMpsSrWsb5fnNTSp36TIGE5EiT0JngyQJuHQSJrXZDZxlzEkuHxKuLqQf18oG40fjALo/wDDY7+KNuDj6jiJkV6JQ2PqNxHAg8QZHsTpSnTsGaxPgT9JvNG4gVqWyDcqC1M813sn1HmOMDpHZ5rQai/s9Ru+ovTJ3so3r1H4dJOhPn7CY1qTrUQ2ZCGU+IncNAaXXE0EqrltDMfCwyZfIgwNlERAosrEQERKQKxLbVJ5LwPZeazSGm0S4HeblwHUzOLTl+I1kIdgVuAzC988iRKfxXZzYKR/qjuf4TtPXjNaefokOL0k9Q945cuHpMP2kwaOkQ4upno1TOGyTkvaZyTzLoqYIrHEQyHqzxSfvjrMd6hlzC1s8548vENs04rLen3fKaDSKSQUk2kuDfobzTaRozxi+GyLq2iLtZQqzLfBrUQq6hlO8MAR6GWaGHtM6kJIveazzWU7LMT0hWmezJffwpsf9tzl/S3DzkLxWj3puUqIyMODCx6jnO4qJax+iaVddmqiuOF948VbePKXGn49kxcVzfFH3+qi2NKlu69S4W65WOYMwWLU2upI5EH5GdB1p7PmoU2q0W2qajaIbJ1HgdzfjIFXW4I48J12ttYtmnnxzyp8mO2OeLPVXEGrZmAuMiR8vCbXV7HFalgbH3l8Cud5p9G1SC3IixB3EXm30RRUVCQLd38SN0ktaVY4gkOosrjasNwO5l8j8iJM+yzTuzVfDMcn76feUd4ea5/0yDUH2qbLy76+WTDzGf8ATK6F0maGJpVR9h1Y/dvZh/xJgfRAMrPFKoCLjccx0O6e4CIka121qGDpWXOq4OwOAA3uekDbaU03Rw67VVwo4Dex+6ozM57p7tLrPdcOns1+NhtOeg3L85CMbpc1Kn72ptVGz7zd49JRXI3E+sDbnXHG3v8AtFT1FvS1pt9H9pmJQgVVSqvHLYf1XK/lIstcH3xfxFgw/OXDhciyHaXjwK/eH13QOt6E1vw2KypvZ+NN+6/kPteU5dpq6V6u0CB7V7ciNs7jNcaWYsSCMwRvHSbH9vNRStYlr/aO+/M+PjKzxHFbJSJrHPHqsvDstaXmLTxz6MKjiiDdTYzb4LWAE2fLx/OQ2piCrEX3EjLwynpcbKLJqRb1XVdjt0dWBFwby5TWQrRml2TcbjlJXozSS1MtzW3flKjPrWx/olRkiYZqXB3y4aV98qqTKWnK+1uGu1ojtjpQl9KcuBJVtlRdjaa5tMtNsnItOeKuJVfE/rfMXEY8nJch8/WYZabK4ue5bKYZt3Zg63Yxjg69/g9LkCcdqtnOqa6VLYGt4hR6us5HUq5zt/Aa8YJn/qm8ViIyViPsvYb3m6/5+s3OiT3j0+s0mEa9+v0m60Qc26CdAqG8w1XZYHhuPQ5H5EzGrCzEHgSPSegZZ0hV75POx+Q+t4H0JqXivaYDDMcyaKA9VGwfms3ciPZW5Oi6N+bgdPaNJdAoZxTX3SRrY6rypn2a9F3/AN152pzlPn3S1UtiKxO81XP9xgRnWLRhulUbjdb8mXPf0IPkZsNC441Kfe95cj45ZH9cpnhgUZHG0jWuL5gjcy8iM/UzCwGj/ZM1jcHwtu5wM6XKFdkO0psf1l4iWtk23H9eMrA2lNFqglBZxmyA5EcWT/xmPsTGp1CpBBIINwRkQRNuStZC6gLUUXqKMgw/3EH4jhe/QI1pfRhsXp7xmVHHxA5+EjaaQzzBk8Mi2sOh9k+0Qd0+8OR59DNFsFJnmYb65716iVvB46+YM3uAx2YINiJCVYqbiSPRlPbp7anO5y/KVO3rRWOfotdTY8/X1dN0LpQVANvoSOB59JIGw1s945zmGhNKbLZ9DJrTxxNIrfjl0nIbmrNLdLK1JycWpP6s+vjlHu5nnwmtq1SxuTLW1BaaK0ivokY8MUCZ4vKkyl5t4SIhG+0Kts4Cp4sg/uv9JyEVDOrdpbf6DrVQfJjOUATtfBY/Le8uW8W+f7Nhgvd85scPVKkEcJrsIwtbjM1ZcqpI6bggEcZg6Rq9/wAh+EaMrZFeWY6fr8Zc0Zox8Xi0pUxcu4HRR7zHwC3MDvfZnhimjMMGyJp7fk7M4+RElUx8BhhTpqq5BVCjwAFh8pkQPNTdPn7TtPZxVdeVZx/cZ9BMMpxHtCwmxj3PCoFf1GyfmpgR689CeLz0DA9pUIzBmTSC1Mskbgdyt4H4T47pdw+gaz0xUsqoTYNUqU6YYjI7G2w2s+UxcRhnptsuCp39RzB3EeIgVqUypKsCCDYg7xLmFxLU3DobMpuOXiCOII3iZGHIrqKZ/igWpsctv/6mP/5PlNNpLG+xQsVJINrbjfdY8oEixtNWUVaYsjGxX/bfeUPhxB5dJr6igixzBytLGrGn0qbStdVcbNRTa6/DUHPZOfS8ysVQNN2Rt6m3gfEeFiPWBB9JYL2TleG8HmJc0RpH2T2Pun5HnN7prCe0pm3vLmPqPSQ6q81ZccZKzWWzFknHbzQ6FoKhSqu9ySQQRY2yI3+sk+GQquyTe248x4+M5doXSbU3VlP5HwMn2jNPiqdkLbK5zv6Tkd/XvWeu4/p1epmraOPr/bdSj1ABc8JaWtLeLN0bp9JTxXviU+YbTB4KnWwwrCoFybLazuCctnZJO7mJrEzmLoKo37MbDcxAzzKnPat6zJpqZN2YrHERXjj+WjWifimbc9/si3ae/wDpEHOsPkjTl4nbdO6p/t9L2Yf2bIdtTa6k2Is3G3Scv0tqdjMM5FSg9uDKpdD4hlFp1PhEfla+7m/FJ52JYoTZAPxZg85epPcS5h9HVWUKKbnw2SflaS3VnsvxuJIPszRp/FUGz6LvMtVYjeApuzhaalnbuqqi5JPID1nd+zTs8/YkNWtZq7ixtupre+yDxO653fXbapahYbAr3BtVCLNUYd49PhHgPnJPAREpeBWc37WNE3SnWA907Dfdbd/cPnOkTW6waJGJw9SmftKQPA7wfI2gfP09Ez1iqBR2RhYqSD1G+eBA2mveHJxFNPsJh6IQcLFAbjr+cgWgNYnw5NKpepQ2iGpk5ob2L0r+62/Lc248COp42kMRhMNXGbU1/ZangaedMnqh+U5jrfok0a+2B3KufRuI+vrMQylptkyttKwDo4y2lO5hyO8EbwQRwmZjMKmJS7WUtZKh4Cof4dXoxAB8R4yK6n47aVsO3I1aXgyi9RB4Mo2rc08TJFgqwDEN7jjYbodx8jY+UywibU3w9XMbLIbMCM/EGTepU9rhw32qQCnxpm2wf6SSOhE1uOw4qG1UBmTuluOXAkbx+cysFiAji/unusOanI/n5QMV2kL0/h/Z1SODZr57x6yZ4qnsOyk32Ta/McD6Wkf1kw21TDcUPyOX42mJlmPVqsFU3SZapVL1D92QjC5GTHU9v3jfdlHvx+HZe6U/HWEyBlqrcqRznsSvGctHToXrAUtinsy8DKgRTQk2GcxxbJbr1kmYrHMtzqrQD1rHdl9Z0BaKjcB6SMap6EdD7Rsr7hJVO48PxWxa9a2jtxu9ljJntavo8CiOQ9LT0BKxJ6EREQE8NPc8GB7lDKxA5D2p6rkVfaLktcbJPJ7WF+v0M5Roeq9Gp7N72uVIP2WBt5ZgifUen9DriaD024jI8jvBHnPn/WPQx9syuNisp2XNsntazZcbWz49bwN7qnphKVRqVb+DWAVz8DA3SoPun5GZOtGrYbbo1BvsVYf21FPH/wByMLJNoTWZPZihiwzUxlTqLnUpeH8y+HCY4Zcx/ZauBxVMuMkqKysBdWCsCbeVwR4yaYyjsVXT4XZf+LEfSTKpo/ABduriqVWkO97MC7vbPZ2DuJ5yF4vEmpUdz9t2fptEm3zmRSq92B+JRfqvdPy2ZS8sVXzTqR6j/EvQwrpE3CPzGweq2APpb0mpxQ2lYcwR8ptMR/CYciG9Mj8iZpnqxIj2HSS7Us/vG+7I7UolWNwRfMX4g8uckmpq/vW+7KPe+XZd6XzKymF57oi5luSbQGqb1QGqXRP7m6cpQa+nk2J4pHuutjax4I5tPs1eBwb1XCIpJ+Q6yd6E1aSiLt3n+QmxwWjqdJdmmoUfM9TxmVOr09DHrR13P3cxtbuTYnvqPspaViJYIJERAREQEpaViAiIgJBe0jVP21P29MfvEHeA3sv5iTqUZbixgfNkqDJ/r3qEyMa+HW6k3dRvB4kDlIARA9iepZvKPWIBy8ycoHmq16ijkCT4cB+MylM12AxCOWKttNx4bstx4TPBgeqg7rDmp/CRxnkhqN3T0kWd4HQtWNT3xuHWyggLvOWdzuMyND9n+KoV2UIWUiwO71/OdO1E0d7HAUFtYlAT1M39poy4KZY4s3Ys98U81RrQOpyUrNVs7/2jy4ySgSsTZSlaRxWOni97Xnm09kRE9vBERAREQEREBERAoJWeU3T1AREQKEXkA1z7PBUvVw4CvvK8G6cjOgRA+cK+HamxVwVYGxBFjPAA47uPSdw1o1Mo4tb22ag3MN/nzE5FpvV2vhXK1FNuDAd0+cCHY3R7Yetl95TwZGzBHhbLyM3uHrBlBHEfoT1igKlMI4uFvsnit94B5HlPGHoBFAHCBZ0pW2aTekz+y/U1sbiVqOD7CkdokjJiNyjnN1oHszrY51euDSojMA5M/X4R852PQ+h6WGpLSpKFVRbIWgZiIAABkBkJ6iICIiAiIgIiICIiAiIgIiUvAKZWIgIiICIiAlnEYRKgs6hhyIvKxA0GK7PsE5uaVvukj8Jf0bqTg6B2kpDa5t3j6mIgbwKBulYiAiIgIiICIiB4NSPaxED0DKxEBERAoTLbVIiB/9k="/>
        <xdr:cNvSpPr>
          <a:spLocks noChangeAspect="1" noChangeArrowheads="1"/>
        </xdr:cNvSpPr>
      </xdr:nvSpPr>
      <xdr:spPr bwMode="auto">
        <a:xfrm>
          <a:off x="6506308" y="16383000"/>
          <a:ext cx="304800" cy="29805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494568</xdr:colOff>
      <xdr:row>107</xdr:row>
      <xdr:rowOff>45279</xdr:rowOff>
    </xdr:from>
    <xdr:to>
      <xdr:col>3</xdr:col>
      <xdr:colOff>1216269</xdr:colOff>
      <xdr:row>110</xdr:row>
      <xdr:rowOff>57099</xdr:rowOff>
    </xdr:to>
    <xdr:pic>
      <xdr:nvPicPr>
        <xdr:cNvPr id="36" name="Picture 4" descr="Измерительный блок ЭНКОНТ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86376" y="17402760"/>
          <a:ext cx="721701" cy="50272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1143000</xdr:colOff>
      <xdr:row>110</xdr:row>
      <xdr:rowOff>87923</xdr:rowOff>
    </xdr:from>
    <xdr:to>
      <xdr:col>3</xdr:col>
      <xdr:colOff>1598441</xdr:colOff>
      <xdr:row>113</xdr:row>
      <xdr:rowOff>142488</xdr:rowOff>
    </xdr:to>
    <xdr:pic>
      <xdr:nvPicPr>
        <xdr:cNvPr id="37" name="Picture 1" descr="Комплект монтажных частей КМЧ (гайки и бобышки), комплект датчиков ПЭП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34808" y="17936308"/>
          <a:ext cx="455441" cy="53814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1215100</xdr:colOff>
      <xdr:row>117</xdr:row>
      <xdr:rowOff>123092</xdr:rowOff>
    </xdr:from>
    <xdr:to>
      <xdr:col>3</xdr:col>
      <xdr:colOff>1626578</xdr:colOff>
      <xdr:row>120</xdr:row>
      <xdr:rowOff>125711</xdr:rowOff>
    </xdr:to>
    <xdr:pic>
      <xdr:nvPicPr>
        <xdr:cNvPr id="38" name="Picture 1" descr="Комплект монтажных частей КМЧ (гайки и бобышки), комплект датчиков ПЭП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006908" y="19107150"/>
          <a:ext cx="411478" cy="48619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115</xdr:row>
      <xdr:rowOff>0</xdr:rowOff>
    </xdr:from>
    <xdr:to>
      <xdr:col>4</xdr:col>
      <xdr:colOff>304800</xdr:colOff>
      <xdr:row>116</xdr:row>
      <xdr:rowOff>129540</xdr:rowOff>
    </xdr:to>
    <xdr:sp macro="" textlink="">
      <xdr:nvSpPr>
        <xdr:cNvPr id="39" name="AutoShape 3" descr="data:image/jpeg;base64,/9j/4AAQSkZJRgABAQAAAQABAAD/2wCEAAkGBhISEBQUEhQVFBUVFBgUFhcWFBUVFRUWFRUVFBcVFBQXHCYeFxwjGRQUHy8gJScpLSwsFR4xNTAqNSYrLCkBCQoKDgwOGA8PGi0lHxwtLiksMjUpKSwsKTAsLCkpKi0sKiwsLCwpLywsKSkpLCksKSwpLCwpKSwsKSwsKiwpKf/AABEIAPcAzAMBIgACEQEDEQH/xAAcAAEAAQUBAQAAAAAAAAAAAAAABgEDBAUHAgj/xABBEAACAQICBwUFBQcDBAMAAAABAgADEQQhBQYSMUFRcQciYYGREzJSocFCcrHR8BQjM2KCouEkU5KjwtLxQ2Oy/8QAGgEBAAIDAQAAAAAAAAAAAAAAAAQFAQMGAv/EACsRAQACAgIABAQGAwAAAAAAAAABAgMEESEFEjGBIjNBUSMkcZGhsQYTYf/aAAwDAQACEQMRAD8A7jERAREQEREBERAREQESl5G9Oa/4TDXG37Vx9inZs/5m3LAksxa+k6SEhmzG8AFiPvBQbec5JpztIxVe6oRQQ8EPft41N/pbzmp0ZrRicOpWm+RYsQyhxtGwLWbjkM4HdcNi0qLtIwYc1II6ZcfCXp8/UtO4hKzVlqutRmLMym20T8Q3EeFpNNCdrDCy4qntD46YsfNDkfIjpA6bE1+idP4fErejUV+YvZh1U5iZ94FYiICIiAiIgIiICIiAiIgIiICJjY7SVKiu1VdUXmxA9OflINpztWRbrhU2z8b5L1C7287QJ/WrKilmIUDeSQAOpOQkP052n4eldaINd/A7NMHxY7/Iec5npbT+IxLXrVGccF3IOiDKa+BvNN654rFXD1NlD9indVtyNjdvMzRWlYgUtKxAgIi0WgeqNVlYMpKsNxUkEdCM5L9Cdp2JpWFYCuvM92oP6gLHz9ZDrRaB3HQmu2ExNgj7L/A/dbyvk3kTN6DPnC06JqDi8Y1IsMShRTs+yqA1GyAzBuCgz5+UDpkTT6B1iTEtVQC1SgwVwGDL3r2ZWG8HZPS03EBERAREQEREBERAGRPFa3q1etQNQYf2bBA52bsbEtZn7qAZbwSb5CSwzh2vV00lidniym3PapUyfmeMDG1ncHEtbEHEi19skm1ye4CbAgZZgAZzVS4rq38p+X+PKUemRv8AXePWGHiLSsQypErECkrEQEREBEtV8SqC7G34+QmqxWmycky8d5/xA2lfFKnvG3hx9JqcTppjkmQ58fWa9yTmTe8QOzdgiH2OLY7zVQeiE/8AdOqTmvYRT/0NZueIPyp0/wA50qAiIgIiICIiAiIgJxTtKS2kqvitM/8ATA+k7XON9qiW0hfnRQ/Nx9IERvPdOqw3G44gywz2mDitLbBsAT48IY4boFG/lPI3t+Ynl6RG/wDwek1mD0ht5NbwI/DrNlSrsv8AMORz/wDf4wKRLwCPuOyeR3evDz9ZutWdVRiS4er7MrayBdp3vndQSBs+N4ZR+JnayaOXB1dhqit3Q1wQSL37ptxy4c5GMTpzggt4nf6cIG1rV1QXY2/XKanFabJyQW8Tv/xNdUcsbsSZQCAZixuxuesShMXgVvKEykQO+diKW0YTzr1D6BF+k6BIV2O0raIon4nqn/quv/bJrAREQEREBERAREQE5D2w93F0jzoAeYd/zE69OQdvGjWqewIuLo4vna4ZWC38bn0gc9rUTvJ9Zh1mW2ZlvD6Sb2ASp7yki53lRuv6/Ka4hqjWUE9IFDjiCbSXYatdR0EiR0NUDG98+AG7zkmwoIAHh9IYZtrzMwuIdadQCxFuIGXkQR+EwUMy6B7lT7sCIYmoWYkm5vLQE91vePWeIZJS8GUgIiICJew2EZz3Rlz4Cdi7ONSdGG1QuMTXGZV12VQ/y0j71viN/KBKuy+gU0ThQQQSjNn/ADVHb8D85KpRQOErAREQEREBERAREQEs4vBpVQpUVXU5FWAIPkZeiByrWnsYpsTUwgF95pMxt/Q1/kfWQKvo1qDGm1M0mG9Suyf89Z9JTWaa0BQxSbNZA3I7mXxVt4gfPOxKqsm2sfZlXoXfD3rU+Vv3q/0/b8vSQ1hwsRbfcWt4GGHpZlUfcqfdmKsyMP7r/dhhEqvvHrLZMuV/ePWWoeiImPVxdjkL/KBkqpO6XWo7Nr2N87ecv4dgVBGVxKYrh0+pgZ+D0ivusAvK27/E3OH20YMpKkZggkEeIMiMlWjsZZFR7lLDP7SZb18PCB0rVPtDJIpYsjktXdnyqf8Al6zoKm4nAatHZtmCCLqwzDDwkx1H1xNJloV2vTOSMf8A4zwBPw/hA6dEoDKwEREBEpeVgUIlYiBQyk9RAShlZ5JgeZHtYtSsNi82XYqcKiAA/wBQ3N5+s3zuBmchNTjdPquVPvHmd3+ZF2dvFrV82SeGzHivknisOT6w6mYjBm7Dbp3yqJ7v9Q3qf1eamge6/wB2dRxOJZzdjfru9JocXqzSckr+7LZHZAI/48JS4/8AIcNrzFqzEfdNnw68V5ie3H63vHrN1o3U+tUAZx7NDz94jwX6mdQ0LqPhcMNsD2lTftvYkfdXcvXfLOkhNOx495reTBHukaehF7fifs5DjKQQVAOFx45G30mnNQcRfxnUtOam0q6k0j7NyM+KE+I4eU5tpnQlbDNaqhHJt6t0YS709/FsV4ie/t9UPZ1MmG0zMdKYbSJXIi49DMpsSrWsb5fnNTSp36TIGE5EiT0JngyQJuHQSJrXZDZxlzEkuHxKuLqQf18oG40fjALo/wDDY7+KNuDj6jiJkV6JQ2PqNxHAg8QZHsTpSnTsGaxPgT9JvNG4gVqWyDcqC1M813sn1HmOMDpHZ5rQai/s9Ru+ovTJ3so3r1H4dJOhPn7CY1qTrUQ2ZCGU+IncNAaXXE0EqrltDMfCwyZfIgwNlERAosrEQERKQKxLbVJ5LwPZeazSGm0S4HeblwHUzOLTl+I1kIdgVuAzC988iRKfxXZzYKR/qjuf4TtPXjNaefokOL0k9Q945cuHpMP2kwaOkQ4upno1TOGyTkvaZyTzLoqYIrHEQyHqzxSfvjrMd6hlzC1s8548vENs04rLen3fKaDSKSQUk2kuDfobzTaRozxi+GyLq2iLtZQqzLfBrUQq6hlO8MAR6GWaGHtM6kJIveazzWU7LMT0hWmezJffwpsf9tzl/S3DzkLxWj3puUqIyMODCx6jnO4qJax+iaVddmqiuOF948VbePKXGn49kxcVzfFH3+qi2NKlu69S4W65WOYMwWLU2upI5EH5GdB1p7PmoU2q0W2qajaIbJ1HgdzfjIFXW4I48J12ttYtmnnxzyp8mO2OeLPVXEGrZmAuMiR8vCbXV7HFalgbH3l8Cud5p9G1SC3IixB3EXm30RRUVCQLd38SN0ktaVY4gkOosrjasNwO5l8j8iJM+yzTuzVfDMcn76feUd4ea5/0yDUH2qbLy76+WTDzGf8ATK6F0maGJpVR9h1Y/dvZh/xJgfRAMrPFKoCLjccx0O6e4CIka121qGDpWXOq4OwOAA3uekDbaU03Rw67VVwo4Dex+6ozM57p7tLrPdcOns1+NhtOeg3L85CMbpc1Kn72ptVGz7zd49JRXI3E+sDbnXHG3v8AtFT1FvS1pt9H9pmJQgVVSqvHLYf1XK/lIstcH3xfxFgw/OXDhciyHaXjwK/eH13QOt6E1vw2KypvZ+NN+6/kPteU5dpq6V6u0CB7V7ciNs7jNcaWYsSCMwRvHSbH9vNRStYlr/aO+/M+PjKzxHFbJSJrHPHqsvDstaXmLTxz6MKjiiDdTYzb4LWAE2fLx/OQ2piCrEX3EjLwynpcbKLJqRb1XVdjt0dWBFwby5TWQrRml2TcbjlJXozSS1MtzW3flKjPrWx/olRkiYZqXB3y4aV98qqTKWnK+1uGu1ojtjpQl9KcuBJVtlRdjaa5tMtNsnItOeKuJVfE/rfMXEY8nJch8/WYZabK4ue5bKYZt3Zg63Yxjg69/g9LkCcdqtnOqa6VLYGt4hR6us5HUq5zt/Aa8YJn/qm8ViIyViPsvYb3m6/5+s3OiT3j0+s0mEa9+v0m60Qc26CdAqG8w1XZYHhuPQ5H5EzGrCzEHgSPSegZZ0hV75POx+Q+t4H0JqXivaYDDMcyaKA9VGwfms3ciPZW5Oi6N+bgdPaNJdAoZxTX3SRrY6rypn2a9F3/AN152pzlPn3S1UtiKxO81XP9xgRnWLRhulUbjdb8mXPf0IPkZsNC441Kfe95cj45ZH9cpnhgUZHG0jWuL5gjcy8iM/UzCwGj/ZM1jcHwtu5wM6XKFdkO0psf1l4iWtk23H9eMrA2lNFqglBZxmyA5EcWT/xmPsTGp1CpBBIINwRkQRNuStZC6gLUUXqKMgw/3EH4jhe/QI1pfRhsXp7xmVHHxA5+EjaaQzzBk8Mi2sOh9k+0Qd0+8OR59DNFsFJnmYb65716iVvB46+YM3uAx2YINiJCVYqbiSPRlPbp7anO5y/KVO3rRWOfotdTY8/X1dN0LpQVANvoSOB59JIGw1s945zmGhNKbLZ9DJrTxxNIrfjl0nIbmrNLdLK1JycWpP6s+vjlHu5nnwmtq1SxuTLW1BaaK0ivokY8MUCZ4vKkyl5t4SIhG+0Kts4Cp4sg/uv9JyEVDOrdpbf6DrVQfJjOUATtfBY/Le8uW8W+f7Nhgvd85scPVKkEcJrsIwtbjM1ZcqpI6bggEcZg6Rq9/wAh+EaMrZFeWY6fr8Zc0Zox8Xi0pUxcu4HRR7zHwC3MDvfZnhimjMMGyJp7fk7M4+RElUx8BhhTpqq5BVCjwAFh8pkQPNTdPn7TtPZxVdeVZx/cZ9BMMpxHtCwmxj3PCoFf1GyfmpgR689CeLz0DA9pUIzBmTSC1Mskbgdyt4H4T47pdw+gaz0xUsqoTYNUqU6YYjI7G2w2s+UxcRhnptsuCp39RzB3EeIgVqUypKsCCDYg7xLmFxLU3DobMpuOXiCOII3iZGHIrqKZ/igWpsctv/6mP/5PlNNpLG+xQsVJINrbjfdY8oEixtNWUVaYsjGxX/bfeUPhxB5dJr6igixzBytLGrGn0qbStdVcbNRTa6/DUHPZOfS8ysVQNN2Rt6m3gfEeFiPWBB9JYL2TleG8HmJc0RpH2T2Pun5HnN7prCe0pm3vLmPqPSQ6q81ZccZKzWWzFknHbzQ6FoKhSqu9ySQQRY2yI3+sk+GQquyTe248x4+M5doXSbU3VlP5HwMn2jNPiqdkLbK5zv6Tkd/XvWeu4/p1epmraOPr/bdSj1ABc8JaWtLeLN0bp9JTxXviU+YbTB4KnWwwrCoFybLazuCctnZJO7mJrEzmLoKo37MbDcxAzzKnPat6zJpqZN2YrHERXjj+WjWifimbc9/si3ae/wDpEHOsPkjTl4nbdO6p/t9L2Yf2bIdtTa6k2Is3G3Scv0tqdjMM5FSg9uDKpdD4hlFp1PhEfla+7m/FJ52JYoTZAPxZg85epPcS5h9HVWUKKbnw2SflaS3VnsvxuJIPszRp/FUGz6LvMtVYjeApuzhaalnbuqqi5JPID1nd+zTs8/YkNWtZq7ixtupre+yDxO653fXbapahYbAr3BtVCLNUYd49PhHgPnJPAREpeBWc37WNE3SnWA907Dfdbd/cPnOkTW6waJGJw9SmftKQPA7wfI2gfP09Ez1iqBR2RhYqSD1G+eBA2mveHJxFNPsJh6IQcLFAbjr+cgWgNYnw5NKpepQ2iGpk5ob2L0r+62/Lc248COp42kMRhMNXGbU1/ZangaedMnqh+U5jrfok0a+2B3KufRuI+vrMQylptkyttKwDo4y2lO5hyO8EbwQRwmZjMKmJS7WUtZKh4Cof4dXoxAB8R4yK6n47aVsO3I1aXgyi9RB4Mo2rc08TJFgqwDEN7jjYbodx8jY+UywibU3w9XMbLIbMCM/EGTepU9rhw32qQCnxpm2wf6SSOhE1uOw4qG1UBmTuluOXAkbx+cysFiAji/unusOanI/n5QMV2kL0/h/Z1SODZr57x6yZ4qnsOyk32Ta/McD6Wkf1kw21TDcUPyOX42mJlmPVqsFU3SZapVL1D92QjC5GTHU9v3jfdlHvx+HZe6U/HWEyBlqrcqRznsSvGctHToXrAUtinsy8DKgRTQk2GcxxbJbr1kmYrHMtzqrQD1rHdl9Z0BaKjcB6SMap6EdD7Rsr7hJVO48PxWxa9a2jtxu9ljJntavo8CiOQ9LT0BKxJ6EREQE8NPc8GB7lDKxA5D2p6rkVfaLktcbJPJ7WF+v0M5Roeq9Gp7N72uVIP2WBt5ZgifUen9DriaD024jI8jvBHnPn/WPQx9syuNisp2XNsntazZcbWz49bwN7qnphKVRqVb+DWAVz8DA3SoPun5GZOtGrYbbo1BvsVYf21FPH/wByMLJNoTWZPZihiwzUxlTqLnUpeH8y+HCY4Zcx/ZauBxVMuMkqKysBdWCsCbeVwR4yaYyjsVXT4XZf+LEfSTKpo/ABduriqVWkO97MC7vbPZ2DuJ5yF4vEmpUdz9t2fptEm3zmRSq92B+JRfqvdPy2ZS8sVXzTqR6j/EvQwrpE3CPzGweq2APpb0mpxQ2lYcwR8ptMR/CYciG9Mj8iZpnqxIj2HSS7Us/vG+7I7UolWNwRfMX4g8uckmpq/vW+7KPe+XZd6XzKymF57oi5luSbQGqb1QGqXRP7m6cpQa+nk2J4pHuutjax4I5tPs1eBwb1XCIpJ+Q6yd6E1aSiLt3n+QmxwWjqdJdmmoUfM9TxmVOr09DHrR13P3cxtbuTYnvqPspaViJYIJERAREQEpaViAiIgJBe0jVP21P29MfvEHeA3sv5iTqUZbixgfNkqDJ/r3qEyMa+HW6k3dRvB4kDlIARA9iepZvKPWIBy8ycoHmq16ijkCT4cB+MylM12AxCOWKttNx4bstx4TPBgeqg7rDmp/CRxnkhqN3T0kWd4HQtWNT3xuHWyggLvOWdzuMyND9n+KoV2UIWUiwO71/OdO1E0d7HAUFtYlAT1M39poy4KZY4s3Ys98U81RrQOpyUrNVs7/2jy4ySgSsTZSlaRxWOni97Xnm09kRE9vBERAREQEREBERAoJWeU3T1AREQKEXkA1z7PBUvVw4CvvK8G6cjOgRA+cK+HamxVwVYGxBFjPAA47uPSdw1o1Mo4tb22ag3MN/nzE5FpvV2vhXK1FNuDAd0+cCHY3R7Yetl95TwZGzBHhbLyM3uHrBlBHEfoT1igKlMI4uFvsnit94B5HlPGHoBFAHCBZ0pW2aTekz+y/U1sbiVqOD7CkdokjJiNyjnN1oHszrY51euDSojMA5M/X4R852PQ+h6WGpLSpKFVRbIWgZiIAABkBkJ6iICIiAiIgIiICIiAiIgIiUvAKZWIgIiICIiAlnEYRKgs6hhyIvKxA0GK7PsE5uaVvukj8Jf0bqTg6B2kpDa5t3j6mIgbwKBulYiAiIgIiICIiB4NSPaxED0DKxEBERAoTLbVIiB/9k="/>
        <xdr:cNvSpPr>
          <a:spLocks noChangeAspect="1" noChangeArrowheads="1"/>
        </xdr:cNvSpPr>
      </xdr:nvSpPr>
      <xdr:spPr bwMode="auto">
        <a:xfrm>
          <a:off x="6506308" y="17518673"/>
          <a:ext cx="304800" cy="29805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25645</xdr:colOff>
      <xdr:row>116</xdr:row>
      <xdr:rowOff>1318</xdr:rowOff>
    </xdr:from>
    <xdr:to>
      <xdr:col>3</xdr:col>
      <xdr:colOff>747346</xdr:colOff>
      <xdr:row>119</xdr:row>
      <xdr:rowOff>20465</xdr:rowOff>
    </xdr:to>
    <xdr:pic>
      <xdr:nvPicPr>
        <xdr:cNvPr id="40" name="Picture 4" descr="Измерительный блок ЭНКОНТ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817453" y="18824183"/>
          <a:ext cx="721701" cy="50272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1186963</xdr:colOff>
      <xdr:row>114</xdr:row>
      <xdr:rowOff>36635</xdr:rowOff>
    </xdr:from>
    <xdr:to>
      <xdr:col>3</xdr:col>
      <xdr:colOff>1642404</xdr:colOff>
      <xdr:row>117</xdr:row>
      <xdr:rowOff>83873</xdr:rowOff>
    </xdr:to>
    <xdr:pic>
      <xdr:nvPicPr>
        <xdr:cNvPr id="41" name="Picture 1" descr="Комплект монтажных частей КМЧ (гайки и бобышки), комплект датчиков ПЭП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78771" y="18529789"/>
          <a:ext cx="455441" cy="53814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769327</xdr:colOff>
      <xdr:row>117</xdr:row>
      <xdr:rowOff>102576</xdr:rowOff>
    </xdr:from>
    <xdr:to>
      <xdr:col>3</xdr:col>
      <xdr:colOff>1180805</xdr:colOff>
      <xdr:row>120</xdr:row>
      <xdr:rowOff>105195</xdr:rowOff>
    </xdr:to>
    <xdr:pic>
      <xdr:nvPicPr>
        <xdr:cNvPr id="42" name="Picture 1" descr="Комплект монтажных частей КМЧ (гайки и бобышки), комплект датчиков ПЭП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561135" y="19086634"/>
          <a:ext cx="411478" cy="48619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718037</xdr:colOff>
      <xdr:row>114</xdr:row>
      <xdr:rowOff>80596</xdr:rowOff>
    </xdr:from>
    <xdr:to>
      <xdr:col>3</xdr:col>
      <xdr:colOff>1129515</xdr:colOff>
      <xdr:row>117</xdr:row>
      <xdr:rowOff>75888</xdr:rowOff>
    </xdr:to>
    <xdr:pic>
      <xdr:nvPicPr>
        <xdr:cNvPr id="43" name="Picture 1" descr="Комплект монтажных частей КМЧ (гайки и бобышки), комплект датчиков ПЭП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509845" y="18573750"/>
          <a:ext cx="411478" cy="48619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544830</xdr:colOff>
      <xdr:row>23</xdr:row>
      <xdr:rowOff>53339</xdr:rowOff>
    </xdr:from>
    <xdr:to>
      <xdr:col>3</xdr:col>
      <xdr:colOff>1257300</xdr:colOff>
      <xdr:row>30</xdr:row>
      <xdr:rowOff>90333</xdr:rowOff>
    </xdr:to>
    <xdr:pic>
      <xdr:nvPicPr>
        <xdr:cNvPr id="4097" name="Picture 1" descr="https://encrypted-tbn1.gstatic.com/images?q=tbn:ANd9GcROucPn1afh-U2eb6SUNzpkQ67ag7BlsraTime7LBHQtlx_3BQ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45380" y="3806189"/>
          <a:ext cx="712470" cy="117999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304800</xdr:colOff>
      <xdr:row>42</xdr:row>
      <xdr:rowOff>137160</xdr:rowOff>
    </xdr:to>
    <xdr:sp macro="" textlink="">
      <xdr:nvSpPr>
        <xdr:cNvPr id="4098" name="AutoShape 2" descr="data:image/jpeg;base64,/9j/4AAQSkZJRgABAQAAAQABAAD/2wCEAAkGBhQQEBQUEhQUFRQWFxcZGBcYFhUUHBwVFxgXGBkZFhQXGyceGBkmHBYYIC8gJCcqLCwtFSAyNTAqNSYrLCkBCQoKDgwOGg8PGiwkHiUsLCkvLC0sLSosLCwsLSosNCwsKSwpLCwsKSksLC4sKSksKSkqLCwsLCwsLCwsKSwsLP/AABEIAOAAoAMBIgACEQEDEQH/xAAcAAEAAgIDAQAAAAAAAAAAAAAABgcEBQECAwj/xABAEAACAQIDBQUFBQYGAgMAAAABAgADEQQSIQUGMUFREyJhcYEHMpGh8BRCUrHRYnKCssHhIyQzksLxotI0Q2P/xAAaAQEAAwEBAQAAAAAAAAAAAAAAAgMEAQUG/8QALhEAAgICAQIDCAAHAAAAAAAAAAECEQMhMQQSIkGRBTJRYYGh0fATFEJSscHh/9oADAMBAAIRAxEAPwC8YiIAiIgCIiAIiIAJmLj9pU6CF6rqijmTbU8AOp8BMluEoHfPfxsRjHWplShTcdkSGN6JzKagUEXuwF7H3W4GxBnCKb8XHqQnKSXhVv4XRbQ3+wt9DUPlSqf+s8K/tJwicS481y6dbMRpKg7I4h1VWZEU1BUsSBdCq2HUm9h016TvjtsUcEciggkA5U00v97MO82h6+k9F+y5/wB69P8Av+jzI+18cmoRxycnzta+xb+C9o2CqtkWshY6gX1sPlJFhcWtQXQgifKzbxirWDNTFMX95NXGndN9BobNoOUuL2b7zK1lzXVr24jUcRY6j+8z9T0jwU/J/wCTfizOenGn6lnROAZzMZeIiIAiIgCIiAIiIAiIgCIiAYO3M32Wvl97sqlrdcjW+c+bto4Fa1mtlY5bkcSF92/UAAcuU+nm4Skt6vZ/Vw1R2pIxoXurL3rKdbOo1GXUXtqLaz0ehyQi3GZ53XYsku2WPlWarBkIhVSRbhxNyNbk8yWZj45poN+8ctXGijTql6NBQobxIDVLDrfS3UTNCsvHNa/Ed3p10PXjzEi2OwgpOApLAi+YrbXgeBP0Z7mOpu0/ieR0eHsyS7ve8v38mNVUA3XQcteksTcHMlRb83VhYW7rKNPMZfnIPg8MW77XKLqT4XtlHmSB6+UtvcrYjVa4bKQAQdRawUAAHxsLkcixHKY/aeSKxKHnf7+/M9jC28qS4Sdv00W7RPdHlO84RbC05nzx6AiIgCIiAIiIAiIgCIiAIiIAnDTmcMYBT++259fE4qq6diveUJZnouqAa2Ugo17k3Bsb6jpXm2d2MXRqp2iqwz2AUkMRe2uUW4HUiX9vNh6WJNNSEqZc9xZXtcAcJVuPwKUMa2VVRSg0AC3s449Zqw9TOMXT4OT6eD8bWzcbq7gdvdmJChrgcFuPdIHEkcRmLWvLQ2PsZMMgVB6zF3e2jRaigR1OnIg/lN1eUTnKbuTtkYQjBVFUIiJAmIiIAiIgCIiAIiIAiIgCIiAJot8McaNBWC5++AUuwuMrE2yqxuLXtlPDlxG9ms3h2OMXR7Mtl1DA5QwuOFwf6WPQiceyUXTsglPf7Dqbqjc+D4V/T/WBHwmlx+8+DaqatSixa1gWqYZRbwBxHzsTpNbVqs5KsXuvKvTqo3HgDVSuG9GPGafGbTSmcoqBWteyJUzW4XBpYajbzzS+ONVoseSV2yQYDbrVq4KItJAVy5SzZg17sXKqG92wyi2h1aXZgzemvkJTW5OwO3q5gxObK5JFj7txe7MxbvalmPCXRRp5VA6CVOr0VSdu2d4iJw4IiIAiIgCIiAIiIAiIgCIiAJwwnMQCA7d2E+HGWmSQ3aFQrsqIq5cgNOoKobj93IO7oBIHjs1VuwqAggAlgy2NyRoi01y+uaXNtkAlAejf8ZVG1x/nz5J82M7B1Ze14FIsLc3doYZA3UD4AWElMxNlf6KeQmXOFAiIgCIiAIiIAiIgCIiAIiIAiIgCIiAajbzWynwf/jKp2h/88+S/zGWxtz7vk39JXKUF+3VWcAlUp5b8AWepfS+vASu6bNkY92JIsOntmlQpLnbgBoAT+U1lTf8Ao3spAP7WZf8AjaQzGYcDEGuKjDNTNNqZJyta2Q25EWOvH46YwYX85JWzixxWmWCu+IHvIbdVIcfKbXA7cpVvdYX6cD8JWO76VlxVQswagyXRbAFHBUW01IILE36Cb3E4HP3hdX/EvH16jwMg5uL3sPApK46LBvOZCtjb0tSYUsR5K/I/ofCTKlVDC4NxLE7VoytNOmd4iJ04IicXgHMTqagHEwHBgHaIiAIicFoAMwdo4mouUU1Uk8SzFbC4uRZTc63tpw4zJfEjxM1G18U4KOq5lFwyggNrlsyk6G1uBte/G4AMJSXkWQjb2dUwN3di12YAG7fhvawJtzkMxO69d8YzKTTSw7wbQ2YmzKPeGvAyQUdqYSnmZStJmOZs6tTux5kuAL+Rmh27vBTZlZKytUTNl7MlzqCD3aYN+PMeMgrNK2ufoe7suHqGmyd6wIc5SWU31ABJQd0jW17TKVAw1AN/X5GQrYAqVa1UkuWJFyzZjpfVjfjY8OQNpYGEwVlE5JVoujtHTD7LQ6rZWPwJ8R18Z2amUNmFj/TwmZTsNPl/aepCuuVvQ9D5ytSs69Edr1KOJNWkroz07CogN2Qn3SR58x+omTutt9qFT7PWN/wtyI6zyTYdKlimrBctVlZGI4G7BjfqTlHz6zV7dwjA5l4rcqRx5XHjyHqJOMlF64KckHJW+S1Va4uJzI3uZt37RSsT3l0kkmgwmPjcYKSFm9B1J4ASI196KjYpaJzLmps6lbZSQxBU88wUZr8DroJlb2bXVK9CgxN6mYrobFgOBPAd25HXXhaVFvD7U37e2EpU2FNjlquGYnS11UEBVOtgbkix0lUnZrxQVXVst81Cw6/XlMQipTOag/DjTY6HwBJ7p89JXGwvbAC3ZY+kKQa47WnmIFxlu1NiTbUm6nT8Jk93Y2d2WFRM2dVuKT3DXoE3SzD3lsdPCUyTj4ov8F1Rn4WvySLYu86Vro3cqLoynQgzYPtimDYNmP7Ovz4SLV8OG1AVagFr5b3H4cxHCdMNiPO40IPEEcoXUX5Ff8slyyTttEtw0+c69pfnea1MRMha0OTfJP8AhJcGYGgtPBanrOTUnLIdrOtbCo3EWPUEqflNRjtgrVGrNbmMzWt+fzm3Z55s873UWRTNbgdl06AsgA66W+HQf98Z6Vak9KzzEqVJG7LQXnftvETHZ7zzarCBk4p8yXHvJxOpJX69ZhY1c9O442uBx15j8x8J2TGZTfw18jx1Pp8Jpts7cOBplhSeqodQVQgFUIJLi/GwHDS5I1ElTsi3SPDd/aX2fFC2isb+jfV/WW3SqZlBHMSk9sELWBQ91rMhGgK1AGW0tPdHaHbYZTzAtNMXaPPyxqRC/au1qWIbUMgp5CDYhmAQ281dhKVxNZMJTS6hqr3NjwA4En1vbhw+N0e14f4VUXF2NBraXKhwpNuNgSLnxHWUJvRUvinH4bKPIAf1vM9d06fzf3Nbn2YrXOl9jyr7U7Q99QPFb/kTJp7OPaE+CcUarFsIx1HE0ieL0/D8S89Tx1ldTIwdfK2vDn+o8Ze4qtFEMrb8R9XsFcBlIYEAhlNwVPAgjiCOc1u0aWUdqvK2fnoNM3mPy8pCdx9q1jhHwqPZmQnDVBZsrmzFVuLWZbso5G44kgTrY2JZ6CNVA7TVXIFgWUkXy8r2uR1JmGUU/EjapPhnOFxeYC0zErSNVX+zVsv3D3k593hbzU6fDrNnSxgaSjtHTdJiJ2OI+rzUrXnft50GwavPCpiJiGtPJq4gHu9a88KlYCY1TFzEfFwcMp8RrMWripi18VcTFev1P15SSRyzLqYv69PLpPZsVmVGNjmWx4G5Bsb6W11mnq4nSe+zqt6S+Dv8Ln6tJS4Ip7MLf2oVoiovEKwGl/dZHAsPAv8ACTj2cYu6uo4XJHkdR8rSH7yn/Lg/hqL04Mrg2+U3nssqajxRf5RLML0ZuoW7Mn2ubIWpSWr96mrW8RnS6nw1B/hnz3vZh8uMreYP+5Vb+s+rN8MB22FZfMdfeBX8yD6T5c32QisjH79JL/vJemf5JDjL9Pwdu8X1I+ogtOkTRRn7iy/Y/tNatZsFVbKXBbDvzWspzZR52JHQ3t70uqm5dO9o2qv4OLXt/N6z5QweLelUSpTYq6MGVhxDKbgj1E+k9i7yri0w+KBAXFLkqLewXFJy8M1mA8CPCZc0KfcvM1YMl+Fjb+DNWi1v9RLsvmAcy+Nxceg6SO7N2pmGh/uDzkxxpykNw/Xl6/pK62qn2fFMo0Ru+nTKxOnkCGHkBIQezRJUyVpj57DHSOUcfcazJTEiTaOWbp8ZPJ8ZNaa/jOhriROmXUxBMxnq/XGYtbG2+v0mFUxf1/edBn1cVpMSpi5hvW1/vPA1frwklRFmTUxF5t9mgigtrXIZh0ub5b+Ejma5tzPlw63+tZJcJUuunAAD0GkTeji5NRtvaFR8ATXpdlUFYKVXMVOVWcMhNzltpx4gyb+y/DkH91VHqFAPzvItvGcxo0uV2dv3RYDTloG+MsT2eYErRzni2ssxLzM2d+RKcbh+0psn4gR68j8Z8w+0nA96owUr2deoCDa4DnXh93Opt++J9SGVV7Ut1ldibACtozW4ZsoDHrldV9H8JzKqakcxbTh8T5znpToFuAmdX2QyXBBBBII6MNCPjNpszA51AGh5efL68pOWWKJR6eT5NZT2QR70k27u1Wo0noKSEciotuVRbag9e6h/h8Z0o4MaZvDj0nFRUp69Pl9a/GZsmdy0jTjxRi7Zba7zUq6UUYkVa9LtFst1zgsCubkSyOAPLqJGN7RmpLV1ujD/AGVLA/PKfjM3cqkteiUf3qFQMh0vlYhra8s6N5XnbbWEBNajwD5gP4+8vwJHosrUk+Cck1dkbw2OBGky1xciuCxR4Hj/AFmd9rmi7RX5m/8Atk6Pi5pBtAzn7XfwkW6JmzbEzzNbX65zGV9JsdmbFq4ggIpt1I/IcT9azit6RyTUVbMO/wCv/d+U0+N3kpoctP8AxG8PdH8X3vTTxlg7Z9itfFUB2eI7Nx/9b+43mUF1PxHlxlf4v2SbSw1QBsOzi471K1VSPQ3HqJesdbZmea3UT22TXeobnnx+unhJVsbGvesKtMIlNgUqC+VqbXtqeLiw4cc3Ln4bE3MxQtegy/vED8r/AJScbM3BqVCvamwGthpr16kjkfykHBy0SeRR8zQbC2M+NxDORYEgW/Cg4KfHQX8pb+AwYpU1QcAJ47L2QmHXKgtM6XpUqMjbbtiaberZgr4dgRfLc2/Zt3vlr5gTczhpyUe5UdjLtaZ887c2P32Y272h8XGhPqAGHr0vIlRqdhUIPD1HpLW322fVw2KqZLrSdAyuAO6D3CrdbMw9DaUhtrEMKpVtGU2PnPNhik5uLPUeaKhZvdp7YUC4IOuoGnw/P4yNYvaBfmfKYj1CeJnUTdjwqBgnmcuC3vZ/jiKtEnhVp5T4kqCP/KmfiZIN8e5UpsPvKwPmhBHyf/xkQ3Sa2GwVTmDY+ldl/JpMd+zbDK1jpUQdNHBW/W2qmYE6k18G0ejfck/kisMawXEVQOGdvnr/AFnYtPHGLere1rgfK/6TabM2TUrECmpOtieAHr8NBcy+Lb0iuVLbMWmvWbTZexKtcgU0NupBA9OvpJxu17LGazVrHgbWNvgePr8JZeyt36VAd1RfrLo4r94zTz1qJAt3fZhwatr5j8l4D5yw8BsenRFkUeczrRL0kuDK5OTtnFoKzmJ04dRTHSdrREAREQBERANTvFsgYmiVsCwBsDwNxYq37LDT4HlPnXfPdY5jYHtACUJ0zoPun/8AReBHUeIt9PkSCe0fdrPRetTW9hdlBCkOPdqo3JuR6g68758sHffHk0YpquyXB8tMhGhnAk+2tsBK1i4yM650qKAA6nmAdCRzUkFdRc89fhdywr3qVMyg+6qspPgxb3fS5nF1MK8WmH08r8O0SDYf+Fg8KNO6Fc/xVi/5W+M3u19n1KGGxSEs1G6VaZZsxDGqMyAnUA3v07t/vGYGFo9tWRRYC405ZV4i3QAEeokh3xq/5Kr+0UHxcfpMEZP1ZvcUkvkRXdXYqYiovad45gvQcAdQOOrfKXpsXdejQVcqi4HQC3kBoJUns7whaqmnFifSwH5gy9EFgJ6mJVFHm5pNzZyBacxEsKhERAEREAREQBERAEREATq9MMCCLg6EHXToRO0QCvd7tz1VGZUz0NCU1Jp2v3lPHLx1GovzHCvquwv8ZKSVjlqIWQvdhdT3kDKdWygEG1iPS/0FaR3a25VGswdLU3DZgQAVzkEFsnIkE3KkE3mTJ097iacedrTKzOwnoUGajUJrghwQAAwW96WU/dbxOunhPLeiuay0aSggvlqMp1KjL3VbxBY/7fGTqpuXX4dpTt1CNf4MxAPxmZsHcGnQOZ+8fE318eshj6eX9RZPPFe6a/2ebtmmO0YWsABf8/jJ9OtOmFFgLCdpuMQiIgCIiAIiIAiIgCIiAf/Z"/>
        <xdr:cNvSpPr>
          <a:spLocks noChangeAspect="1" noChangeArrowheads="1"/>
        </xdr:cNvSpPr>
      </xdr:nvSpPr>
      <xdr:spPr bwMode="auto">
        <a:xfrm>
          <a:off x="3261360" y="56769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304800</xdr:colOff>
      <xdr:row>43</xdr:row>
      <xdr:rowOff>137160</xdr:rowOff>
    </xdr:to>
    <xdr:sp macro="" textlink="">
      <xdr:nvSpPr>
        <xdr:cNvPr id="4099" name="AutoShape 3" descr="data:image/jpeg;base64,/9j/4AAQSkZJRgABAQAAAQABAAD/2wCEAAkGBhQQEBQUEhQUFRQWFxcZGBcYFhUUHBwVFxgXGBkZFhQXGyceGBkmHBYYIC8gJCcqLCwtFSAyNTAqNSYrLCkBCQoKDgwOGg8PGiwkHiUsLCkvLC0sLSosLCwsLSosNCwsKSwpLCwsKSksLC4sKSksKSkqLCwsLCwsLCwsKSwsLP/AABEIAOAAoAMBIgACEQEDEQH/xAAcAAEAAgIDAQAAAAAAAAAAAAAABgcEBQECAwj/xABAEAACAQIDBQUFBQYGAgMAAAABAgADEQQSIQUGMUFREyJhcYEHMpGh8BRCUrHRYnKCssHhIyQzksLxotI0Q2P/xAAaAQEAAwEBAQAAAAAAAAAAAAAAAgMEAQUG/8QALhEAAgICAQIDCAAHAAAAAAAAAAECEQMhMQQSIkGRBTJRYYGh0fATFEJSscHh/9oADAMBAAIRAxEAPwC8YiIAiIgCIiAIiIAJmLj9pU6CF6rqijmTbU8AOp8BMluEoHfPfxsRjHWplShTcdkSGN6JzKagUEXuwF7H3W4GxBnCKb8XHqQnKSXhVv4XRbQ3+wt9DUPlSqf+s8K/tJwicS481y6dbMRpKg7I4h1VWZEU1BUsSBdCq2HUm9h016TvjtsUcEciggkA5U00v97MO82h6+k9F+y5/wB69P8Av+jzI+18cmoRxycnzta+xb+C9o2CqtkWshY6gX1sPlJFhcWtQXQgifKzbxirWDNTFMX95NXGndN9BobNoOUuL2b7zK1lzXVr24jUcRY6j+8z9T0jwU/J/wCTfizOenGn6lnROAZzMZeIiIAiIgCIiAIiIAiIgCIiAYO3M32Wvl97sqlrdcjW+c+bto4Fa1mtlY5bkcSF92/UAAcuU+nm4Skt6vZ/Vw1R2pIxoXurL3rKdbOo1GXUXtqLaz0ehyQi3GZ53XYsku2WPlWarBkIhVSRbhxNyNbk8yWZj45poN+8ctXGijTql6NBQobxIDVLDrfS3UTNCsvHNa/Ed3p10PXjzEi2OwgpOApLAi+YrbXgeBP0Z7mOpu0/ieR0eHsyS7ve8v38mNVUA3XQcteksTcHMlRb83VhYW7rKNPMZfnIPg8MW77XKLqT4XtlHmSB6+UtvcrYjVa4bKQAQdRawUAAHxsLkcixHKY/aeSKxKHnf7+/M9jC28qS4Sdv00W7RPdHlO84RbC05nzx6AiIgCIiAIiIAiIgCIiAIiIAnDTmcMYBT++259fE4qq6diveUJZnouqAa2Ugo17k3Bsb6jpXm2d2MXRqp2iqwz2AUkMRe2uUW4HUiX9vNh6WJNNSEqZc9xZXtcAcJVuPwKUMa2VVRSg0AC3s449Zqw9TOMXT4OT6eD8bWzcbq7gdvdmJChrgcFuPdIHEkcRmLWvLQ2PsZMMgVB6zF3e2jRaigR1OnIg/lN1eUTnKbuTtkYQjBVFUIiJAmIiIAiIgCIiAIiIAiIgCIiAJot8McaNBWC5++AUuwuMrE2yqxuLXtlPDlxG9ms3h2OMXR7Mtl1DA5QwuOFwf6WPQiceyUXTsglPf7Dqbqjc+D4V/T/WBHwmlx+8+DaqatSixa1gWqYZRbwBxHzsTpNbVqs5KsXuvKvTqo3HgDVSuG9GPGafGbTSmcoqBWteyJUzW4XBpYajbzzS+ONVoseSV2yQYDbrVq4KItJAVy5SzZg17sXKqG92wyi2h1aXZgzemvkJTW5OwO3q5gxObK5JFj7txe7MxbvalmPCXRRp5VA6CVOr0VSdu2d4iJw4IiIAiIgCIiAIiIAiIgCIiAJwwnMQCA7d2E+HGWmSQ3aFQrsqIq5cgNOoKobj93IO7oBIHjs1VuwqAggAlgy2NyRoi01y+uaXNtkAlAejf8ZVG1x/nz5J82M7B1Ze14FIsLc3doYZA3UD4AWElMxNlf6KeQmXOFAiIgCIiAIiIAiIgCIiAIiIAiIgCIiAajbzWynwf/jKp2h/88+S/zGWxtz7vk39JXKUF+3VWcAlUp5b8AWepfS+vASu6bNkY92JIsOntmlQpLnbgBoAT+U1lTf8Ao3spAP7WZf8AjaQzGYcDEGuKjDNTNNqZJyta2Q25EWOvH46YwYX85JWzixxWmWCu+IHvIbdVIcfKbXA7cpVvdYX6cD8JWO76VlxVQswagyXRbAFHBUW01IILE36Cb3E4HP3hdX/EvH16jwMg5uL3sPApK46LBvOZCtjb0tSYUsR5K/I/ofCTKlVDC4NxLE7VoytNOmd4iJ04IicXgHMTqagHEwHBgHaIiAIicFoAMwdo4mouUU1Uk8SzFbC4uRZTc63tpw4zJfEjxM1G18U4KOq5lFwyggNrlsyk6G1uBte/G4AMJSXkWQjb2dUwN3di12YAG7fhvawJtzkMxO69d8YzKTTSw7wbQ2YmzKPeGvAyQUdqYSnmZStJmOZs6tTux5kuAL+Rmh27vBTZlZKytUTNl7MlzqCD3aYN+PMeMgrNK2ufoe7suHqGmyd6wIc5SWU31ABJQd0jW17TKVAw1AN/X5GQrYAqVa1UkuWJFyzZjpfVjfjY8OQNpYGEwVlE5JVoujtHTD7LQ6rZWPwJ8R18Z2amUNmFj/TwmZTsNPl/aepCuuVvQ9D5ytSs69Edr1KOJNWkroz07CogN2Qn3SR58x+omTutt9qFT7PWN/wtyI6zyTYdKlimrBctVlZGI4G7BjfqTlHz6zV7dwjA5l4rcqRx5XHjyHqJOMlF64KckHJW+S1Va4uJzI3uZt37RSsT3l0kkmgwmPjcYKSFm9B1J4ASI196KjYpaJzLmps6lbZSQxBU88wUZr8DroJlb2bXVK9CgxN6mYrobFgOBPAd25HXXhaVFvD7U37e2EpU2FNjlquGYnS11UEBVOtgbkix0lUnZrxQVXVst81Cw6/XlMQipTOag/DjTY6HwBJ7p89JXGwvbAC3ZY+kKQa47WnmIFxlu1NiTbUm6nT8Jk93Y2d2WFRM2dVuKT3DXoE3SzD3lsdPCUyTj4ov8F1Rn4WvySLYu86Vro3cqLoynQgzYPtimDYNmP7Ovz4SLV8OG1AVagFr5b3H4cxHCdMNiPO40IPEEcoXUX5Ff8slyyTttEtw0+c69pfnea1MRMha0OTfJP8AhJcGYGgtPBanrOTUnLIdrOtbCo3EWPUEqflNRjtgrVGrNbmMzWt+fzm3Z55s873UWRTNbgdl06AsgA66W+HQf98Z6Vak9KzzEqVJG7LQXnftvETHZ7zzarCBk4p8yXHvJxOpJX69ZhY1c9O442uBx15j8x8J2TGZTfw18jx1Pp8Jpts7cOBplhSeqodQVQgFUIJLi/GwHDS5I1ElTsi3SPDd/aX2fFC2isb+jfV/WW3SqZlBHMSk9sELWBQ91rMhGgK1AGW0tPdHaHbYZTzAtNMXaPPyxqRC/au1qWIbUMgp5CDYhmAQ281dhKVxNZMJTS6hqr3NjwA4En1vbhw+N0e14f4VUXF2NBraXKhwpNuNgSLnxHWUJvRUvinH4bKPIAf1vM9d06fzf3Nbn2YrXOl9jyr7U7Q99QPFb/kTJp7OPaE+CcUarFsIx1HE0ieL0/D8S89Tx1ldTIwdfK2vDn+o8Ze4qtFEMrb8R9XsFcBlIYEAhlNwVPAgjiCOc1u0aWUdqvK2fnoNM3mPy8pCdx9q1jhHwqPZmQnDVBZsrmzFVuLWZbso5G44kgTrY2JZ6CNVA7TVXIFgWUkXy8r2uR1JmGUU/EjapPhnOFxeYC0zErSNVX+zVsv3D3k593hbzU6fDrNnSxgaSjtHTdJiJ2OI+rzUrXnft50GwavPCpiJiGtPJq4gHu9a88KlYCY1TFzEfFwcMp8RrMWripi18VcTFev1P15SSRyzLqYv69PLpPZsVmVGNjmWx4G5Bsb6W11mnq4nSe+zqt6S+Dv8Ln6tJS4Ip7MLf2oVoiovEKwGl/dZHAsPAv8ACTj2cYu6uo4XJHkdR8rSH7yn/Lg/hqL04Mrg2+U3nssqajxRf5RLML0ZuoW7Mn2ubIWpSWr96mrW8RnS6nw1B/hnz3vZh8uMreYP+5Vb+s+rN8MB22FZfMdfeBX8yD6T5c32QisjH79JL/vJemf5JDjL9Pwdu8X1I+ogtOkTRRn7iy/Y/tNatZsFVbKXBbDvzWspzZR52JHQ3t70uqm5dO9o2qv4OLXt/N6z5QweLelUSpTYq6MGVhxDKbgj1E+k9i7yri0w+KBAXFLkqLewXFJy8M1mA8CPCZc0KfcvM1YMl+Fjb+DNWi1v9RLsvmAcy+Nxceg6SO7N2pmGh/uDzkxxpykNw/Xl6/pK62qn2fFMo0Ru+nTKxOnkCGHkBIQezRJUyVpj57DHSOUcfcazJTEiTaOWbp8ZPJ8ZNaa/jOhriROmXUxBMxnq/XGYtbG2+v0mFUxf1/edBn1cVpMSpi5hvW1/vPA1frwklRFmTUxF5t9mgigtrXIZh0ub5b+Ejma5tzPlw63+tZJcJUuunAAD0GkTeji5NRtvaFR8ATXpdlUFYKVXMVOVWcMhNzltpx4gyb+y/DkH91VHqFAPzvItvGcxo0uV2dv3RYDTloG+MsT2eYErRzni2ssxLzM2d+RKcbh+0psn4gR68j8Z8w+0nA96owUr2deoCDa4DnXh93Opt++J9SGVV7Ut1ldibACtozW4ZsoDHrldV9H8JzKqakcxbTh8T5znpToFuAmdX2QyXBBBBII6MNCPjNpszA51AGh5efL68pOWWKJR6eT5NZT2QR70k27u1Wo0noKSEciotuVRbag9e6h/h8Z0o4MaZvDj0nFRUp69Pl9a/GZsmdy0jTjxRi7Zba7zUq6UUYkVa9LtFst1zgsCubkSyOAPLqJGN7RmpLV1ujD/AGVLA/PKfjM3cqkteiUf3qFQMh0vlYhra8s6N5XnbbWEBNajwD5gP4+8vwJHosrUk+Cck1dkbw2OBGky1xciuCxR4Hj/AFmd9rmi7RX5m/8Atk6Pi5pBtAzn7XfwkW6JmzbEzzNbX65zGV9JsdmbFq4ggIpt1I/IcT9azit6RyTUVbMO/wCv/d+U0+N3kpoctP8AxG8PdH8X3vTTxlg7Z9itfFUB2eI7Nx/9b+43mUF1PxHlxlf4v2SbSw1QBsOzi471K1VSPQ3HqJesdbZmea3UT22TXeobnnx+unhJVsbGvesKtMIlNgUqC+VqbXtqeLiw4cc3Ln4bE3MxQtegy/vED8r/AJScbM3BqVCvamwGthpr16kjkfykHBy0SeRR8zQbC2M+NxDORYEgW/Cg4KfHQX8pb+AwYpU1QcAJ47L2QmHXKgtM6XpUqMjbbtiaberZgr4dgRfLc2/Zt3vlr5gTczhpyUe5UdjLtaZ887c2P32Y272h8XGhPqAGHr0vIlRqdhUIPD1HpLW322fVw2KqZLrSdAyuAO6D3CrdbMw9DaUhtrEMKpVtGU2PnPNhik5uLPUeaKhZvdp7YUC4IOuoGnw/P4yNYvaBfmfKYj1CeJnUTdjwqBgnmcuC3vZ/jiKtEnhVp5T4kqCP/KmfiZIN8e5UpsPvKwPmhBHyf/xkQ3Sa2GwVTmDY+ldl/JpMd+zbDK1jpUQdNHBW/W2qmYE6k18G0ejfck/kisMawXEVQOGdvnr/AFnYtPHGLere1rgfK/6TabM2TUrECmpOtieAHr8NBcy+Lb0iuVLbMWmvWbTZexKtcgU0NupBA9OvpJxu17LGazVrHgbWNvgePr8JZeyt36VAd1RfrLo4r94zTz1qJAt3fZhwatr5j8l4D5yw8BsenRFkUeczrRL0kuDK5OTtnFoKzmJ04dRTHSdrREAREQBERANTvFsgYmiVsCwBsDwNxYq37LDT4HlPnXfPdY5jYHtACUJ0zoPun/8AReBHUeIt9PkSCe0fdrPRetTW9hdlBCkOPdqo3JuR6g68758sHffHk0YpquyXB8tMhGhnAk+2tsBK1i4yM650qKAA6nmAdCRzUkFdRc89fhdywr3qVMyg+6qspPgxb3fS5nF1MK8WmH08r8O0SDYf+Fg8KNO6Fc/xVi/5W+M3u19n1KGGxSEs1G6VaZZsxDGqMyAnUA3v07t/vGYGFo9tWRRYC405ZV4i3QAEeokh3xq/5Kr+0UHxcfpMEZP1ZvcUkvkRXdXYqYiovad45gvQcAdQOOrfKXpsXdejQVcqi4HQC3kBoJUns7whaqmnFifSwH5gy9EFgJ6mJVFHm5pNzZyBacxEsKhERAEREAREQBERAEREATq9MMCCLg6EHXToRO0QCvd7tz1VGZUz0NCU1Jp2v3lPHLx1GovzHCvquwv8ZKSVjlqIWQvdhdT3kDKdWygEG1iPS/0FaR3a25VGswdLU3DZgQAVzkEFsnIkE3KkE3mTJ097iacedrTKzOwnoUGajUJrghwQAAwW96WU/dbxOunhPLeiuay0aSggvlqMp1KjL3VbxBY/7fGTqpuXX4dpTt1CNf4MxAPxmZsHcGnQOZ+8fE318eshj6eX9RZPPFe6a/2ebtmmO0YWsABf8/jJ9OtOmFFgLCdpuMQiIgCIiAIiIAiIgCIiAf/Z"/>
        <xdr:cNvSpPr>
          <a:spLocks noChangeAspect="1" noChangeArrowheads="1"/>
        </xdr:cNvSpPr>
      </xdr:nvSpPr>
      <xdr:spPr bwMode="auto">
        <a:xfrm>
          <a:off x="4549140" y="58597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419100</xdr:colOff>
      <xdr:row>31</xdr:row>
      <xdr:rowOff>46875</xdr:rowOff>
    </xdr:from>
    <xdr:to>
      <xdr:col>3</xdr:col>
      <xdr:colOff>1247776</xdr:colOff>
      <xdr:row>36</xdr:row>
      <xdr:rowOff>121712</xdr:rowOff>
    </xdr:to>
    <xdr:pic>
      <xdr:nvPicPr>
        <xdr:cNvPr id="4100" name="irc_mi" descr="http://www.oootehpribor.ru/preobrazovat/images/tires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19650" y="5104650"/>
          <a:ext cx="828676" cy="89398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381000</xdr:colOff>
      <xdr:row>11</xdr:row>
      <xdr:rowOff>79717</xdr:rowOff>
    </xdr:from>
    <xdr:to>
      <xdr:col>3</xdr:col>
      <xdr:colOff>1409700</xdr:colOff>
      <xdr:row>16</xdr:row>
      <xdr:rowOff>120455</xdr:rowOff>
    </xdr:to>
    <xdr:pic>
      <xdr:nvPicPr>
        <xdr:cNvPr id="4101" name="Picture 5" descr="https://encrypted-tbn3.gstatic.com/images?q=tbn:ANd9GcQXATTW3NY9A32J8O6VILH-gD8ZZ4ZbgpNEWr6xxXyChx9O9o87ZQ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930140" y="5086057"/>
          <a:ext cx="1028700" cy="88655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485775</xdr:colOff>
      <xdr:row>17</xdr:row>
      <xdr:rowOff>37608</xdr:rowOff>
    </xdr:from>
    <xdr:to>
      <xdr:col>3</xdr:col>
      <xdr:colOff>1181101</xdr:colOff>
      <xdr:row>22</xdr:row>
      <xdr:rowOff>121920</xdr:rowOff>
    </xdr:to>
    <xdr:pic>
      <xdr:nvPicPr>
        <xdr:cNvPr id="1028" name="Picture 4" descr="http://im6-tub-ru.yandex.net/i?id=573449736-06-72&amp;n=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886325" y="2809383"/>
          <a:ext cx="695326" cy="9034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11431</xdr:colOff>
      <xdr:row>3</xdr:row>
      <xdr:rowOff>7620</xdr:rowOff>
    </xdr:from>
    <xdr:to>
      <xdr:col>0</xdr:col>
      <xdr:colOff>687123</xdr:colOff>
      <xdr:row>7</xdr:row>
      <xdr:rowOff>1203</xdr:rowOff>
    </xdr:to>
    <xdr:pic>
      <xdr:nvPicPr>
        <xdr:cNvPr id="9" name="Рисунок 8" descr="лог газ-Model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431" y="358140"/>
          <a:ext cx="675692" cy="6641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544830</xdr:colOff>
      <xdr:row>23</xdr:row>
      <xdr:rowOff>62865</xdr:rowOff>
    </xdr:from>
    <xdr:to>
      <xdr:col>3</xdr:col>
      <xdr:colOff>1242186</xdr:colOff>
      <xdr:row>30</xdr:row>
      <xdr:rowOff>76200</xdr:rowOff>
    </xdr:to>
    <xdr:pic>
      <xdr:nvPicPr>
        <xdr:cNvPr id="4" name="Picture 1" descr="https://encrypted-tbn1.gstatic.com/images?q=tbn:ANd9GcROucPn1afh-U2eb6SUNzpkQ67ag7BlsraTime7LBHQtlx_3BQ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4905" y="2834640"/>
          <a:ext cx="697356" cy="115633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304800</xdr:colOff>
      <xdr:row>42</xdr:row>
      <xdr:rowOff>137160</xdr:rowOff>
    </xdr:to>
    <xdr:sp macro="" textlink="">
      <xdr:nvSpPr>
        <xdr:cNvPr id="5" name="AutoShape 2" descr="data:image/jpeg;base64,/9j/4AAQSkZJRgABAQAAAQABAAD/2wCEAAkGBhQQEBQUEhQUFRQWFxcZGBcYFhUUHBwVFxgXGBkZFhQXGyceGBkmHBYYIC8gJCcqLCwtFSAyNTAqNSYrLCkBCQoKDgwOGg8PGiwkHiUsLCkvLC0sLSosLCwsLSosNCwsKSwpLCwsKSksLC4sKSksKSkqLCwsLCwsLCwsKSwsLP/AABEIAOAAoAMBIgACEQEDEQH/xAAcAAEAAgIDAQAAAAAAAAAAAAAABgcEBQECAwj/xABAEAACAQIDBQUFBQYGAgMAAAABAgADEQQSIQUGMUFREyJhcYEHMpGh8BRCUrHRYnKCssHhIyQzksLxotI0Q2P/xAAaAQEAAwEBAQAAAAAAAAAAAAAAAgMEAQUG/8QALhEAAgICAQIDCAAHAAAAAAAAAAECEQMhMQQSIkGRBTJRYYGh0fATFEJSscHh/9oADAMBAAIRAxEAPwC8YiIAiIgCIiAIiIAJmLj9pU6CF6rqijmTbU8AOp8BMluEoHfPfxsRjHWplShTcdkSGN6JzKagUEXuwF7H3W4GxBnCKb8XHqQnKSXhVv4XRbQ3+wt9DUPlSqf+s8K/tJwicS481y6dbMRpKg7I4h1VWZEU1BUsSBdCq2HUm9h016TvjtsUcEciggkA5U00v97MO82h6+k9F+y5/wB69P8Av+jzI+18cmoRxycnzta+xb+C9o2CqtkWshY6gX1sPlJFhcWtQXQgifKzbxirWDNTFMX95NXGndN9BobNoOUuL2b7zK1lzXVr24jUcRY6j+8z9T0jwU/J/wCTfizOenGn6lnROAZzMZeIiIAiIgCIiAIiIAiIgCIiAYO3M32Wvl97sqlrdcjW+c+bto4Fa1mtlY5bkcSF92/UAAcuU+nm4Skt6vZ/Vw1R2pIxoXurL3rKdbOo1GXUXtqLaz0ehyQi3GZ53XYsku2WPlWarBkIhVSRbhxNyNbk8yWZj45poN+8ctXGijTql6NBQobxIDVLDrfS3UTNCsvHNa/Ed3p10PXjzEi2OwgpOApLAi+YrbXgeBP0Z7mOpu0/ieR0eHsyS7ve8v38mNVUA3XQcteksTcHMlRb83VhYW7rKNPMZfnIPg8MW77XKLqT4XtlHmSB6+UtvcrYjVa4bKQAQdRawUAAHxsLkcixHKY/aeSKxKHnf7+/M9jC28qS4Sdv00W7RPdHlO84RbC05nzx6AiIgCIiAIiIAiIgCIiAIiIAnDTmcMYBT++259fE4qq6diveUJZnouqAa2Ugo17k3Bsb6jpXm2d2MXRqp2iqwz2AUkMRe2uUW4HUiX9vNh6WJNNSEqZc9xZXtcAcJVuPwKUMa2VVRSg0AC3s449Zqw9TOMXT4OT6eD8bWzcbq7gdvdmJChrgcFuPdIHEkcRmLWvLQ2PsZMMgVB6zF3e2jRaigR1OnIg/lN1eUTnKbuTtkYQjBVFUIiJAmIiIAiIgCIiAIiIAiIgCIiAJot8McaNBWC5++AUuwuMrE2yqxuLXtlPDlxG9ms3h2OMXR7Mtl1DA5QwuOFwf6WPQiceyUXTsglPf7Dqbqjc+D4V/T/WBHwmlx+8+DaqatSixa1gWqYZRbwBxHzsTpNbVqs5KsXuvKvTqo3HgDVSuG9GPGafGbTSmcoqBWteyJUzW4XBpYajbzzS+ONVoseSV2yQYDbrVq4KItJAVy5SzZg17sXKqG92wyi2h1aXZgzemvkJTW5OwO3q5gxObK5JFj7txe7MxbvalmPCXRRp5VA6CVOr0VSdu2d4iJw4IiIAiIgCIiAIiIAiIgCIiAJwwnMQCA7d2E+HGWmSQ3aFQrsqIq5cgNOoKobj93IO7oBIHjs1VuwqAggAlgy2NyRoi01y+uaXNtkAlAejf8ZVG1x/nz5J82M7B1Ze14FIsLc3doYZA3UD4AWElMxNlf6KeQmXOFAiIgCIiAIiIAiIgCIiAIiIAiIgCIiAajbzWynwf/jKp2h/88+S/zGWxtz7vk39JXKUF+3VWcAlUp5b8AWepfS+vASu6bNkY92JIsOntmlQpLnbgBoAT+U1lTf8Ao3spAP7WZf8AjaQzGYcDEGuKjDNTNNqZJyta2Q25EWOvH46YwYX85JWzixxWmWCu+IHvIbdVIcfKbXA7cpVvdYX6cD8JWO76VlxVQswagyXRbAFHBUW01IILE36Cb3E4HP3hdX/EvH16jwMg5uL3sPApK46LBvOZCtjb0tSYUsR5K/I/ofCTKlVDC4NxLE7VoytNOmd4iJ04IicXgHMTqagHEwHBgHaIiAIicFoAMwdo4mouUU1Uk8SzFbC4uRZTc63tpw4zJfEjxM1G18U4KOq5lFwyggNrlsyk6G1uBte/G4AMJSXkWQjb2dUwN3di12YAG7fhvawJtzkMxO69d8YzKTTSw7wbQ2YmzKPeGvAyQUdqYSnmZStJmOZs6tTux5kuAL+Rmh27vBTZlZKytUTNl7MlzqCD3aYN+PMeMgrNK2ufoe7suHqGmyd6wIc5SWU31ABJQd0jW17TKVAw1AN/X5GQrYAqVa1UkuWJFyzZjpfVjfjY8OQNpYGEwVlE5JVoujtHTD7LQ6rZWPwJ8R18Z2amUNmFj/TwmZTsNPl/aepCuuVvQ9D5ytSs69Edr1KOJNWkroz07CogN2Qn3SR58x+omTutt9qFT7PWN/wtyI6zyTYdKlimrBctVlZGI4G7BjfqTlHz6zV7dwjA5l4rcqRx5XHjyHqJOMlF64KckHJW+S1Va4uJzI3uZt37RSsT3l0kkmgwmPjcYKSFm9B1J4ASI196KjYpaJzLmps6lbZSQxBU88wUZr8DroJlb2bXVK9CgxN6mYrobFgOBPAd25HXXhaVFvD7U37e2EpU2FNjlquGYnS11UEBVOtgbkix0lUnZrxQVXVst81Cw6/XlMQipTOag/DjTY6HwBJ7p89JXGwvbAC3ZY+kKQa47WnmIFxlu1NiTbUm6nT8Jk93Y2d2WFRM2dVuKT3DXoE3SzD3lsdPCUyTj4ov8F1Rn4WvySLYu86Vro3cqLoynQgzYPtimDYNmP7Ovz4SLV8OG1AVagFr5b3H4cxHCdMNiPO40IPEEcoXUX5Ff8slyyTttEtw0+c69pfnea1MRMha0OTfJP8AhJcGYGgtPBanrOTUnLIdrOtbCo3EWPUEqflNRjtgrVGrNbmMzWt+fzm3Z55s873UWRTNbgdl06AsgA66W+HQf98Z6Vak9KzzEqVJG7LQXnftvETHZ7zzarCBk4p8yXHvJxOpJX69ZhY1c9O442uBx15j8x8J2TGZTfw18jx1Pp8Jpts7cOBplhSeqodQVQgFUIJLi/GwHDS5I1ElTsi3SPDd/aX2fFC2isb+jfV/WW3SqZlBHMSk9sELWBQ91rMhGgK1AGW0tPdHaHbYZTzAtNMXaPPyxqRC/au1qWIbUMgp5CDYhmAQ281dhKVxNZMJTS6hqr3NjwA4En1vbhw+N0e14f4VUXF2NBraXKhwpNuNgSLnxHWUJvRUvinH4bKPIAf1vM9d06fzf3Nbn2YrXOl9jyr7U7Q99QPFb/kTJp7OPaE+CcUarFsIx1HE0ieL0/D8S89Tx1ldTIwdfK2vDn+o8Ze4qtFEMrb8R9XsFcBlIYEAhlNwVPAgjiCOc1u0aWUdqvK2fnoNM3mPy8pCdx9q1jhHwqPZmQnDVBZsrmzFVuLWZbso5G44kgTrY2JZ6CNVA7TVXIFgWUkXy8r2uR1JmGUU/EjapPhnOFxeYC0zErSNVX+zVsv3D3k593hbzU6fDrNnSxgaSjtHTdJiJ2OI+rzUrXnft50GwavPCpiJiGtPJq4gHu9a88KlYCY1TFzEfFwcMp8RrMWripi18VcTFev1P15SSRyzLqYv69PLpPZsVmVGNjmWx4G5Bsb6W11mnq4nSe+zqt6S+Dv8Ln6tJS4Ip7MLf2oVoiovEKwGl/dZHAsPAv8ACTj2cYu6uo4XJHkdR8rSH7yn/Lg/hqL04Mrg2+U3nssqajxRf5RLML0ZuoW7Mn2ubIWpSWr96mrW8RnS6nw1B/hnz3vZh8uMreYP+5Vb+s+rN8MB22FZfMdfeBX8yD6T5c32QisjH79JL/vJemf5JDjL9Pwdu8X1I+ogtOkTRRn7iy/Y/tNatZsFVbKXBbDvzWspzZR52JHQ3t70uqm5dO9o2qv4OLXt/N6z5QweLelUSpTYq6MGVhxDKbgj1E+k9i7yri0w+KBAXFLkqLewXFJy8M1mA8CPCZc0KfcvM1YMl+Fjb+DNWi1v9RLsvmAcy+Nxceg6SO7N2pmGh/uDzkxxpykNw/Xl6/pK62qn2fFMo0Ru+nTKxOnkCGHkBIQezRJUyVpj57DHSOUcfcazJTEiTaOWbp8ZPJ8ZNaa/jOhriROmXUxBMxnq/XGYtbG2+v0mFUxf1/edBn1cVpMSpi5hvW1/vPA1frwklRFmTUxF5t9mgigtrXIZh0ub5b+Ejma5tzPlw63+tZJcJUuunAAD0GkTeji5NRtvaFR8ATXpdlUFYKVXMVOVWcMhNzltpx4gyb+y/DkH91VHqFAPzvItvGcxo0uV2dv3RYDTloG+MsT2eYErRzni2ssxLzM2d+RKcbh+0psn4gR68j8Z8w+0nA96owUr2deoCDa4DnXh93Opt++J9SGVV7Ut1ldibACtozW4ZsoDHrldV9H8JzKqakcxbTh8T5znpToFuAmdX2QyXBBBBII6MNCPjNpszA51AGh5efL68pOWWKJR6eT5NZT2QR70k27u1Wo0noKSEciotuVRbag9e6h/h8Z0o4MaZvDj0nFRUp69Pl9a/GZsmdy0jTjxRi7Zba7zUq6UUYkVa9LtFst1zgsCubkSyOAPLqJGN7RmpLV1ujD/AGVLA/PKfjM3cqkteiUf3qFQMh0vlYhra8s6N5XnbbWEBNajwD5gP4+8vwJHosrUk+Cck1dkbw2OBGky1xciuCxR4Hj/AFmd9rmi7RX5m/8Atk6Pi5pBtAzn7XfwkW6JmzbEzzNbX65zGV9JsdmbFq4ggIpt1I/IcT9azit6RyTUVbMO/wCv/d+U0+N3kpoctP8AxG8PdH8X3vTTxlg7Z9itfFUB2eI7Nx/9b+43mUF1PxHlxlf4v2SbSw1QBsOzi471K1VSPQ3HqJesdbZmea3UT22TXeobnnx+unhJVsbGvesKtMIlNgUqC+VqbXtqeLiw4cc3Ln4bE3MxQtegy/vED8r/AJScbM3BqVCvamwGthpr16kjkfykHBy0SeRR8zQbC2M+NxDORYEgW/Cg4KfHQX8pb+AwYpU1QcAJ47L2QmHXKgtM6XpUqMjbbtiaberZgr4dgRfLc2/Zt3vlr5gTczhpyUe5UdjLtaZ887c2P32Y272h8XGhPqAGHr0vIlRqdhUIPD1HpLW322fVw2KqZLrSdAyuAO6D3CrdbMw9DaUhtrEMKpVtGU2PnPNhik5uLPUeaKhZvdp7YUC4IOuoGnw/P4yNYvaBfmfKYj1CeJnUTdjwqBgnmcuC3vZ/jiKtEnhVp5T4kqCP/KmfiZIN8e5UpsPvKwPmhBHyf/xkQ3Sa2GwVTmDY+ldl/JpMd+zbDK1jpUQdNHBW/W2qmYE6k18G0ejfck/kisMawXEVQOGdvnr/AFnYtPHGLere1rgfK/6TabM2TUrECmpOtieAHr8NBcy+Lb0iuVLbMWmvWbTZexKtcgU0NupBA9OvpJxu17LGazVrHgbWNvgePr8JZeyt36VAd1RfrLo4r94zTz1qJAt3fZhwatr5j8l4D5yw8BsenRFkUeczrRL0kuDK5OTtnFoKzmJ04dRTHSdrREAREQBERANTvFsgYmiVsCwBsDwNxYq37LDT4HlPnXfPdY5jYHtACUJ0zoPun/8AReBHUeIt9PkSCe0fdrPRetTW9hdlBCkOPdqo3JuR6g68758sHffHk0YpquyXB8tMhGhnAk+2tsBK1i4yM650qKAA6nmAdCRzUkFdRc89fhdywr3qVMyg+6qspPgxb3fS5nF1MK8WmH08r8O0SDYf+Fg8KNO6Fc/xVi/5W+M3u19n1KGGxSEs1G6VaZZsxDGqMyAnUA3v07t/vGYGFo9tWRRYC405ZV4i3QAEeokh3xq/5Kr+0UHxcfpMEZP1ZvcUkvkRXdXYqYiovad45gvQcAdQOOrfKXpsXdejQVcqi4HQC3kBoJUns7whaqmnFifSwH5gy9EFgJ6mJVFHm5pNzZyBacxEsKhERAEREAREQBERAEREATq9MMCCLg6EHXToRO0QCvd7tz1VGZUz0NCU1Jp2v3lPHLx1GovzHCvquwv8ZKSVjlqIWQvdhdT3kDKdWygEG1iPS/0FaR3a25VGswdLU3DZgQAVzkEFsnIkE3KkE3mTJ097iacedrTKzOwnoUGajUJrghwQAAwW96WU/dbxOunhPLeiuay0aSggvlqMp1KjL3VbxBY/7fGTqpuXX4dpTt1CNf4MxAPxmZsHcGnQOZ+8fE318eshj6eX9RZPPFe6a/2ebtmmO0YWsABf8/jJ9OtOmFFgLCdpuMQiIgCIiAIiIAiIgCIiAf/Z"/>
        <xdr:cNvSpPr>
          <a:spLocks noChangeAspect="1" noChangeArrowheads="1"/>
        </xdr:cNvSpPr>
      </xdr:nvSpPr>
      <xdr:spPr bwMode="auto">
        <a:xfrm>
          <a:off x="3261360" y="67056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304800</xdr:colOff>
      <xdr:row>43</xdr:row>
      <xdr:rowOff>137160</xdr:rowOff>
    </xdr:to>
    <xdr:sp macro="" textlink="">
      <xdr:nvSpPr>
        <xdr:cNvPr id="6" name="AutoShape 3" descr="data:image/jpeg;base64,/9j/4AAQSkZJRgABAQAAAQABAAD/2wCEAAkGBhQQEBQUEhQUFRQWFxcZGBcYFhUUHBwVFxgXGBkZFhQXGyceGBkmHBYYIC8gJCcqLCwtFSAyNTAqNSYrLCkBCQoKDgwOGg8PGiwkHiUsLCkvLC0sLSosLCwsLSosNCwsKSwpLCwsKSksLC4sKSksKSkqLCwsLCwsLCwsKSwsLP/AABEIAOAAoAMBIgACEQEDEQH/xAAcAAEAAgIDAQAAAAAAAAAAAAAABgcEBQECAwj/xABAEAACAQIDBQUFBQYGAgMAAAABAgADEQQSIQUGMUFREyJhcYEHMpGh8BRCUrHRYnKCssHhIyQzksLxotI0Q2P/xAAaAQEAAwEBAQAAAAAAAAAAAAAAAgMEAQUG/8QALhEAAgICAQIDCAAHAAAAAAAAAAECEQMhMQQSIkGRBTJRYYGh0fATFEJSscHh/9oADAMBAAIRAxEAPwC8YiIAiIgCIiAIiIAJmLj9pU6CF6rqijmTbU8AOp8BMluEoHfPfxsRjHWplShTcdkSGN6JzKagUEXuwF7H3W4GxBnCKb8XHqQnKSXhVv4XRbQ3+wt9DUPlSqf+s8K/tJwicS481y6dbMRpKg7I4h1VWZEU1BUsSBdCq2HUm9h016TvjtsUcEciggkA5U00v97MO82h6+k9F+y5/wB69P8Av+jzI+18cmoRxycnzta+xb+C9o2CqtkWshY6gX1sPlJFhcWtQXQgifKzbxirWDNTFMX95NXGndN9BobNoOUuL2b7zK1lzXVr24jUcRY6j+8z9T0jwU/J/wCTfizOenGn6lnROAZzMZeIiIAiIgCIiAIiIAiIgCIiAYO3M32Wvl97sqlrdcjW+c+bto4Fa1mtlY5bkcSF92/UAAcuU+nm4Skt6vZ/Vw1R2pIxoXurL3rKdbOo1GXUXtqLaz0ehyQi3GZ53XYsku2WPlWarBkIhVSRbhxNyNbk8yWZj45poN+8ctXGijTql6NBQobxIDVLDrfS3UTNCsvHNa/Ed3p10PXjzEi2OwgpOApLAi+YrbXgeBP0Z7mOpu0/ieR0eHsyS7ve8v38mNVUA3XQcteksTcHMlRb83VhYW7rKNPMZfnIPg8MW77XKLqT4XtlHmSB6+UtvcrYjVa4bKQAQdRawUAAHxsLkcixHKY/aeSKxKHnf7+/M9jC28qS4Sdv00W7RPdHlO84RbC05nzx6AiIgCIiAIiIAiIgCIiAIiIAnDTmcMYBT++259fE4qq6diveUJZnouqAa2Ugo17k3Bsb6jpXm2d2MXRqp2iqwz2AUkMRe2uUW4HUiX9vNh6WJNNSEqZc9xZXtcAcJVuPwKUMa2VVRSg0AC3s449Zqw9TOMXT4OT6eD8bWzcbq7gdvdmJChrgcFuPdIHEkcRmLWvLQ2PsZMMgVB6zF3e2jRaigR1OnIg/lN1eUTnKbuTtkYQjBVFUIiJAmIiIAiIgCIiAIiIAiIgCIiAJot8McaNBWC5++AUuwuMrE2yqxuLXtlPDlxG9ms3h2OMXR7Mtl1DA5QwuOFwf6WPQiceyUXTsglPf7Dqbqjc+D4V/T/WBHwmlx+8+DaqatSixa1gWqYZRbwBxHzsTpNbVqs5KsXuvKvTqo3HgDVSuG9GPGafGbTSmcoqBWteyJUzW4XBpYajbzzS+ONVoseSV2yQYDbrVq4KItJAVy5SzZg17sXKqG92wyi2h1aXZgzemvkJTW5OwO3q5gxObK5JFj7txe7MxbvalmPCXRRp5VA6CVOr0VSdu2d4iJw4IiIAiIgCIiAIiIAiIgCIiAJwwnMQCA7d2E+HGWmSQ3aFQrsqIq5cgNOoKobj93IO7oBIHjs1VuwqAggAlgy2NyRoi01y+uaXNtkAlAejf8ZVG1x/nz5J82M7B1Ze14FIsLc3doYZA3UD4AWElMxNlf6KeQmXOFAiIgCIiAIiIAiIgCIiAIiIAiIgCIiAajbzWynwf/jKp2h/88+S/zGWxtz7vk39JXKUF+3VWcAlUp5b8AWepfS+vASu6bNkY92JIsOntmlQpLnbgBoAT+U1lTf8Ao3spAP7WZf8AjaQzGYcDEGuKjDNTNNqZJyta2Q25EWOvH46YwYX85JWzixxWmWCu+IHvIbdVIcfKbXA7cpVvdYX6cD8JWO76VlxVQswagyXRbAFHBUW01IILE36Cb3E4HP3hdX/EvH16jwMg5uL3sPApK46LBvOZCtjb0tSYUsR5K/I/ofCTKlVDC4NxLE7VoytNOmd4iJ04IicXgHMTqagHEwHBgHaIiAIicFoAMwdo4mouUU1Uk8SzFbC4uRZTc63tpw4zJfEjxM1G18U4KOq5lFwyggNrlsyk6G1uBte/G4AMJSXkWQjb2dUwN3di12YAG7fhvawJtzkMxO69d8YzKTTSw7wbQ2YmzKPeGvAyQUdqYSnmZStJmOZs6tTux5kuAL+Rmh27vBTZlZKytUTNl7MlzqCD3aYN+PMeMgrNK2ufoe7suHqGmyd6wIc5SWU31ABJQd0jW17TKVAw1AN/X5GQrYAqVa1UkuWJFyzZjpfVjfjY8OQNpYGEwVlE5JVoujtHTD7LQ6rZWPwJ8R18Z2amUNmFj/TwmZTsNPl/aepCuuVvQ9D5ytSs69Edr1KOJNWkroz07CogN2Qn3SR58x+omTutt9qFT7PWN/wtyI6zyTYdKlimrBctVlZGI4G7BjfqTlHz6zV7dwjA5l4rcqRx5XHjyHqJOMlF64KckHJW+S1Va4uJzI3uZt37RSsT3l0kkmgwmPjcYKSFm9B1J4ASI196KjYpaJzLmps6lbZSQxBU88wUZr8DroJlb2bXVK9CgxN6mYrobFgOBPAd25HXXhaVFvD7U37e2EpU2FNjlquGYnS11UEBVOtgbkix0lUnZrxQVXVst81Cw6/XlMQipTOag/DjTY6HwBJ7p89JXGwvbAC3ZY+kKQa47WnmIFxlu1NiTbUm6nT8Jk93Y2d2WFRM2dVuKT3DXoE3SzD3lsdPCUyTj4ov8F1Rn4WvySLYu86Vro3cqLoynQgzYPtimDYNmP7Ovz4SLV8OG1AVagFr5b3H4cxHCdMNiPO40IPEEcoXUX5Ff8slyyTttEtw0+c69pfnea1MRMha0OTfJP8AhJcGYGgtPBanrOTUnLIdrOtbCo3EWPUEqflNRjtgrVGrNbmMzWt+fzm3Z55s873UWRTNbgdl06AsgA66W+HQf98Z6Vak9KzzEqVJG7LQXnftvETHZ7zzarCBk4p8yXHvJxOpJX69ZhY1c9O442uBx15j8x8J2TGZTfw18jx1Pp8Jpts7cOBplhSeqodQVQgFUIJLi/GwHDS5I1ElTsi3SPDd/aX2fFC2isb+jfV/WW3SqZlBHMSk9sELWBQ91rMhGgK1AGW0tPdHaHbYZTzAtNMXaPPyxqRC/au1qWIbUMgp5CDYhmAQ281dhKVxNZMJTS6hqr3NjwA4En1vbhw+N0e14f4VUXF2NBraXKhwpNuNgSLnxHWUJvRUvinH4bKPIAf1vM9d06fzf3Nbn2YrXOl9jyr7U7Q99QPFb/kTJp7OPaE+CcUarFsIx1HE0ieL0/D8S89Tx1ldTIwdfK2vDn+o8Ze4qtFEMrb8R9XsFcBlIYEAhlNwVPAgjiCOc1u0aWUdqvK2fnoNM3mPy8pCdx9q1jhHwqPZmQnDVBZsrmzFVuLWZbso5G44kgTrY2JZ6CNVA7TVXIFgWUkXy8r2uR1JmGUU/EjapPhnOFxeYC0zErSNVX+zVsv3D3k593hbzU6fDrNnSxgaSjtHTdJiJ2OI+rzUrXnft50GwavPCpiJiGtPJq4gHu9a88KlYCY1TFzEfFwcMp8RrMWripi18VcTFev1P15SSRyzLqYv69PLpPZsVmVGNjmWx4G5Bsb6W11mnq4nSe+zqt6S+Dv8Ln6tJS4Ip7MLf2oVoiovEKwGl/dZHAsPAv8ACTj2cYu6uo4XJHkdR8rSH7yn/Lg/hqL04Mrg2+U3nssqajxRf5RLML0ZuoW7Mn2ubIWpSWr96mrW8RnS6nw1B/hnz3vZh8uMreYP+5Vb+s+rN8MB22FZfMdfeBX8yD6T5c32QisjH79JL/vJemf5JDjL9Pwdu8X1I+ogtOkTRRn7iy/Y/tNatZsFVbKXBbDvzWspzZR52JHQ3t70uqm5dO9o2qv4OLXt/N6z5QweLelUSpTYq6MGVhxDKbgj1E+k9i7yri0w+KBAXFLkqLewXFJy8M1mA8CPCZc0KfcvM1YMl+Fjb+DNWi1v9RLsvmAcy+Nxceg6SO7N2pmGh/uDzkxxpykNw/Xl6/pK62qn2fFMo0Ru+nTKxOnkCGHkBIQezRJUyVpj57DHSOUcfcazJTEiTaOWbp8ZPJ8ZNaa/jOhriROmXUxBMxnq/XGYtbG2+v0mFUxf1/edBn1cVpMSpi5hvW1/vPA1frwklRFmTUxF5t9mgigtrXIZh0ub5b+Ejma5tzPlw63+tZJcJUuunAAD0GkTeji5NRtvaFR8ATXpdlUFYKVXMVOVWcMhNzltpx4gyb+y/DkH91VHqFAPzvItvGcxo0uV2dv3RYDTloG+MsT2eYErRzni2ssxLzM2d+RKcbh+0psn4gR68j8Z8w+0nA96owUr2deoCDa4DnXh93Opt++J9SGVV7Ut1ldibACtozW4ZsoDHrldV9H8JzKqakcxbTh8T5znpToFuAmdX2QyXBBBBII6MNCPjNpszA51AGh5efL68pOWWKJR6eT5NZT2QR70k27u1Wo0noKSEciotuVRbag9e6h/h8Z0o4MaZvDj0nFRUp69Pl9a/GZsmdy0jTjxRi7Zba7zUq6UUYkVa9LtFst1zgsCubkSyOAPLqJGN7RmpLV1ujD/AGVLA/PKfjM3cqkteiUf3qFQMh0vlYhra8s6N5XnbbWEBNajwD5gP4+8vwJHosrUk+Cck1dkbw2OBGky1xciuCxR4Hj/AFmd9rmi7RX5m/8Atk6Pi5pBtAzn7XfwkW6JmzbEzzNbX65zGV9JsdmbFq4ggIpt1I/IcT9azit6RyTUVbMO/wCv/d+U0+N3kpoctP8AxG8PdH8X3vTTxlg7Z9itfFUB2eI7Nx/9b+43mUF1PxHlxlf4v2SbSw1QBsOzi471K1VSPQ3HqJesdbZmea3UT22TXeobnnx+unhJVsbGvesKtMIlNgUqC+VqbXtqeLiw4cc3Ln4bE3MxQtegy/vED8r/AJScbM3BqVCvamwGthpr16kjkfykHBy0SeRR8zQbC2M+NxDORYEgW/Cg4KfHQX8pb+AwYpU1QcAJ47L2QmHXKgtM6XpUqMjbbtiaberZgr4dgRfLc2/Zt3vlr5gTczhpyUe5UdjLtaZ887c2P32Y272h8XGhPqAGHr0vIlRqdhUIPD1HpLW322fVw2KqZLrSdAyuAO6D3CrdbMw9DaUhtrEMKpVtGU2PnPNhik5uLPUeaKhZvdp7YUC4IOuoGnw/P4yNYvaBfmfKYj1CeJnUTdjwqBgnmcuC3vZ/jiKtEnhVp5T4kqCP/KmfiZIN8e5UpsPvKwPmhBHyf/xkQ3Sa2GwVTmDY+ldl/JpMd+zbDK1jpUQdNHBW/W2qmYE6k18G0ejfck/kisMawXEVQOGdvnr/AFnYtPHGLere1rgfK/6TabM2TUrECmpOtieAHr8NBcy+Lb0iuVLbMWmvWbTZexKtcgU0NupBA9OvpJxu17LGazVrHgbWNvgePr8JZeyt36VAd1RfrLo4r94zTz1qJAt3fZhwatr5j8l4D5yw8BsenRFkUeczrRL0kuDK5OTtnFoKzmJ04dRTHSdrREAREQBERANTvFsgYmiVsCwBsDwNxYq37LDT4HlPnXfPdY5jYHtACUJ0zoPun/8AReBHUeIt9PkSCe0fdrPRetTW9hdlBCkOPdqo3JuR6g68758sHffHk0YpquyXB8tMhGhnAk+2tsBK1i4yM650qKAA6nmAdCRzUkFdRc89fhdywr3qVMyg+6qspPgxb3fS5nF1MK8WmH08r8O0SDYf+Fg8KNO6Fc/xVi/5W+M3u19n1KGGxSEs1G6VaZZsxDGqMyAnUA3v07t/vGYGFo9tWRRYC405ZV4i3QAEeokh3xq/5Kr+0UHxcfpMEZP1ZvcUkvkRXdXYqYiovad45gvQcAdQOOrfKXpsXdejQVcqi4HQC3kBoJUns7whaqmnFifSwH5gy9EFgJ6mJVFHm5pNzZyBacxEsKhERAEREAREQBERAEREATq9MMCCLg6EHXToRO0QCvd7tz1VGZUz0NCU1Jp2v3lPHLx1GovzHCvquwv8ZKSVjlqIWQvdhdT3kDKdWygEG1iPS/0FaR3a25VGswdLU3DZgQAVzkEFsnIkE3KkE3mTJ097iacedrTKzOwnoUGajUJrghwQAAwW96WU/dbxOunhPLeiuay0aSggvlqMp1KjL3VbxBY/7fGTqpuXX4dpTt1CNf4MxAPxmZsHcGnQOZ+8fE318eshj6eX9RZPPFe6a/2ebtmmO0YWsABf8/jJ9OtOmFFgLCdpuMQiIgCIiAIiIAiIgCIiAf/Z"/>
        <xdr:cNvSpPr>
          <a:spLocks noChangeAspect="1" noChangeArrowheads="1"/>
        </xdr:cNvSpPr>
      </xdr:nvSpPr>
      <xdr:spPr bwMode="auto">
        <a:xfrm>
          <a:off x="4549140" y="68884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419100</xdr:colOff>
      <xdr:row>31</xdr:row>
      <xdr:rowOff>46876</xdr:rowOff>
    </xdr:from>
    <xdr:to>
      <xdr:col>3</xdr:col>
      <xdr:colOff>1264920</xdr:colOff>
      <xdr:row>36</xdr:row>
      <xdr:rowOff>140208</xdr:rowOff>
    </xdr:to>
    <xdr:pic>
      <xdr:nvPicPr>
        <xdr:cNvPr id="7" name="irc_mi" descr="http://www.oootehpribor.ru/preobrazovat/images/tires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68240" y="4039756"/>
          <a:ext cx="845820" cy="93915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381000</xdr:colOff>
      <xdr:row>11</xdr:row>
      <xdr:rowOff>79717</xdr:rowOff>
    </xdr:from>
    <xdr:to>
      <xdr:col>3</xdr:col>
      <xdr:colOff>1409700</xdr:colOff>
      <xdr:row>16</xdr:row>
      <xdr:rowOff>120455</xdr:rowOff>
    </xdr:to>
    <xdr:pic>
      <xdr:nvPicPr>
        <xdr:cNvPr id="8" name="Picture 5" descr="https://encrypted-tbn3.gstatic.com/images?q=tbn:ANd9GcQXATTW3NY9A32J8O6VILH-gD8ZZ4ZbgpNEWr6xxXyChx9O9o87ZQ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930140" y="5086057"/>
          <a:ext cx="1028700" cy="88655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586740</xdr:colOff>
      <xdr:row>17</xdr:row>
      <xdr:rowOff>53340</xdr:rowOff>
    </xdr:from>
    <xdr:to>
      <xdr:col>3</xdr:col>
      <xdr:colOff>1194719</xdr:colOff>
      <xdr:row>22</xdr:row>
      <xdr:rowOff>121920</xdr:rowOff>
    </xdr:to>
    <xdr:pic>
      <xdr:nvPicPr>
        <xdr:cNvPr id="9" name="Picture 2" descr="http://im7-tub-ru.yandex.net/i?id=315468355-31-72&amp;n=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35880" y="3032760"/>
          <a:ext cx="607979" cy="914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11431</xdr:colOff>
      <xdr:row>3</xdr:row>
      <xdr:rowOff>7620</xdr:rowOff>
    </xdr:from>
    <xdr:to>
      <xdr:col>0</xdr:col>
      <xdr:colOff>687123</xdr:colOff>
      <xdr:row>7</xdr:row>
      <xdr:rowOff>1203</xdr:rowOff>
    </xdr:to>
    <xdr:pic>
      <xdr:nvPicPr>
        <xdr:cNvPr id="10" name="Рисунок 9" descr="лог газ-Model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431" y="358140"/>
          <a:ext cx="675692" cy="6641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22</xdr:row>
      <xdr:rowOff>0</xdr:rowOff>
    </xdr:from>
    <xdr:to>
      <xdr:col>2</xdr:col>
      <xdr:colOff>304800</xdr:colOff>
      <xdr:row>23</xdr:row>
      <xdr:rowOff>137160</xdr:rowOff>
    </xdr:to>
    <xdr:sp macro="" textlink="">
      <xdr:nvSpPr>
        <xdr:cNvPr id="5" name="AutoShape 2" descr="data:image/jpeg;base64,/9j/4AAQSkZJRgABAQAAAQABAAD/2wCEAAkGBhQQEBQUEhQUFRQWFxcZGBcYFhUUHBwVFxgXGBkZFhQXGyceGBkmHBYYIC8gJCcqLCwtFSAyNTAqNSYrLCkBCQoKDgwOGg8PGiwkHiUsLCkvLC0sLSosLCwsLSosNCwsKSwpLCwsKSksLC4sKSksKSkqLCwsLCwsLCwsKSwsLP/AABEIAOAAoAMBIgACEQEDEQH/xAAcAAEAAgIDAQAAAAAAAAAAAAAABgcEBQECAwj/xABAEAACAQIDBQUFBQYGAgMAAAABAgADEQQSIQUGMUFREyJhcYEHMpGh8BRCUrHRYnKCssHhIyQzksLxotI0Q2P/xAAaAQEAAwEBAQAAAAAAAAAAAAAAAgMEAQUG/8QALhEAAgICAQIDCAAHAAAAAAAAAAECEQMhMQQSIkGRBTJRYYGh0fATFEJSscHh/9oADAMBAAIRAxEAPwC8YiIAiIgCIiAIiIAJmLj9pU6CF6rqijmTbU8AOp8BMluEoHfPfxsRjHWplShTcdkSGN6JzKagUEXuwF7H3W4GxBnCKb8XHqQnKSXhVv4XRbQ3+wt9DUPlSqf+s8K/tJwicS481y6dbMRpKg7I4h1VWZEU1BUsSBdCq2HUm9h016TvjtsUcEciggkA5U00v97MO82h6+k9F+y5/wB69P8Av+jzI+18cmoRxycnzta+xb+C9o2CqtkWshY6gX1sPlJFhcWtQXQgifKzbxirWDNTFMX95NXGndN9BobNoOUuL2b7zK1lzXVr24jUcRY6j+8z9T0jwU/J/wCTfizOenGn6lnROAZzMZeIiIAiIgCIiAIiIAiIgCIiAYO3M32Wvl97sqlrdcjW+c+bto4Fa1mtlY5bkcSF92/UAAcuU+nm4Skt6vZ/Vw1R2pIxoXurL3rKdbOo1GXUXtqLaz0ehyQi3GZ53XYsku2WPlWarBkIhVSRbhxNyNbk8yWZj45poN+8ctXGijTql6NBQobxIDVLDrfS3UTNCsvHNa/Ed3p10PXjzEi2OwgpOApLAi+YrbXgeBP0Z7mOpu0/ieR0eHsyS7ve8v38mNVUA3XQcteksTcHMlRb83VhYW7rKNPMZfnIPg8MW77XKLqT4XtlHmSB6+UtvcrYjVa4bKQAQdRawUAAHxsLkcixHKY/aeSKxKHnf7+/M9jC28qS4Sdv00W7RPdHlO84RbC05nzx6AiIgCIiAIiIAiIgCIiAIiIAnDTmcMYBT++259fE4qq6diveUJZnouqAa2Ugo17k3Bsb6jpXm2d2MXRqp2iqwz2AUkMRe2uUW4HUiX9vNh6WJNNSEqZc9xZXtcAcJVuPwKUMa2VVRSg0AC3s449Zqw9TOMXT4OT6eD8bWzcbq7gdvdmJChrgcFuPdIHEkcRmLWvLQ2PsZMMgVB6zF3e2jRaigR1OnIg/lN1eUTnKbuTtkYQjBVFUIiJAmIiIAiIgCIiAIiIAiIgCIiAJot8McaNBWC5++AUuwuMrE2yqxuLXtlPDlxG9ms3h2OMXR7Mtl1DA5QwuOFwf6WPQiceyUXTsglPf7Dqbqjc+D4V/T/WBHwmlx+8+DaqatSixa1gWqYZRbwBxHzsTpNbVqs5KsXuvKvTqo3HgDVSuG9GPGafGbTSmcoqBWteyJUzW4XBpYajbzzS+ONVoseSV2yQYDbrVq4KItJAVy5SzZg17sXKqG92wyi2h1aXZgzemvkJTW5OwO3q5gxObK5JFj7txe7MxbvalmPCXRRp5VA6CVOr0VSdu2d4iJw4IiIAiIgCIiAIiIAiIgCIiAJwwnMQCA7d2E+HGWmSQ3aFQrsqIq5cgNOoKobj93IO7oBIHjs1VuwqAggAlgy2NyRoi01y+uaXNtkAlAejf8ZVG1x/nz5J82M7B1Ze14FIsLc3doYZA3UD4AWElMxNlf6KeQmXOFAiIgCIiAIiIAiIgCIiAIiIAiIgCIiAajbzWynwf/jKp2h/88+S/zGWxtz7vk39JXKUF+3VWcAlUp5b8AWepfS+vASu6bNkY92JIsOntmlQpLnbgBoAT+U1lTf8Ao3spAP7WZf8AjaQzGYcDEGuKjDNTNNqZJyta2Q25EWOvH46YwYX85JWzixxWmWCu+IHvIbdVIcfKbXA7cpVvdYX6cD8JWO76VlxVQswagyXRbAFHBUW01IILE36Cb3E4HP3hdX/EvH16jwMg5uL3sPApK46LBvOZCtjb0tSYUsR5K/I/ofCTKlVDC4NxLE7VoytNOmd4iJ04IicXgHMTqagHEwHBgHaIiAIicFoAMwdo4mouUU1Uk8SzFbC4uRZTc63tpw4zJfEjxM1G18U4KOq5lFwyggNrlsyk6G1uBte/G4AMJSXkWQjb2dUwN3di12YAG7fhvawJtzkMxO69d8YzKTTSw7wbQ2YmzKPeGvAyQUdqYSnmZStJmOZs6tTux5kuAL+Rmh27vBTZlZKytUTNl7MlzqCD3aYN+PMeMgrNK2ufoe7suHqGmyd6wIc5SWU31ABJQd0jW17TKVAw1AN/X5GQrYAqVa1UkuWJFyzZjpfVjfjY8OQNpYGEwVlE5JVoujtHTD7LQ6rZWPwJ8R18Z2amUNmFj/TwmZTsNPl/aepCuuVvQ9D5ytSs69Edr1KOJNWkroz07CogN2Qn3SR58x+omTutt9qFT7PWN/wtyI6zyTYdKlimrBctVlZGI4G7BjfqTlHz6zV7dwjA5l4rcqRx5XHjyHqJOMlF64KckHJW+S1Va4uJzI3uZt37RSsT3l0kkmgwmPjcYKSFm9B1J4ASI196KjYpaJzLmps6lbZSQxBU88wUZr8DroJlb2bXVK9CgxN6mYrobFgOBPAd25HXXhaVFvD7U37e2EpU2FNjlquGYnS11UEBVOtgbkix0lUnZrxQVXVst81Cw6/XlMQipTOag/DjTY6HwBJ7p89JXGwvbAC3ZY+kKQa47WnmIFxlu1NiTbUm6nT8Jk93Y2d2WFRM2dVuKT3DXoE3SzD3lsdPCUyTj4ov8F1Rn4WvySLYu86Vro3cqLoynQgzYPtimDYNmP7Ovz4SLV8OG1AVagFr5b3H4cxHCdMNiPO40IPEEcoXUX5Ff8slyyTttEtw0+c69pfnea1MRMha0OTfJP8AhJcGYGgtPBanrOTUnLIdrOtbCo3EWPUEqflNRjtgrVGrNbmMzWt+fzm3Z55s873UWRTNbgdl06AsgA66W+HQf98Z6Vak9KzzEqVJG7LQXnftvETHZ7zzarCBk4p8yXHvJxOpJX69ZhY1c9O442uBx15j8x8J2TGZTfw18jx1Pp8Jpts7cOBplhSeqodQVQgFUIJLi/GwHDS5I1ElTsi3SPDd/aX2fFC2isb+jfV/WW3SqZlBHMSk9sELWBQ91rMhGgK1AGW0tPdHaHbYZTzAtNMXaPPyxqRC/au1qWIbUMgp5CDYhmAQ281dhKVxNZMJTS6hqr3NjwA4En1vbhw+N0e14f4VUXF2NBraXKhwpNuNgSLnxHWUJvRUvinH4bKPIAf1vM9d06fzf3Nbn2YrXOl9jyr7U7Q99QPFb/kTJp7OPaE+CcUarFsIx1HE0ieL0/D8S89Tx1ldTIwdfK2vDn+o8Ze4qtFEMrb8R9XsFcBlIYEAhlNwVPAgjiCOc1u0aWUdqvK2fnoNM3mPy8pCdx9q1jhHwqPZmQnDVBZsrmzFVuLWZbso5G44kgTrY2JZ6CNVA7TVXIFgWUkXy8r2uR1JmGUU/EjapPhnOFxeYC0zErSNVX+zVsv3D3k593hbzU6fDrNnSxgaSjtHTdJiJ2OI+rzUrXnft50GwavPCpiJiGtPJq4gHu9a88KlYCY1TFzEfFwcMp8RrMWripi18VcTFev1P15SSRyzLqYv69PLpPZsVmVGNjmWx4G5Bsb6W11mnq4nSe+zqt6S+Dv8Ln6tJS4Ip7MLf2oVoiovEKwGl/dZHAsPAv8ACTj2cYu6uo4XJHkdR8rSH7yn/Lg/hqL04Mrg2+U3nssqajxRf5RLML0ZuoW7Mn2ubIWpSWr96mrW8RnS6nw1B/hnz3vZh8uMreYP+5Vb+s+rN8MB22FZfMdfeBX8yD6T5c32QisjH79JL/vJemf5JDjL9Pwdu8X1I+ogtOkTRRn7iy/Y/tNatZsFVbKXBbDvzWspzZR52JHQ3t70uqm5dO9o2qv4OLXt/N6z5QweLelUSpTYq6MGVhxDKbgj1E+k9i7yri0w+KBAXFLkqLewXFJy8M1mA8CPCZc0KfcvM1YMl+Fjb+DNWi1v9RLsvmAcy+Nxceg6SO7N2pmGh/uDzkxxpykNw/Xl6/pK62qn2fFMo0Ru+nTKxOnkCGHkBIQezRJUyVpj57DHSOUcfcazJTEiTaOWbp8ZPJ8ZNaa/jOhriROmXUxBMxnq/XGYtbG2+v0mFUxf1/edBn1cVpMSpi5hvW1/vPA1frwklRFmTUxF5t9mgigtrXIZh0ub5b+Ejma5tzPlw63+tZJcJUuunAAD0GkTeji5NRtvaFR8ATXpdlUFYKVXMVOVWcMhNzltpx4gyb+y/DkH91VHqFAPzvItvGcxo0uV2dv3RYDTloG+MsT2eYErRzni2ssxLzM2d+RKcbh+0psn4gR68j8Z8w+0nA96owUr2deoCDa4DnXh93Opt++J9SGVV7Ut1ldibACtozW4ZsoDHrldV9H8JzKqakcxbTh8T5znpToFuAmdX2QyXBBBBII6MNCPjNpszA51AGh5efL68pOWWKJR6eT5NZT2QR70k27u1Wo0noKSEciotuVRbag9e6h/h8Z0o4MaZvDj0nFRUp69Pl9a/GZsmdy0jTjxRi7Zba7zUq6UUYkVa9LtFst1zgsCubkSyOAPLqJGN7RmpLV1ujD/AGVLA/PKfjM3cqkteiUf3qFQMh0vlYhra8s6N5XnbbWEBNajwD5gP4+8vwJHosrUk+Cck1dkbw2OBGky1xciuCxR4Hj/AFmd9rmi7RX5m/8Atk6Pi5pBtAzn7XfwkW6JmzbEzzNbX65zGV9JsdmbFq4ggIpt1I/IcT9azit6RyTUVbMO/wCv/d+U0+N3kpoctP8AxG8PdH8X3vTTxlg7Z9itfFUB2eI7Nx/9b+43mUF1PxHlxlf4v2SbSw1QBsOzi471K1VSPQ3HqJesdbZmea3UT22TXeobnnx+unhJVsbGvesKtMIlNgUqC+VqbXtqeLiw4cc3Ln4bE3MxQtegy/vED8r/AJScbM3BqVCvamwGthpr16kjkfykHBy0SeRR8zQbC2M+NxDORYEgW/Cg4KfHQX8pb+AwYpU1QcAJ47L2QmHXKgtM6XpUqMjbbtiaberZgr4dgRfLc2/Zt3vlr5gTczhpyUe5UdjLtaZ887c2P32Y272h8XGhPqAGHr0vIlRqdhUIPD1HpLW322fVw2KqZLrSdAyuAO6D3CrdbMw9DaUhtrEMKpVtGU2PnPNhik5uLPUeaKhZvdp7YUC4IOuoGnw/P4yNYvaBfmfKYj1CeJnUTdjwqBgnmcuC3vZ/jiKtEnhVp5T4kqCP/KmfiZIN8e5UpsPvKwPmhBHyf/xkQ3Sa2GwVTmDY+ldl/JpMd+zbDK1jpUQdNHBW/W2qmYE6k18G0ejfck/kisMawXEVQOGdvnr/AFnYtPHGLere1rgfK/6TabM2TUrECmpOtieAHr8NBcy+Lb0iuVLbMWmvWbTZexKtcgU0NupBA9OvpJxu17LGazVrHgbWNvgePr8JZeyt36VAd1RfrLo4r94zTz1qJAt3fZhwatr5j8l4D5yw8BsenRFkUeczrRL0kuDK5OTtnFoKzmJ04dRTHSdrREAREQBERANTvFsgYmiVsCwBsDwNxYq37LDT4HlPnXfPdY5jYHtACUJ0zoPun/8AReBHUeIt9PkSCe0fdrPRetTW9hdlBCkOPdqo3JuR6g68758sHffHk0YpquyXB8tMhGhnAk+2tsBK1i4yM650qKAA6nmAdCRzUkFdRc89fhdywr3qVMyg+6qspPgxb3fS5nF1MK8WmH08r8O0SDYf+Fg8KNO6Fc/xVi/5W+M3u19n1KGGxSEs1G6VaZZsxDGqMyAnUA3v07t/vGYGFo9tWRRYC405ZV4i3QAEeokh3xq/5Kr+0UHxcfpMEZP1ZvcUkvkRXdXYqYiovad45gvQcAdQOOrfKXpsXdejQVcqi4HQC3kBoJUns7whaqmnFifSwH5gy9EFgJ6mJVFHm5pNzZyBacxEsKhERAEREAREQBERAEREATq9MMCCLg6EHXToRO0QCvd7tz1VGZUz0NCU1Jp2v3lPHLx1GovzHCvquwv8ZKSVjlqIWQvdhdT3kDKdWygEG1iPS/0FaR3a25VGswdLU3DZgQAVzkEFsnIkE3KkE3mTJ097iacedrTKzOwnoUGajUJrghwQAAwW96WU/dbxOunhPLeiuay0aSggvlqMp1KjL3VbxBY/7fGTqpuXX4dpTt1CNf4MxAPxmZsHcGnQOZ+8fE318eshj6eX9RZPPFe6a/2ebtmmO0YWsABf8/jJ9OtOmFFgLCdpuMQiIgCIiAIiIAiIgCIiAf/Z"/>
        <xdr:cNvSpPr>
          <a:spLocks noChangeAspect="1" noChangeArrowheads="1"/>
        </xdr:cNvSpPr>
      </xdr:nvSpPr>
      <xdr:spPr bwMode="auto">
        <a:xfrm>
          <a:off x="3261360" y="66903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304800</xdr:colOff>
      <xdr:row>24</xdr:row>
      <xdr:rowOff>137160</xdr:rowOff>
    </xdr:to>
    <xdr:sp macro="" textlink="">
      <xdr:nvSpPr>
        <xdr:cNvPr id="6" name="AutoShape 3" descr="data:image/jpeg;base64,/9j/4AAQSkZJRgABAQAAAQABAAD/2wCEAAkGBhQQEBQUEhQUFRQWFxcZGBcYFhUUHBwVFxgXGBkZFhQXGyceGBkmHBYYIC8gJCcqLCwtFSAyNTAqNSYrLCkBCQoKDgwOGg8PGiwkHiUsLCkvLC0sLSosLCwsLSosNCwsKSwpLCwsKSksLC4sKSksKSkqLCwsLCwsLCwsKSwsLP/AABEIAOAAoAMBIgACEQEDEQH/xAAcAAEAAgIDAQAAAAAAAAAAAAAABgcEBQECAwj/xABAEAACAQIDBQUFBQYGAgMAAAABAgADEQQSIQUGMUFREyJhcYEHMpGh8BRCUrHRYnKCssHhIyQzksLxotI0Q2P/xAAaAQEAAwEBAQAAAAAAAAAAAAAAAgMEAQUG/8QALhEAAgICAQIDCAAHAAAAAAAAAAECEQMhMQQSIkGRBTJRYYGh0fATFEJSscHh/9oADAMBAAIRAxEAPwC8YiIAiIgCIiAIiIAJmLj9pU6CF6rqijmTbU8AOp8BMluEoHfPfxsRjHWplShTcdkSGN6JzKagUEXuwF7H3W4GxBnCKb8XHqQnKSXhVv4XRbQ3+wt9DUPlSqf+s8K/tJwicS481y6dbMRpKg7I4h1VWZEU1BUsSBdCq2HUm9h016TvjtsUcEciggkA5U00v97MO82h6+k9F+y5/wB69P8Av+jzI+18cmoRxycnzta+xb+C9o2CqtkWshY6gX1sPlJFhcWtQXQgifKzbxirWDNTFMX95NXGndN9BobNoOUuL2b7zK1lzXVr24jUcRY6j+8z9T0jwU/J/wCTfizOenGn6lnROAZzMZeIiIAiIgCIiAIiIAiIgCIiAYO3M32Wvl97sqlrdcjW+c+bto4Fa1mtlY5bkcSF92/UAAcuU+nm4Skt6vZ/Vw1R2pIxoXurL3rKdbOo1GXUXtqLaz0ehyQi3GZ53XYsku2WPlWarBkIhVSRbhxNyNbk8yWZj45poN+8ctXGijTql6NBQobxIDVLDrfS3UTNCsvHNa/Ed3p10PXjzEi2OwgpOApLAi+YrbXgeBP0Z7mOpu0/ieR0eHsyS7ve8v38mNVUA3XQcteksTcHMlRb83VhYW7rKNPMZfnIPg8MW77XKLqT4XtlHmSB6+UtvcrYjVa4bKQAQdRawUAAHxsLkcixHKY/aeSKxKHnf7+/M9jC28qS4Sdv00W7RPdHlO84RbC05nzx6AiIgCIiAIiIAiIgCIiAIiIAnDTmcMYBT++259fE4qq6diveUJZnouqAa2Ugo17k3Bsb6jpXm2d2MXRqp2iqwz2AUkMRe2uUW4HUiX9vNh6WJNNSEqZc9xZXtcAcJVuPwKUMa2VVRSg0AC3s449Zqw9TOMXT4OT6eD8bWzcbq7gdvdmJChrgcFuPdIHEkcRmLWvLQ2PsZMMgVB6zF3e2jRaigR1OnIg/lN1eUTnKbuTtkYQjBVFUIiJAmIiIAiIgCIiAIiIAiIgCIiAJot8McaNBWC5++AUuwuMrE2yqxuLXtlPDlxG9ms3h2OMXR7Mtl1DA5QwuOFwf6WPQiceyUXTsglPf7Dqbqjc+D4V/T/WBHwmlx+8+DaqatSixa1gWqYZRbwBxHzsTpNbVqs5KsXuvKvTqo3HgDVSuG9GPGafGbTSmcoqBWteyJUzW4XBpYajbzzS+ONVoseSV2yQYDbrVq4KItJAVy5SzZg17sXKqG92wyi2h1aXZgzemvkJTW5OwO3q5gxObK5JFj7txe7MxbvalmPCXRRp5VA6CVOr0VSdu2d4iJw4IiIAiIgCIiAIiIAiIgCIiAJwwnMQCA7d2E+HGWmSQ3aFQrsqIq5cgNOoKobj93IO7oBIHjs1VuwqAggAlgy2NyRoi01y+uaXNtkAlAejf8ZVG1x/nz5J82M7B1Ze14FIsLc3doYZA3UD4AWElMxNlf6KeQmXOFAiIgCIiAIiIAiIgCIiAIiIAiIgCIiAajbzWynwf/jKp2h/88+S/zGWxtz7vk39JXKUF+3VWcAlUp5b8AWepfS+vASu6bNkY92JIsOntmlQpLnbgBoAT+U1lTf8Ao3spAP7WZf8AjaQzGYcDEGuKjDNTNNqZJyta2Q25EWOvH46YwYX85JWzixxWmWCu+IHvIbdVIcfKbXA7cpVvdYX6cD8JWO76VlxVQswagyXRbAFHBUW01IILE36Cb3E4HP3hdX/EvH16jwMg5uL3sPApK46LBvOZCtjb0tSYUsR5K/I/ofCTKlVDC4NxLE7VoytNOmd4iJ04IicXgHMTqagHEwHBgHaIiAIicFoAMwdo4mouUU1Uk8SzFbC4uRZTc63tpw4zJfEjxM1G18U4KOq5lFwyggNrlsyk6G1uBte/G4AMJSXkWQjb2dUwN3di12YAG7fhvawJtzkMxO69d8YzKTTSw7wbQ2YmzKPeGvAyQUdqYSnmZStJmOZs6tTux5kuAL+Rmh27vBTZlZKytUTNl7MlzqCD3aYN+PMeMgrNK2ufoe7suHqGmyd6wIc5SWU31ABJQd0jW17TKVAw1AN/X5GQrYAqVa1UkuWJFyzZjpfVjfjY8OQNpYGEwVlE5JVoujtHTD7LQ6rZWPwJ8R18Z2amUNmFj/TwmZTsNPl/aepCuuVvQ9D5ytSs69Edr1KOJNWkroz07CogN2Qn3SR58x+omTutt9qFT7PWN/wtyI6zyTYdKlimrBctVlZGI4G7BjfqTlHz6zV7dwjA5l4rcqRx5XHjyHqJOMlF64KckHJW+S1Va4uJzI3uZt37RSsT3l0kkmgwmPjcYKSFm9B1J4ASI196KjYpaJzLmps6lbZSQxBU88wUZr8DroJlb2bXVK9CgxN6mYrobFgOBPAd25HXXhaVFvD7U37e2EpU2FNjlquGYnS11UEBVOtgbkix0lUnZrxQVXVst81Cw6/XlMQipTOag/DjTY6HwBJ7p89JXGwvbAC3ZY+kKQa47WnmIFxlu1NiTbUm6nT8Jk93Y2d2WFRM2dVuKT3DXoE3SzD3lsdPCUyTj4ov8F1Rn4WvySLYu86Vro3cqLoynQgzYPtimDYNmP7Ovz4SLV8OG1AVagFr5b3H4cxHCdMNiPO40IPEEcoXUX5Ff8slyyTttEtw0+c69pfnea1MRMha0OTfJP8AhJcGYGgtPBanrOTUnLIdrOtbCo3EWPUEqflNRjtgrVGrNbmMzWt+fzm3Z55s873UWRTNbgdl06AsgA66W+HQf98Z6Vak9KzzEqVJG7LQXnftvETHZ7zzarCBk4p8yXHvJxOpJX69ZhY1c9O442uBx15j8x8J2TGZTfw18jx1Pp8Jpts7cOBplhSeqodQVQgFUIJLi/GwHDS5I1ElTsi3SPDd/aX2fFC2isb+jfV/WW3SqZlBHMSk9sELWBQ91rMhGgK1AGW0tPdHaHbYZTzAtNMXaPPyxqRC/au1qWIbUMgp5CDYhmAQ281dhKVxNZMJTS6hqr3NjwA4En1vbhw+N0e14f4VUXF2NBraXKhwpNuNgSLnxHWUJvRUvinH4bKPIAf1vM9d06fzf3Nbn2YrXOl9jyr7U7Q99QPFb/kTJp7OPaE+CcUarFsIx1HE0ieL0/D8S89Tx1ldTIwdfK2vDn+o8Ze4qtFEMrb8R9XsFcBlIYEAhlNwVPAgjiCOc1u0aWUdqvK2fnoNM3mPy8pCdx9q1jhHwqPZmQnDVBZsrmzFVuLWZbso5G44kgTrY2JZ6CNVA7TVXIFgWUkXy8r2uR1JmGUU/EjapPhnOFxeYC0zErSNVX+zVsv3D3k593hbzU6fDrNnSxgaSjtHTdJiJ2OI+rzUrXnft50GwavPCpiJiGtPJq4gHu9a88KlYCY1TFzEfFwcMp8RrMWripi18VcTFev1P15SSRyzLqYv69PLpPZsVmVGNjmWx4G5Bsb6W11mnq4nSe+zqt6S+Dv8Ln6tJS4Ip7MLf2oVoiovEKwGl/dZHAsPAv8ACTj2cYu6uo4XJHkdR8rSH7yn/Lg/hqL04Mrg2+U3nssqajxRf5RLML0ZuoW7Mn2ubIWpSWr96mrW8RnS6nw1B/hnz3vZh8uMreYP+5Vb+s+rN8MB22FZfMdfeBX8yD6T5c32QisjH79JL/vJemf5JDjL9Pwdu8X1I+ogtOkTRRn7iy/Y/tNatZsFVbKXBbDvzWspzZR52JHQ3t70uqm5dO9o2qv4OLXt/N6z5QweLelUSpTYq6MGVhxDKbgj1E+k9i7yri0w+KBAXFLkqLewXFJy8M1mA8CPCZc0KfcvM1YMl+Fjb+DNWi1v9RLsvmAcy+Nxceg6SO7N2pmGh/uDzkxxpykNw/Xl6/pK62qn2fFMo0Ru+nTKxOnkCGHkBIQezRJUyVpj57DHSOUcfcazJTEiTaOWbp8ZPJ8ZNaa/jOhriROmXUxBMxnq/XGYtbG2+v0mFUxf1/edBn1cVpMSpi5hvW1/vPA1frwklRFmTUxF5t9mgigtrXIZh0ub5b+Ejma5tzPlw63+tZJcJUuunAAD0GkTeji5NRtvaFR8ATXpdlUFYKVXMVOVWcMhNzltpx4gyb+y/DkH91VHqFAPzvItvGcxo0uV2dv3RYDTloG+MsT2eYErRzni2ssxLzM2d+RKcbh+0psn4gR68j8Z8w+0nA96owUr2deoCDa4DnXh93Opt++J9SGVV7Ut1ldibACtozW4ZsoDHrldV9H8JzKqakcxbTh8T5znpToFuAmdX2QyXBBBBII6MNCPjNpszA51AGh5efL68pOWWKJR6eT5NZT2QR70k27u1Wo0noKSEciotuVRbag9e6h/h8Z0o4MaZvDj0nFRUp69Pl9a/GZsmdy0jTjxRi7Zba7zUq6UUYkVa9LtFst1zgsCubkSyOAPLqJGN7RmpLV1ujD/AGVLA/PKfjM3cqkteiUf3qFQMh0vlYhra8s6N5XnbbWEBNajwD5gP4+8vwJHosrUk+Cck1dkbw2OBGky1xciuCxR4Hj/AFmd9rmi7RX5m/8Atk6Pi5pBtAzn7XfwkW6JmzbEzzNbX65zGV9JsdmbFq4ggIpt1I/IcT9azit6RyTUVbMO/wCv/d+U0+N3kpoctP8AxG8PdH8X3vTTxlg7Z9itfFUB2eI7Nx/9b+43mUF1PxHlxlf4v2SbSw1QBsOzi471K1VSPQ3HqJesdbZmea3UT22TXeobnnx+unhJVsbGvesKtMIlNgUqC+VqbXtqeLiw4cc3Ln4bE3MxQtegy/vED8r/AJScbM3BqVCvamwGthpr16kjkfykHBy0SeRR8zQbC2M+NxDORYEgW/Cg4KfHQX8pb+AwYpU1QcAJ47L2QmHXKgtM6XpUqMjbbtiaberZgr4dgRfLc2/Zt3vlr5gTczhpyUe5UdjLtaZ887c2P32Y272h8XGhPqAGHr0vIlRqdhUIPD1HpLW322fVw2KqZLrSdAyuAO6D3CrdbMw9DaUhtrEMKpVtGU2PnPNhik5uLPUeaKhZvdp7YUC4IOuoGnw/P4yNYvaBfmfKYj1CeJnUTdjwqBgnmcuC3vZ/jiKtEnhVp5T4kqCP/KmfiZIN8e5UpsPvKwPmhBHyf/xkQ3Sa2GwVTmDY+ldl/JpMd+zbDK1jpUQdNHBW/W2qmYE6k18G0ejfck/kisMawXEVQOGdvnr/AFnYtPHGLere1rgfK/6TabM2TUrECmpOtieAHr8NBcy+Lb0iuVLbMWmvWbTZexKtcgU0NupBA9OvpJxu17LGazVrHgbWNvgePr8JZeyt36VAd1RfrLo4r94zTz1qJAt3fZhwatr5j8l4D5yw8BsenRFkUeczrRL0kuDK5OTtnFoKzmJ04dRTHSdrREAREQBERANTvFsgYmiVsCwBsDwNxYq37LDT4HlPnXfPdY5jYHtACUJ0zoPun/8AReBHUeIt9PkSCe0fdrPRetTW9hdlBCkOPdqo3JuR6g68758sHffHk0YpquyXB8tMhGhnAk+2tsBK1i4yM650qKAA6nmAdCRzUkFdRc89fhdywr3qVMyg+6qspPgxb3fS5nF1MK8WmH08r8O0SDYf+Fg8KNO6Fc/xVi/5W+M3u19n1KGGxSEs1G6VaZZsxDGqMyAnUA3v07t/vGYGFo9tWRRYC405ZV4i3QAEeokh3xq/5Kr+0UHxcfpMEZP1ZvcUkvkRXdXYqYiovad45gvQcAdQOOrfKXpsXdejQVcqi4HQC3kBoJUns7whaqmnFifSwH5gy9EFgJ6mJVFHm5pNzZyBacxEsKhERAEREAREQBERAEREATq9MMCCLg6EHXToRO0QCvd7tz1VGZUz0NCU1Jp2v3lPHLx1GovzHCvquwv8ZKSVjlqIWQvdhdT3kDKdWygEG1iPS/0FaR3a25VGswdLU3DZgQAVzkEFsnIkE3KkE3mTJ097iacedrTKzOwnoUGajUJrghwQAAwW96WU/dbxOunhPLeiuay0aSggvlqMp1KjL3VbxBY/7fGTqpuXX4dpTt1CNf4MxAPxmZsHcGnQOZ+8fE318eshj6eX9RZPPFe6a/2ebtmmO0YWsABf8/jJ9OtOmFFgLCdpuMQiIgCIiAIiIAiIgCIiAf/Z"/>
        <xdr:cNvSpPr>
          <a:spLocks noChangeAspect="1" noChangeArrowheads="1"/>
        </xdr:cNvSpPr>
      </xdr:nvSpPr>
      <xdr:spPr bwMode="auto">
        <a:xfrm>
          <a:off x="4549140" y="68580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92258</xdr:colOff>
      <xdr:row>17</xdr:row>
      <xdr:rowOff>51288</xdr:rowOff>
    </xdr:from>
    <xdr:to>
      <xdr:col>3</xdr:col>
      <xdr:colOff>1633906</xdr:colOff>
      <xdr:row>17</xdr:row>
      <xdr:rowOff>1116839</xdr:rowOff>
    </xdr:to>
    <xdr:pic>
      <xdr:nvPicPr>
        <xdr:cNvPr id="1026" name="Picture 2" descr="http://im0-tub-ru.yandex.net/i?id=99812423-03-72&amp;n=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9700" y="8916865"/>
          <a:ext cx="1541648" cy="10655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160020</xdr:colOff>
      <xdr:row>16</xdr:row>
      <xdr:rowOff>43893</xdr:rowOff>
    </xdr:from>
    <xdr:to>
      <xdr:col>3</xdr:col>
      <xdr:colOff>1485900</xdr:colOff>
      <xdr:row>16</xdr:row>
      <xdr:rowOff>1171791</xdr:rowOff>
    </xdr:to>
    <xdr:pic>
      <xdr:nvPicPr>
        <xdr:cNvPr id="1027" name="Picture 3" descr="http://im7-tub-ru.yandex.net/i?id=353437810-66-72&amp;n=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47260" y="7976313"/>
          <a:ext cx="1325880" cy="112789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228601</xdr:colOff>
      <xdr:row>14</xdr:row>
      <xdr:rowOff>182880</xdr:rowOff>
    </xdr:from>
    <xdr:to>
      <xdr:col>3</xdr:col>
      <xdr:colOff>1651935</xdr:colOff>
      <xdr:row>14</xdr:row>
      <xdr:rowOff>1082040</xdr:rowOff>
    </xdr:to>
    <xdr:pic>
      <xdr:nvPicPr>
        <xdr:cNvPr id="1034" name="Picture 10" descr="https://encrypted-tbn3.gstatic.com/images?q=tbn:ANd9GcSyB_BdRcVpM72CfZWuyv-y8gSCCUx6jvxm-3zX6IN_quOQKvot4w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815841" y="5661660"/>
          <a:ext cx="1423334" cy="89916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304800</xdr:colOff>
      <xdr:row>17</xdr:row>
      <xdr:rowOff>304800</xdr:rowOff>
    </xdr:to>
    <xdr:sp macro="" textlink="">
      <xdr:nvSpPr>
        <xdr:cNvPr id="1035" name="AutoShape 11" descr="data:image/jpeg;base64,/9j/4AAQSkZJRgABAQAAAQABAAD/2wCEAAkGBxISEhQUEhQVFRUUFBcYFRUXFBcXFBUUFBQYFhwXFRcaHCggGBolHBgVITEhJSkrLi4uFx8zODMsNygtLisBCgoKDQwOFA8QFCwZFBksLCw3LCw3LCsrKzc3NywrKysrKysrKysrKysrKysrKysrKysrKysrKysrKysrKysrK//AABEIALIBGwMBIgACEQEDEQH/xAAcAAEAAQUBAQAAAAAAAAAAAAAAAQMEBQYHAgj/xABCEAABAwIDBAcFBAgGAwEAAAABAAIRAyEEEjEFBkFREyJhcYGRsQcyUqHBI0Jy0RQzYoKS4fDxFSRDU2OyFqLCc//EABYBAQEBAAAAAAAAAAAAAAAAAAABAv/EABYRAQEBAAAAAAAAAAAAAAAAAAABEf/aAAwDAQACEQMRAD8A7iiKEEooJXh9VoEkgDmSAPNBUUStR25vkKVQ06Qa+AJcbtnsg3WOxe8WKEfaBsgGGtYYJ7wVcG/yplcyq7xYi32j/MCVT/8AIMSf9V/8SYOoSplczO3cSP8AVf4Fp9UG9eJab1T4sYfQJg6Yi0fZ++T5h4a8c22d5aLZsDtuhVjK8An7rrO8ipgySKEQSihEEooRBKKEQSihEEooRBKKEQSihEEooRBKKEQSihSgIiIChSoQaBvBt19YuYy1MGLTLo1J7Oxa8/EOJyyYHMmB3KrXqBtRw4Zj3arwGiZHFaB0HVTZeso4ry5vag8gdyNdOnpCktTKJnmOaD3P9dqpvY0r2dFBYgtK+HAuDBV5RMi/D1VGu10WjXiF6oPJBkQeH9kHTd3MU6pQY52oEE84MSsmte3IxGagW/A8jtg9a/mtgc4ASbDtWRKgOWlb676jDsczDw55b+tBBYyT8z6LR9g7513PzdK/pIvmdLX9zfog7chXPK/tBq5BkoDMTBcXEt8Gx9Vav2htHE/63RtdwY3KI77n5oOlMqtOhBjWCDC9rm2y9nVaDjUGIfMybktdxuCbjTzHNbzsXaXT081pDi10aSOI7CCCOwoMgiIgIiICIiAiIgIiICIiApUKUBERAUSpWv77V3swxyT1nZSeOUgyg59tUfau5Zj6lWLHEHVValTNH9aWVDLdaFzTrkciqgxX7I8yrZCguDi/2Y8VAxB5DXtVsFUCC5biCeXkriniHDQwe4KxYrlqDxXrukmbnU8fNeaJlRXF15omyDIbN2hXY406VTo+kdcwOAgQSDBhZWpsxtT9dVqVHHi5xhp4LXqJOYOgnrAgCxcfhB+q2fCNxFcZqVPK12mY9aO3tsVBbs3fpBgL9SLyfotQ2zsWhQea1GwYZe2daZs7KDxFzZb7/gBma1YDiRm4R28FiN66uBpYSu1jxUqOZDAL9Z1gZjtlUZLcrCUX0nSG1YqOaHkSXMLWuHqVYsdVbVex0MLZi9i0xB8QfVYH2W7aDWVqbzEua9t+EFp9Gqz3r2h/mqjmuMOyjXhk4KDa8RisO29SoXRwnx4f1dZncjaFOpUrNpiAA0ntJJH5rl2zsDiMS7LRpVH9oEN/iMD5rqu4W79TCUnmrAqVXAloIIaG6CRqbkpRtSIrLbOKFKjUeZs0xHM2HzKgvUXHjicT/vmZ4F4t3ysjR2tVFumfp8TvzQdPJVGpjKbfeewd7gFzOpiS73nk97ifVeZHNXB0v/EaP+7T/jH5qpTxdN3uvae5wXMFKuDqgKLlzarm6OcO4keivcHt6vT0eXdjyXfVZHREWt4Pe6mbVWlnaOsPIXV5/wCTYWJNSB2td+SDMKVbYHHU6zc1JwcJiROvirlAREQFpu+2PfmFGOqQHTlknURM2W5LQ99Wxiqbi6G9HcEWs48eH8gg0t7IJi3YvImVnX4Rro4X4cVSq7J+A/xW+i0MYyTwJ7gju5XdXD1aYMgxzF2zynn2K2p7RDfvN8RF0FJpVVoR+0GOPvM8wpGLZwc3zQVGNPAKpWe9olrA48jMRzMXVEY4fF5BWm1tqlrIDXOLuqOAva99EGybJ2J+lUm1umYxrpGVouHNNxclU9vbNZhzTDHF2YGZjUH+awW6u3XUMOaIy5muc57i4ikwOIgF9hJg2V1W2l+kQ7pKbw2R1DpPfdBaYrbjsM+m9jQclQSHXBGkDxIVej7Q8RkIaGtJc4jKIjMc0AT2lYLeQgCSYAcCT3EFW+ytiYvE3o0KrgZ6xYQwfvGyzRfVdu4ioSX1D56SsVtGqQxxkzaB3afRb7sP2X1nXxVQU/2aZDneJIhZ+t7L8Jlhj6rXcXlwdPeI9EHGtgOqBzQxrnOdLQ1s5nE3sAOELtmx9wMO0MfiR0tWOtJPRz2N7NLrIbsbn4fAlzmZn1Ha1HwXAcmwBlC2JBSw2GZTblY1rRyaAB8lVREBYHfckYOqRwyk9weFnlgd9z/kqv7o83hBzHC4mSQ4fyV2B2eKsKTesqmCFQuimHE3OVoJMDUwtC6jsKeaNxLx77CO9pBVZuKYf7IKHiV6Dj8SrCqxepZ2IKHSO+JOldzCr5GnkvYw7IuY80Fr07+xWtdocZcHX5OIHJXopjgJVjjnQ4T8PA21KDffZy3LRe3rEZxd1z7oFyNdPmtvWs7hN/y083n0C2ZZBERAWl78QKtJx+BwiRe/I6rdFpm/oGejIB6r9QYBkXnggwuGyaNI5xOn8lUxNTIJg24G3z4qzw0B5N5FgY1Hf94K8xhljuIykAjrCOzlxWhj6tcvoVC4RFdgHKIqaHiIhYyqy6y5pxhj/wDpTPzePyWLra+AQUsg5L0GDkpC9IIhYjGPLqg5CfQrNBWeIwUmWmNfnZBr+KrfY4dthma97jGrzUyyeZAA81cbFwrzVLwDka05iQQNLD8RJ0V/hdltLGsrS4NccpYcrmzBImIib6LJvqgN6Km3IzUiSXPcPvVHR1jy0A4BBOxngY3Dl2nSsB5daW+pC7MAuBbRrvZlcw5XNylrtYc1wIPgV1T2dbwVMbhOkqjrteWE8HRF/mpRtSIigIiICIiAsBv0f8nU7Sz/ALhZ9az7QqkYSPiqMHlLvog5vQ97wKvNiA5nOE2punL70W0VlQ18CsnsElrargYIaLgSR1gdOK0Mxg5cwFr3XvfMCOwyq4a6esWuH4b+KpURVIaQ5pBg3EG4nRVqWce/E8MvHz0QURRsc1OnNohg9FRq4OnwbwM2ykWsrh+IuQbQY90kaTrKkYhg++zuzQgtxsun8f8A7D0UV6FMUyRZzIgiDOYxBMKhicc50iwnSZzXi86c+C80qZbh2hzpLjJMAaEmDHegpBYnHjr/ALv1Kyqw+Od9p+6EHUNyGxhW9pP0WwLC7pMjC0/H1WaWQREQFqW/FYNNCYhxeJPD3fmttWtb91C3DtcLltQcJmxsg1N1GCSwwY04eXDvVQVSCQWm/EWzR8iViqO1qbnZKgNKowwdBBHA/wBQsswm2hB0I0g/1qFoTtCDReQPvUz23JWDq6+CzuK/U1eYy/JwWCq6juQeFKhSEHoKamnl6qAlXQoPGnmvNXVQ6r1Q7SXGfn+SZfMF3r6IMbtKLTpfysV3PZeAo0KbadBjWUxJa1otcyT4krhu0WyI43A5yRFl27YOf9Go9IC1/RtzA6h0XBUov0RFAREQEREBan7SHRhqY51h8mPW2LT/AGln7GkP+X/4d+asGgU+P4Vl9hNPQ1CB95o1jyKw40d3epWd2Lhy6g+BP2g4xo1UXtEuBBPSxaxBdpOsaf2U0qj3GGvPaHsjXlIU08O5k9UmQPvToSb8vyhU2tcCTFXgfi8BHCyC5gyTNQCfuAOB4WBXl7jlPWfpo6n/ACsqbQ0hzoqC5LrwedgQvVCoDIa588nQbRx80FrVwoe64e33R7tur9FX2tYNA4yfRXVBhAjLluTqDrrporHbDrsHYfmUFjzWFx3609w+izJWGrNmsR2j0CDsO7zYw9L8PqVklY7FH2FL8DfRXyyCIiAta3/oudg35QSQZsCSAGm/ctlXlwlB8z4pzy7pJJzQ7MPiWU2PvDUpuANwfLvI/JZ7e/d52FxDv0czScM3RugxmmWiREcrrWaVbonirShlSkc2Ujkb2PGD8lRueDrtcys8ujpWNytkFpIOrT2/KFZ1uH9cVZYLFuq/aO96pLzAgXqvGngr2twVFML0F5C9IPQUv0KgKamh7j6IIFERBuMxI8TKisqjTbwXiqNEGLxhIBIsQQR4Fdn3Zxjq2FoVX+8+mC7vXHMW2xXV9w3Ts/Dfg9HOClGfREUBERAREQFpftMByUNYzuvwnL/dbotR9o4mlSH/ACH/AKOVg58BDTfWyzmzMQ9uGilkNTpPdc4B0RqBKwxC90x2BUbo2S3tIEjWDGioOfUH3Qe43Wq+Y7jCqUq1Qe65/wDESg2d1Z3+2fMcyP5ry2oJHUcCf2fUrXxtGt/uO8Q0+oVRu2a4+A97T9Cg2GpVDYkgT+YHqR5rGbY98fhH1WPrY4VY6akx0aZS4R8+wK8rE1AXwAAAIzCeyBxQWxCw4vWPf9FmYVA4Qmo1zYE2MW7JhB1XZrYpUxyY3/qFdKnSZAA5ADyCqLIIiIChSoQaFv6z7Zp/4x8nFaRjsA2oIMjkRr/bsXUt79jmtTzskvYNPibeQO1c4qDh58x39qsFphaXRANALsrcs2k9ZzpPi4jwWRYzpBIgRrmIaQe46q2KiVRdHCuibHucF56I8lSa88z5r1nPNBVFM9g8QvRpji4eF1QXoIKzCxoEguPkP7qlVqmw0ClUapugtcULHuK6tuNQezA0GvGVwaTBsQC9zhPgQtb3a3SdUcKmIaWsBBFMggv/ABTo3sXQQFmiUREBERAREQFqHtEPUoj9tx8mx9Vt6x23dlNxNPIbEXY74XRHlzVg5LMkqngcbTqe49rp0AcJ8jf5K82ts6rhnVG1GkQHZXQcj7G7SdVpWNwVGm2i6lW6xolzzmEipkzANywQCYF7yqN6u3hH7p9VVFR3xn+JaZhcViwW5cQajZbIzB3VIaT786THgsgzalc5ZIgi5dSGoF/cjU2EqaNkbTCHBN4GFq1XeJ4cRFPq5ZJDxdzov1rWuqdXe+s1xDaNN8AEmKxiQDcB9oNvBNGyVcO5vb2hXTKUwTbvMaLT3by41zgG0Q0ukNaKTyXECbBxM2utg2Pi67+lZiQOkpOaJDAw9dmbK4AC4tw81dGUMKts1maqwc3D5XVsFmt1MGX1g6Oqy5MWkggDvug3xSoUrIIiIChSoQFitrbAoYgddsO4PbZw+h8QsqiDneP3JrtceiLXt4S4B/jIAWIxG7+KZrRf+6M3pK62iujjFag9kZ2OZOmZpbPdITozyPkVuntKozTozoKnqIWr4ikTRaGucAB90uFhOqsotTSdGbK6OeU5fPRXWxNnvxefoAHBhDXEmA1xEwZuqmDzfotZmYkFpJBcSbReTeFlPZHAGLA41Wu8MpH0Uovdn7kuP694HIUzPmS1bJs7YdCj7lMZviN3eZ08FkgigIiICIiAiIgIiICIiC22hgWVqbqdQS1wIPiItyXF9p+yrGsqO6IU6tLN1ftIqZJ0cHADNHIruKghB83bQ3Yq035QHAh0OEOLm3jVoPCFTxD30aTOkYIJIBl4qdUkyQSBx17F1XfLYVVlR+IbLmPMugXZYajUi2vBYPZ9MPBzXHAG40niqNJr9GWu+zfe7uuNA1xbq7UQPJWbxicpd0jet78OaDN+YA4LpH+FUnTNNmnwj8kpbOotI+zZx+6OR7Ewc4pYzFU62Zr3OqMJhzOu2XNgxaLgrf8Ac/ZWMxLKlZ7HB1WrJLgGAhrGtEA3gRCy2zdmuqOy02AcyAAAOZK6QGqDV9mbpgXrkH9lpOXxtK2Shh2sGVjQ0cgqqIClQpQEREBQpUICIiAiIg1X2jUj+i5wCejcHGPhi5WC2c1lXZxqiJyuPb1SV0YhUqmFY4Fpa0gzIgQZ1kcUHJti1Okw9e9xSf4gAarafZlsmpSp1KtQFvTFpa0i8AE5j35vktrw2zaNP9XSYz8LAPortAREQEREBERAREQEREBERAREQU8QwFrgQCMpkHQiOK5nsCmx9So1zxTaPdnQnvj+oXSccfs3x8Dv+pXKth3Lo1zeQhWDO4nA5XBudpzaEEeqpbawzaDWFrw9zntaRyDiGzbvXjEUm52zfmTKqbzA5aIke+3LF7SFRvOBwNOi2GNideZ7yrpQ1SsgiIgKVClAREQFClEEIpRBCKUQQilEEIpRBCKUQQilEEIpRBCKUQQilEEIpRBCKUQeKjJBB0IIPcVp+H3PfQqPNJwexxBDXdV7baTcOHktzRBomO2Ri3VBlodW3W6Snp3ZpWZxW7prPpOqOhtMzlFy48ieAnvWxIrogIpRQQilEEKURAREQEREBERAREQEREBERAREQEREBERAREQEREBERAREQEREBERAREQEREBERAREQf/Z"/>
        <xdr:cNvSpPr>
          <a:spLocks noChangeAspect="1" noChangeArrowheads="1"/>
        </xdr:cNvSpPr>
      </xdr:nvSpPr>
      <xdr:spPr bwMode="auto">
        <a:xfrm>
          <a:off x="7673340" y="91592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457200</xdr:colOff>
      <xdr:row>13</xdr:row>
      <xdr:rowOff>81476</xdr:rowOff>
    </xdr:from>
    <xdr:to>
      <xdr:col>3</xdr:col>
      <xdr:colOff>1165860</xdr:colOff>
      <xdr:row>13</xdr:row>
      <xdr:rowOff>1171722</xdr:rowOff>
    </xdr:to>
    <xdr:pic>
      <xdr:nvPicPr>
        <xdr:cNvPr id="1036" name="Picture 12" descr="https://encrypted-tbn0.gstatic.com/images?q=tbn:ANd9GcTuPvlmnXp1aZXCKu84stQgXnQ9SdTiuxrsS8Yc0wxJzOtinQ6IvQ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44440" y="4333436"/>
          <a:ext cx="708660" cy="109024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487680</xdr:colOff>
      <xdr:row>11</xdr:row>
      <xdr:rowOff>53341</xdr:rowOff>
    </xdr:from>
    <xdr:to>
      <xdr:col>3</xdr:col>
      <xdr:colOff>1237520</xdr:colOff>
      <xdr:row>12</xdr:row>
      <xdr:rowOff>1</xdr:rowOff>
    </xdr:to>
    <xdr:pic>
      <xdr:nvPicPr>
        <xdr:cNvPr id="1037" name="Picture 13" descr="http://im7-tub-ru.yandex.net/i?id=327389053-51-72&amp;n=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74920" y="1851661"/>
          <a:ext cx="749840" cy="11277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11431</xdr:colOff>
      <xdr:row>3</xdr:row>
      <xdr:rowOff>7620</xdr:rowOff>
    </xdr:from>
    <xdr:to>
      <xdr:col>0</xdr:col>
      <xdr:colOff>687123</xdr:colOff>
      <xdr:row>7</xdr:row>
      <xdr:rowOff>1203</xdr:rowOff>
    </xdr:to>
    <xdr:pic>
      <xdr:nvPicPr>
        <xdr:cNvPr id="13" name="Рисунок 12" descr="лог газ-Model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431" y="358140"/>
          <a:ext cx="675692" cy="66414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304800</xdr:colOff>
      <xdr:row>11</xdr:row>
      <xdr:rowOff>304800</xdr:rowOff>
    </xdr:to>
    <xdr:sp macro="" textlink="">
      <xdr:nvSpPr>
        <xdr:cNvPr id="2049" name="AutoShape 1" descr="Картинки по запросу метран150"/>
        <xdr:cNvSpPr>
          <a:spLocks noChangeAspect="1" noChangeArrowheads="1"/>
        </xdr:cNvSpPr>
      </xdr:nvSpPr>
      <xdr:spPr bwMode="auto">
        <a:xfrm>
          <a:off x="8029575" y="17907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373674</xdr:colOff>
      <xdr:row>12</xdr:row>
      <xdr:rowOff>57167</xdr:rowOff>
    </xdr:from>
    <xdr:to>
      <xdr:col>3</xdr:col>
      <xdr:colOff>1443780</xdr:colOff>
      <xdr:row>12</xdr:row>
      <xdr:rowOff>1121019</xdr:rowOff>
    </xdr:to>
    <xdr:pic>
      <xdr:nvPicPr>
        <xdr:cNvPr id="2050" name="Picture 2" descr="http://www.ru.all.biz/img/ru/catalog/2347333.jpe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21116" y="3024571"/>
          <a:ext cx="1070106" cy="106385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175846</xdr:colOff>
      <xdr:row>14</xdr:row>
      <xdr:rowOff>1121020</xdr:rowOff>
    </xdr:from>
    <xdr:to>
      <xdr:col>3</xdr:col>
      <xdr:colOff>1501726</xdr:colOff>
      <xdr:row>15</xdr:row>
      <xdr:rowOff>1069283</xdr:rowOff>
    </xdr:to>
    <xdr:pic>
      <xdr:nvPicPr>
        <xdr:cNvPr id="14" name="Picture 3" descr="http://im7-tub-ru.yandex.net/i?id=353437810-66-72&amp;n=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23288" y="6447693"/>
          <a:ext cx="1325880" cy="1127898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24</xdr:row>
      <xdr:rowOff>137160</xdr:rowOff>
    </xdr:to>
    <xdr:sp macro="" textlink="">
      <xdr:nvSpPr>
        <xdr:cNvPr id="3" name="AutoShape 2" descr="data:image/jpeg;base64,/9j/4AAQSkZJRgABAQAAAQABAAD/2wCEAAkGBhQQEBQUEhQUFRQWFxcZGBcYFhUUHBwVFxgXGBkZFhQXGyceGBkmHBYYIC8gJCcqLCwtFSAyNTAqNSYrLCkBCQoKDgwOGg8PGiwkHiUsLCkvLC0sLSosLCwsLSosNCwsKSwpLCwsKSksLC4sKSksKSkqLCwsLCwsLCwsKSwsLP/AABEIAOAAoAMBIgACEQEDEQH/xAAcAAEAAgIDAQAAAAAAAAAAAAAABgcEBQECAwj/xABAEAACAQIDBQUFBQYGAgMAAAABAgADEQQSIQUGMUFREyJhcYEHMpGh8BRCUrHRYnKCssHhIyQzksLxotI0Q2P/xAAaAQEAAwEBAQAAAAAAAAAAAAAAAgMEAQUG/8QALhEAAgICAQIDCAAHAAAAAAAAAAECEQMhMQQSIkGRBTJRYYGh0fATFEJSscHh/9oADAMBAAIRAxEAPwC8YiIAiIgCIiAIiIAJmLj9pU6CF6rqijmTbU8AOp8BMluEoHfPfxsRjHWplShTcdkSGN6JzKagUEXuwF7H3W4GxBnCKb8XHqQnKSXhVv4XRbQ3+wt9DUPlSqf+s8K/tJwicS481y6dbMRpKg7I4h1VWZEU1BUsSBdCq2HUm9h016TvjtsUcEciggkA5U00v97MO82h6+k9F+y5/wB69P8Av+jzI+18cmoRxycnzta+xb+C9o2CqtkWshY6gX1sPlJFhcWtQXQgifKzbxirWDNTFMX95NXGndN9BobNoOUuL2b7zK1lzXVr24jUcRY6j+8z9T0jwU/J/wCTfizOenGn6lnROAZzMZeIiIAiIgCIiAIiIAiIgCIiAYO3M32Wvl97sqlrdcjW+c+bto4Fa1mtlY5bkcSF92/UAAcuU+nm4Skt6vZ/Vw1R2pIxoXurL3rKdbOo1GXUXtqLaz0ehyQi3GZ53XYsku2WPlWarBkIhVSRbhxNyNbk8yWZj45poN+8ctXGijTql6NBQobxIDVLDrfS3UTNCsvHNa/Ed3p10PXjzEi2OwgpOApLAi+YrbXgeBP0Z7mOpu0/ieR0eHsyS7ve8v38mNVUA3XQcteksTcHMlRb83VhYW7rKNPMZfnIPg8MW77XKLqT4XtlHmSB6+UtvcrYjVa4bKQAQdRawUAAHxsLkcixHKY/aeSKxKHnf7+/M9jC28qS4Sdv00W7RPdHlO84RbC05nzx6AiIgCIiAIiIAiIgCIiAIiIAnDTmcMYBT++259fE4qq6diveUJZnouqAa2Ugo17k3Bsb6jpXm2d2MXRqp2iqwz2AUkMRe2uUW4HUiX9vNh6WJNNSEqZc9xZXtcAcJVuPwKUMa2VVRSg0AC3s449Zqw9TOMXT4OT6eD8bWzcbq7gdvdmJChrgcFuPdIHEkcRmLWvLQ2PsZMMgVB6zF3e2jRaigR1OnIg/lN1eUTnKbuTtkYQjBVFUIiJAmIiIAiIgCIiAIiIAiIgCIiAJot8McaNBWC5++AUuwuMrE2yqxuLXtlPDlxG9ms3h2OMXR7Mtl1DA5QwuOFwf6WPQiceyUXTsglPf7Dqbqjc+D4V/T/WBHwmlx+8+DaqatSixa1gWqYZRbwBxHzsTpNbVqs5KsXuvKvTqo3HgDVSuG9GPGafGbTSmcoqBWteyJUzW4XBpYajbzzS+ONVoseSV2yQYDbrVq4KItJAVy5SzZg17sXKqG92wyi2h1aXZgzemvkJTW5OwO3q5gxObK5JFj7txe7MxbvalmPCXRRp5VA6CVOr0VSdu2d4iJw4IiIAiIgCIiAIiIAiIgCIiAJwwnMQCA7d2E+HGWmSQ3aFQrsqIq5cgNOoKobj93IO7oBIHjs1VuwqAggAlgy2NyRoi01y+uaXNtkAlAejf8ZVG1x/nz5J82M7B1Ze14FIsLc3doYZA3UD4AWElMxNlf6KeQmXOFAiIgCIiAIiIAiIgCIiAIiIAiIgCIiAajbzWynwf/jKp2h/88+S/zGWxtz7vk39JXKUF+3VWcAlUp5b8AWepfS+vASu6bNkY92JIsOntmlQpLnbgBoAT+U1lTf8Ao3spAP7WZf8AjaQzGYcDEGuKjDNTNNqZJyta2Q25EWOvH46YwYX85JWzixxWmWCu+IHvIbdVIcfKbXA7cpVvdYX6cD8JWO76VlxVQswagyXRbAFHBUW01IILE36Cb3E4HP3hdX/EvH16jwMg5uL3sPApK46LBvOZCtjb0tSYUsR5K/I/ofCTKlVDC4NxLE7VoytNOmd4iJ04IicXgHMTqagHEwHBgHaIiAIicFoAMwdo4mouUU1Uk8SzFbC4uRZTc63tpw4zJfEjxM1G18U4KOq5lFwyggNrlsyk6G1uBte/G4AMJSXkWQjb2dUwN3di12YAG7fhvawJtzkMxO69d8YzKTTSw7wbQ2YmzKPeGvAyQUdqYSnmZStJmOZs6tTux5kuAL+Rmh27vBTZlZKytUTNl7MlzqCD3aYN+PMeMgrNK2ufoe7suHqGmyd6wIc5SWU31ABJQd0jW17TKVAw1AN/X5GQrYAqVa1UkuWJFyzZjpfVjfjY8OQNpYGEwVlE5JVoujtHTD7LQ6rZWPwJ8R18Z2amUNmFj/TwmZTsNPl/aepCuuVvQ9D5ytSs69Edr1KOJNWkroz07CogN2Qn3SR58x+omTutt9qFT7PWN/wtyI6zyTYdKlimrBctVlZGI4G7BjfqTlHz6zV7dwjA5l4rcqRx5XHjyHqJOMlF64KckHJW+S1Va4uJzI3uZt37RSsT3l0kkmgwmPjcYKSFm9B1J4ASI196KjYpaJzLmps6lbZSQxBU88wUZr8DroJlb2bXVK9CgxN6mYrobFgOBPAd25HXXhaVFvD7U37e2EpU2FNjlquGYnS11UEBVOtgbkix0lUnZrxQVXVst81Cw6/XlMQipTOag/DjTY6HwBJ7p89JXGwvbAC3ZY+kKQa47WnmIFxlu1NiTbUm6nT8Jk93Y2d2WFRM2dVuKT3DXoE3SzD3lsdPCUyTj4ov8F1Rn4WvySLYu86Vro3cqLoynQgzYPtimDYNmP7Ovz4SLV8OG1AVagFr5b3H4cxHCdMNiPO40IPEEcoXUX5Ff8slyyTttEtw0+c69pfnea1MRMha0OTfJP8AhJcGYGgtPBanrOTUnLIdrOtbCo3EWPUEqflNRjtgrVGrNbmMzWt+fzm3Z55s873UWRTNbgdl06AsgA66W+HQf98Z6Vak9KzzEqVJG7LQXnftvETHZ7zzarCBk4p8yXHvJxOpJX69ZhY1c9O442uBx15j8x8J2TGZTfw18jx1Pp8Jpts7cOBplhSeqodQVQgFUIJLi/GwHDS5I1ElTsi3SPDd/aX2fFC2isb+jfV/WW3SqZlBHMSk9sELWBQ91rMhGgK1AGW0tPdHaHbYZTzAtNMXaPPyxqRC/au1qWIbUMgp5CDYhmAQ281dhKVxNZMJTS6hqr3NjwA4En1vbhw+N0e14f4VUXF2NBraXKhwpNuNgSLnxHWUJvRUvinH4bKPIAf1vM9d06fzf3Nbn2YrXOl9jyr7U7Q99QPFb/kTJp7OPaE+CcUarFsIx1HE0ieL0/D8S89Tx1ldTIwdfK2vDn+o8Ze4qtFEMrb8R9XsFcBlIYEAhlNwVPAgjiCOc1u0aWUdqvK2fnoNM3mPy8pCdx9q1jhHwqPZmQnDVBZsrmzFVuLWZbso5G44kgTrY2JZ6CNVA7TVXIFgWUkXy8r2uR1JmGUU/EjapPhnOFxeYC0zErSNVX+zVsv3D3k593hbzU6fDrNnSxgaSjtHTdJiJ2OI+rzUrXnft50GwavPCpiJiGtPJq4gHu9a88KlYCY1TFzEfFwcMp8RrMWripi18VcTFev1P15SSRyzLqYv69PLpPZsVmVGNjmWx4G5Bsb6W11mnq4nSe+zqt6S+Dv8Ln6tJS4Ip7MLf2oVoiovEKwGl/dZHAsPAv8ACTj2cYu6uo4XJHkdR8rSH7yn/Lg/hqL04Mrg2+U3nssqajxRf5RLML0ZuoW7Mn2ubIWpSWr96mrW8RnS6nw1B/hnz3vZh8uMreYP+5Vb+s+rN8MB22FZfMdfeBX8yD6T5c32QisjH79JL/vJemf5JDjL9Pwdu8X1I+ogtOkTRRn7iy/Y/tNatZsFVbKXBbDvzWspzZR52JHQ3t70uqm5dO9o2qv4OLXt/N6z5QweLelUSpTYq6MGVhxDKbgj1E+k9i7yri0w+KBAXFLkqLewXFJy8M1mA8CPCZc0KfcvM1YMl+Fjb+DNWi1v9RLsvmAcy+Nxceg6SO7N2pmGh/uDzkxxpykNw/Xl6/pK62qn2fFMo0Ru+nTKxOnkCGHkBIQezRJUyVpj57DHSOUcfcazJTEiTaOWbp8ZPJ8ZNaa/jOhriROmXUxBMxnq/XGYtbG2+v0mFUxf1/edBn1cVpMSpi5hvW1/vPA1frwklRFmTUxF5t9mgigtrXIZh0ub5b+Ejma5tzPlw63+tZJcJUuunAAD0GkTeji5NRtvaFR8ATXpdlUFYKVXMVOVWcMhNzltpx4gyb+y/DkH91VHqFAPzvItvGcxo0uV2dv3RYDTloG+MsT2eYErRzni2ssxLzM2d+RKcbh+0psn4gR68j8Z8w+0nA96owUr2deoCDa4DnXh93Opt++J9SGVV7Ut1ldibACtozW4ZsoDHrldV9H8JzKqakcxbTh8T5znpToFuAmdX2QyXBBBBII6MNCPjNpszA51AGh5efL68pOWWKJR6eT5NZT2QR70k27u1Wo0noKSEciotuVRbag9e6h/h8Z0o4MaZvDj0nFRUp69Pl9a/GZsmdy0jTjxRi7Zba7zUq6UUYkVa9LtFst1zgsCubkSyOAPLqJGN7RmpLV1ujD/AGVLA/PKfjM3cqkteiUf3qFQMh0vlYhra8s6N5XnbbWEBNajwD5gP4+8vwJHosrUk+Cck1dkbw2OBGky1xciuCxR4Hj/AFmd9rmi7RX5m/8Atk6Pi5pBtAzn7XfwkW6JmzbEzzNbX65zGV9JsdmbFq4ggIpt1I/IcT9azit6RyTUVbMO/wCv/d+U0+N3kpoctP8AxG8PdH8X3vTTxlg7Z9itfFUB2eI7Nx/9b+43mUF1PxHlxlf4v2SbSw1QBsOzi471K1VSPQ3HqJesdbZmea3UT22TXeobnnx+unhJVsbGvesKtMIlNgUqC+VqbXtqeLiw4cc3Ln4bE3MxQtegy/vED8r/AJScbM3BqVCvamwGthpr16kjkfykHBy0SeRR8zQbC2M+NxDORYEgW/Cg4KfHQX8pb+AwYpU1QcAJ47L2QmHXKgtM6XpUqMjbbtiaberZgr4dgRfLc2/Zt3vlr5gTczhpyUe5UdjLtaZ887c2P32Y272h8XGhPqAGHr0vIlRqdhUIPD1HpLW322fVw2KqZLrSdAyuAO6D3CrdbMw9DaUhtrEMKpVtGU2PnPNhik5uLPUeaKhZvdp7YUC4IOuoGnw/P4yNYvaBfmfKYj1CeJnUTdjwqBgnmcuC3vZ/jiKtEnhVp5T4kqCP/KmfiZIN8e5UpsPvKwPmhBHyf/xkQ3Sa2GwVTmDY+ldl/JpMd+zbDK1jpUQdNHBW/W2qmYE6k18G0ejfck/kisMawXEVQOGdvnr/AFnYtPHGLere1rgfK/6TabM2TUrECmpOtieAHr8NBcy+Lb0iuVLbMWmvWbTZexKtcgU0NupBA9OvpJxu17LGazVrHgbWNvgePr8JZeyt36VAd1RfrLo4r94zTz1qJAt3fZhwatr5j8l4D5yw8BsenRFkUeczrRL0kuDK5OTtnFoKzmJ04dRTHSdrREAREQBERANTvFsgYmiVsCwBsDwNxYq37LDT4HlPnXfPdY5jYHtACUJ0zoPun/8AReBHUeIt9PkSCe0fdrPRetTW9hdlBCkOPdqo3JuR6g68758sHffHk0YpquyXB8tMhGhnAk+2tsBK1i4yM650qKAA6nmAdCRzUkFdRc89fhdywr3qVMyg+6qspPgxb3fS5nF1MK8WmH08r8O0SDYf+Fg8KNO6Fc/xVi/5W+M3u19n1KGGxSEs1G6VaZZsxDGqMyAnUA3v07t/vGYGFo9tWRRYC405ZV4i3QAEeokh3xq/5Kr+0UHxcfpMEZP1ZvcUkvkRXdXYqYiovad45gvQcAdQOOrfKXpsXdejQVcqi4HQC3kBoJUns7whaqmnFifSwH5gy9EFgJ6mJVFHm5pNzZyBacxEsKhERAEREAREQBERAEREATq9MMCCLg6EHXToRO0QCvd7tz1VGZUz0NCU1Jp2v3lPHLx1GovzHCvquwv8ZKSVjlqIWQvdhdT3kDKdWygEG1iPS/0FaR3a25VGswdLU3DZgQAVzkEFsnIkE3KkE3mTJ097iacedrTKzOwnoUGajUJrghwQAAwW96WU/dbxOunhPLeiuay0aSggvlqMp1KjL3VbxBY/7fGTqpuXX4dpTt1CNf4MxAPxmZsHcGnQOZ+8fE318eshj6eX9RZPPFe6a/2ebtmmO0YWsABf8/jJ9OtOmFFgLCdpuMQiIgCIiAIiIAiIgCIiAf/Z"/>
        <xdr:cNvSpPr>
          <a:spLocks noChangeAspect="1" noChangeArrowheads="1"/>
        </xdr:cNvSpPr>
      </xdr:nvSpPr>
      <xdr:spPr bwMode="auto">
        <a:xfrm>
          <a:off x="3299460" y="111404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304800</xdr:colOff>
      <xdr:row>25</xdr:row>
      <xdr:rowOff>137160</xdr:rowOff>
    </xdr:to>
    <xdr:sp macro="" textlink="">
      <xdr:nvSpPr>
        <xdr:cNvPr id="4" name="AutoShape 3" descr="data:image/jpeg;base64,/9j/4AAQSkZJRgABAQAAAQABAAD/2wCEAAkGBhQQEBQUEhQUFRQWFxcZGBcYFhUUHBwVFxgXGBkZFhQXGyceGBkmHBYYIC8gJCcqLCwtFSAyNTAqNSYrLCkBCQoKDgwOGg8PGiwkHiUsLCkvLC0sLSosLCwsLSosNCwsKSwpLCwsKSksLC4sKSksKSkqLCwsLCwsLCwsKSwsLP/AABEIAOAAoAMBIgACEQEDEQH/xAAcAAEAAgIDAQAAAAAAAAAAAAAABgcEBQECAwj/xABAEAACAQIDBQUFBQYGAgMAAAABAgADEQQSIQUGMUFREyJhcYEHMpGh8BRCUrHRYnKCssHhIyQzksLxotI0Q2P/xAAaAQEAAwEBAQAAAAAAAAAAAAAAAgMEAQUG/8QALhEAAgICAQIDCAAHAAAAAAAAAAECEQMhMQQSIkGRBTJRYYGh0fATFEJSscHh/9oADAMBAAIRAxEAPwC8YiIAiIgCIiAIiIAJmLj9pU6CF6rqijmTbU8AOp8BMluEoHfPfxsRjHWplShTcdkSGN6JzKagUEXuwF7H3W4GxBnCKb8XHqQnKSXhVv4XRbQ3+wt9DUPlSqf+s8K/tJwicS481y6dbMRpKg7I4h1VWZEU1BUsSBdCq2HUm9h016TvjtsUcEciggkA5U00v97MO82h6+k9F+y5/wB69P8Av+jzI+18cmoRxycnzta+xb+C9o2CqtkWshY6gX1sPlJFhcWtQXQgifKzbxirWDNTFMX95NXGndN9BobNoOUuL2b7zK1lzXVr24jUcRY6j+8z9T0jwU/J/wCTfizOenGn6lnROAZzMZeIiIAiIgCIiAIiIAiIgCIiAYO3M32Wvl97sqlrdcjW+c+bto4Fa1mtlY5bkcSF92/UAAcuU+nm4Skt6vZ/Vw1R2pIxoXurL3rKdbOo1GXUXtqLaz0ehyQi3GZ53XYsku2WPlWarBkIhVSRbhxNyNbk8yWZj45poN+8ctXGijTql6NBQobxIDVLDrfS3UTNCsvHNa/Ed3p10PXjzEi2OwgpOApLAi+YrbXgeBP0Z7mOpu0/ieR0eHsyS7ve8v38mNVUA3XQcteksTcHMlRb83VhYW7rKNPMZfnIPg8MW77XKLqT4XtlHmSB6+UtvcrYjVa4bKQAQdRawUAAHxsLkcixHKY/aeSKxKHnf7+/M9jC28qS4Sdv00W7RPdHlO84RbC05nzx6AiIgCIiAIiIAiIgCIiAIiIAnDTmcMYBT++259fE4qq6diveUJZnouqAa2Ugo17k3Bsb6jpXm2d2MXRqp2iqwz2AUkMRe2uUW4HUiX9vNh6WJNNSEqZc9xZXtcAcJVuPwKUMa2VVRSg0AC3s449Zqw9TOMXT4OT6eD8bWzcbq7gdvdmJChrgcFuPdIHEkcRmLWvLQ2PsZMMgVB6zF3e2jRaigR1OnIg/lN1eUTnKbuTtkYQjBVFUIiJAmIiIAiIgCIiAIiIAiIgCIiAJot8McaNBWC5++AUuwuMrE2yqxuLXtlPDlxG9ms3h2OMXR7Mtl1DA5QwuOFwf6WPQiceyUXTsglPf7Dqbqjc+D4V/T/WBHwmlx+8+DaqatSixa1gWqYZRbwBxHzsTpNbVqs5KsXuvKvTqo3HgDVSuG9GPGafGbTSmcoqBWteyJUzW4XBpYajbzzS+ONVoseSV2yQYDbrVq4KItJAVy5SzZg17sXKqG92wyi2h1aXZgzemvkJTW5OwO3q5gxObK5JFj7txe7MxbvalmPCXRRp5VA6CVOr0VSdu2d4iJw4IiIAiIgCIiAIiIAiIgCIiAJwwnMQCA7d2E+HGWmSQ3aFQrsqIq5cgNOoKobj93IO7oBIHjs1VuwqAggAlgy2NyRoi01y+uaXNtkAlAejf8ZVG1x/nz5J82M7B1Ze14FIsLc3doYZA3UD4AWElMxNlf6KeQmXOFAiIgCIiAIiIAiIgCIiAIiIAiIgCIiAajbzWynwf/jKp2h/88+S/zGWxtz7vk39JXKUF+3VWcAlUp5b8AWepfS+vASu6bNkY92JIsOntmlQpLnbgBoAT+U1lTf8Ao3spAP7WZf8AjaQzGYcDEGuKjDNTNNqZJyta2Q25EWOvH46YwYX85JWzixxWmWCu+IHvIbdVIcfKbXA7cpVvdYX6cD8JWO76VlxVQswagyXRbAFHBUW01IILE36Cb3E4HP3hdX/EvH16jwMg5uL3sPApK46LBvOZCtjb0tSYUsR5K/I/ofCTKlVDC4NxLE7VoytNOmd4iJ04IicXgHMTqagHEwHBgHaIiAIicFoAMwdo4mouUU1Uk8SzFbC4uRZTc63tpw4zJfEjxM1G18U4KOq5lFwyggNrlsyk6G1uBte/G4AMJSXkWQjb2dUwN3di12YAG7fhvawJtzkMxO69d8YzKTTSw7wbQ2YmzKPeGvAyQUdqYSnmZStJmOZs6tTux5kuAL+Rmh27vBTZlZKytUTNl7MlzqCD3aYN+PMeMgrNK2ufoe7suHqGmyd6wIc5SWU31ABJQd0jW17TKVAw1AN/X5GQrYAqVa1UkuWJFyzZjpfVjfjY8OQNpYGEwVlE5JVoujtHTD7LQ6rZWPwJ8R18Z2amUNmFj/TwmZTsNPl/aepCuuVvQ9D5ytSs69Edr1KOJNWkroz07CogN2Qn3SR58x+omTutt9qFT7PWN/wtyI6zyTYdKlimrBctVlZGI4G7BjfqTlHz6zV7dwjA5l4rcqRx5XHjyHqJOMlF64KckHJW+S1Va4uJzI3uZt37RSsT3l0kkmgwmPjcYKSFm9B1J4ASI196KjYpaJzLmps6lbZSQxBU88wUZr8DroJlb2bXVK9CgxN6mYrobFgOBPAd25HXXhaVFvD7U37e2EpU2FNjlquGYnS11UEBVOtgbkix0lUnZrxQVXVst81Cw6/XlMQipTOag/DjTY6HwBJ7p89JXGwvbAC3ZY+kKQa47WnmIFxlu1NiTbUm6nT8Jk93Y2d2WFRM2dVuKT3DXoE3SzD3lsdPCUyTj4ov8F1Rn4WvySLYu86Vro3cqLoynQgzYPtimDYNmP7Ovz4SLV8OG1AVagFr5b3H4cxHCdMNiPO40IPEEcoXUX5Ff8slyyTttEtw0+c69pfnea1MRMha0OTfJP8AhJcGYGgtPBanrOTUnLIdrOtbCo3EWPUEqflNRjtgrVGrNbmMzWt+fzm3Z55s873UWRTNbgdl06AsgA66W+HQf98Z6Vak9KzzEqVJG7LQXnftvETHZ7zzarCBk4p8yXHvJxOpJX69ZhY1c9O442uBx15j8x8J2TGZTfw18jx1Pp8Jpts7cOBplhSeqodQVQgFUIJLi/GwHDS5I1ElTsi3SPDd/aX2fFC2isb+jfV/WW3SqZlBHMSk9sELWBQ91rMhGgK1AGW0tPdHaHbYZTzAtNMXaPPyxqRC/au1qWIbUMgp5CDYhmAQ281dhKVxNZMJTS6hqr3NjwA4En1vbhw+N0e14f4VUXF2NBraXKhwpNuNgSLnxHWUJvRUvinH4bKPIAf1vM9d06fzf3Nbn2YrXOl9jyr7U7Q99QPFb/kTJp7OPaE+CcUarFsIx1HE0ieL0/D8S89Tx1ldTIwdfK2vDn+o8Ze4qtFEMrb8R9XsFcBlIYEAhlNwVPAgjiCOc1u0aWUdqvK2fnoNM3mPy8pCdx9q1jhHwqPZmQnDVBZsrmzFVuLWZbso5G44kgTrY2JZ6CNVA7TVXIFgWUkXy8r2uR1JmGUU/EjapPhnOFxeYC0zErSNVX+zVsv3D3k593hbzU6fDrNnSxgaSjtHTdJiJ2OI+rzUrXnft50GwavPCpiJiGtPJq4gHu9a88KlYCY1TFzEfFwcMp8RrMWripi18VcTFev1P15SSRyzLqYv69PLpPZsVmVGNjmWx4G5Bsb6W11mnq4nSe+zqt6S+Dv8Ln6tJS4Ip7MLf2oVoiovEKwGl/dZHAsPAv8ACTj2cYu6uo4XJHkdR8rSH7yn/Lg/hqL04Mrg2+U3nssqajxRf5RLML0ZuoW7Mn2ubIWpSWr96mrW8RnS6nw1B/hnz3vZh8uMreYP+5Vb+s+rN8MB22FZfMdfeBX8yD6T5c32QisjH79JL/vJemf5JDjL9Pwdu8X1I+ogtOkTRRn7iy/Y/tNatZsFVbKXBbDvzWspzZR52JHQ3t70uqm5dO9o2qv4OLXt/N6z5QweLelUSpTYq6MGVhxDKbgj1E+k9i7yri0w+KBAXFLkqLewXFJy8M1mA8CPCZc0KfcvM1YMl+Fjb+DNWi1v9RLsvmAcy+Nxceg6SO7N2pmGh/uDzkxxpykNw/Xl6/pK62qn2fFMo0Ru+nTKxOnkCGHkBIQezRJUyVpj57DHSOUcfcazJTEiTaOWbp8ZPJ8ZNaa/jOhriROmXUxBMxnq/XGYtbG2+v0mFUxf1/edBn1cVpMSpi5hvW1/vPA1frwklRFmTUxF5t9mgigtrXIZh0ub5b+Ejma5tzPlw63+tZJcJUuunAAD0GkTeji5NRtvaFR8ATXpdlUFYKVXMVOVWcMhNzltpx4gyb+y/DkH91VHqFAPzvItvGcxo0uV2dv3RYDTloG+MsT2eYErRzni2ssxLzM2d+RKcbh+0psn4gR68j8Z8w+0nA96owUr2deoCDa4DnXh93Opt++J9SGVV7Ut1ldibACtozW4ZsoDHrldV9H8JzKqakcxbTh8T5znpToFuAmdX2QyXBBBBII6MNCPjNpszA51AGh5efL68pOWWKJR6eT5NZT2QR70k27u1Wo0noKSEciotuVRbag9e6h/h8Z0o4MaZvDj0nFRUp69Pl9a/GZsmdy0jTjxRi7Zba7zUq6UUYkVa9LtFst1zgsCubkSyOAPLqJGN7RmpLV1ujD/AGVLA/PKfjM3cqkteiUf3qFQMh0vlYhra8s6N5XnbbWEBNajwD5gP4+8vwJHosrUk+Cck1dkbw2OBGky1xciuCxR4Hj/AFmd9rmi7RX5m/8Atk6Pi5pBtAzn7XfwkW6JmzbEzzNbX65zGV9JsdmbFq4ggIpt1I/IcT9azit6RyTUVbMO/wCv/d+U0+N3kpoctP8AxG8PdH8X3vTTxlg7Z9itfFUB2eI7Nx/9b+43mUF1PxHlxlf4v2SbSw1QBsOzi471K1VSPQ3HqJesdbZmea3UT22TXeobnnx+unhJVsbGvesKtMIlNgUqC+VqbXtqeLiw4cc3Ln4bE3MxQtegy/vED8r/AJScbM3BqVCvamwGthpr16kjkfykHBy0SeRR8zQbC2M+NxDORYEgW/Cg4KfHQX8pb+AwYpU1QcAJ47L2QmHXKgtM6XpUqMjbbtiaberZgr4dgRfLc2/Zt3vlr5gTczhpyUe5UdjLtaZ887c2P32Y272h8XGhPqAGHr0vIlRqdhUIPD1HpLW322fVw2KqZLrSdAyuAO6D3CrdbMw9DaUhtrEMKpVtGU2PnPNhik5uLPUeaKhZvdp7YUC4IOuoGnw/P4yNYvaBfmfKYj1CeJnUTdjwqBgnmcuC3vZ/jiKtEnhVp5T4kqCP/KmfiZIN8e5UpsPvKwPmhBHyf/xkQ3Sa2GwVTmDY+ldl/JpMd+zbDK1jpUQdNHBW/W2qmYE6k18G0ejfck/kisMawXEVQOGdvnr/AFnYtPHGLere1rgfK/6TabM2TUrECmpOtieAHr8NBcy+Lb0iuVLbMWmvWbTZexKtcgU0NupBA9OvpJxu17LGazVrHgbWNvgePr8JZeyt36VAd1RfrLo4r94zTz1qJAt3fZhwatr5j8l4D5yw8BsenRFkUeczrRL0kuDK5OTtnFoKzmJ04dRTHSdrREAREQBERANTvFsgYmiVsCwBsDwNxYq37LDT4HlPnXfPdY5jYHtACUJ0zoPun/8AReBHUeIt9PkSCe0fdrPRetTW9hdlBCkOPdqo3JuR6g68758sHffHk0YpquyXB8tMhGhnAk+2tsBK1i4yM650qKAA6nmAdCRzUkFdRc89fhdywr3qVMyg+6qspPgxb3fS5nF1MK8WmH08r8O0SDYf+Fg8KNO6Fc/xVi/5W+M3u19n1KGGxSEs1G6VaZZsxDGqMyAnUA3v07t/vGYGFo9tWRRYC405ZV4i3QAEeokh3xq/5Kr+0UHxcfpMEZP1ZvcUkvkRXdXYqYiovad45gvQcAdQOOrfKXpsXdejQVcqi4HQC3kBoJUns7whaqmnFifSwH5gy9EFgJ6mJVFHm5pNzZyBacxEsKhERAEREAREQBERAEREATq9MMCCLg6EHXToRO0QCvd7tz1VGZUz0NCU1Jp2v3lPHLx1GovzHCvquwv8ZKSVjlqIWQvdhdT3kDKdWygEG1iPS/0FaR3a25VGswdLU3DZgQAVzkEFsnIkE3KkE3mTJ097iacedrTKzOwnoUGajUJrghwQAAwW96WU/dbxOunhPLeiuay0aSggvlqMp1KjL3VbxBY/7fGTqpuXX4dpTt1CNf4MxAPxmZsHcGnQOZ+8fE318eshj6eX9RZPPFe6a/2ebtmmO0YWsABf8/jJ9OtOmFFgLCdpuMQiIgCIiAIiIAiIgCIiAf/Z"/>
        <xdr:cNvSpPr>
          <a:spLocks noChangeAspect="1" noChangeArrowheads="1"/>
        </xdr:cNvSpPr>
      </xdr:nvSpPr>
      <xdr:spPr bwMode="auto">
        <a:xfrm>
          <a:off x="4587240" y="113080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304800</xdr:colOff>
      <xdr:row>17</xdr:row>
      <xdr:rowOff>304800</xdr:rowOff>
    </xdr:to>
    <xdr:sp macro="" textlink="">
      <xdr:nvSpPr>
        <xdr:cNvPr id="9" name="AutoShape 11" descr="data:image/jpeg;base64,/9j/4AAQSkZJRgABAQAAAQABAAD/2wCEAAkGBxISEhQUEhQVFRUUFBcYFRUXFBcXFBUUFBQYFhwXFRcaHCggGBolHBgVITEhJSkrLi4uFx8zODMsNygtLisBCgoKDQwOFA8QFCwZFBksLCw3LCw3LCsrKzc3NywrKysrKysrKysrKysrKysrKysrKysrKysrKysrKysrKysrK//AABEIALIBGwMBIgACEQEDEQH/xAAcAAEAAQUBAQAAAAAAAAAAAAAAAQMEBQYHAgj/xABCEAABAwIDBAcFBAgGAwEAAAABAAIRAyEEEjEFBkFREyJhcYGRsQcyUqHBI0Jy0RQzYoKS4fDxFSRDU2OyFqLCc//EABYBAQEBAAAAAAAAAAAAAAAAAAABAv/EABYRAQEBAAAAAAAAAAAAAAAAAAABEf/aAAwDAQACEQMRAD8A7iiKEEooJXh9VoEkgDmSAPNBUUStR25vkKVQ06Qa+AJcbtnsg3WOxe8WKEfaBsgGGtYYJ7wVcG/yplcyq7xYi32j/MCVT/8AIMSf9V/8SYOoSplczO3cSP8AVf4Fp9UG9eJab1T4sYfQJg6Yi0fZ++T5h4a8c22d5aLZsDtuhVjK8An7rrO8ipgySKEQSihEEooRBKKEQSihEEooRBKKEQSihEEooRBKKEQSihSgIiIChSoQaBvBt19YuYy1MGLTLo1J7Oxa8/EOJyyYHMmB3KrXqBtRw4Zj3arwGiZHFaB0HVTZeso4ry5vag8gdyNdOnpCktTKJnmOaD3P9dqpvY0r2dFBYgtK+HAuDBV5RMi/D1VGu10WjXiF6oPJBkQeH9kHTd3MU6pQY52oEE84MSsmte3IxGagW/A8jtg9a/mtgc4ASbDtWRKgOWlb676jDsczDw55b+tBBYyT8z6LR9g7513PzdK/pIvmdLX9zfog7chXPK/tBq5BkoDMTBcXEt8Gx9Vav2htHE/63RtdwY3KI77n5oOlMqtOhBjWCDC9rm2y9nVaDjUGIfMybktdxuCbjTzHNbzsXaXT081pDi10aSOI7CCCOwoMgiIgIiICIiAiIgIiICIiApUKUBERAUSpWv77V3swxyT1nZSeOUgyg59tUfau5Zj6lWLHEHVValTNH9aWVDLdaFzTrkciqgxX7I8yrZCguDi/2Y8VAxB5DXtVsFUCC5biCeXkriniHDQwe4KxYrlqDxXrukmbnU8fNeaJlRXF15omyDIbN2hXY406VTo+kdcwOAgQSDBhZWpsxtT9dVqVHHi5xhp4LXqJOYOgnrAgCxcfhB+q2fCNxFcZqVPK12mY9aO3tsVBbs3fpBgL9SLyfotQ2zsWhQea1GwYZe2daZs7KDxFzZb7/gBma1YDiRm4R28FiN66uBpYSu1jxUqOZDAL9Z1gZjtlUZLcrCUX0nSG1YqOaHkSXMLWuHqVYsdVbVex0MLZi9i0xB8QfVYH2W7aDWVqbzEua9t+EFp9Gqz3r2h/mqjmuMOyjXhk4KDa8RisO29SoXRwnx4f1dZncjaFOpUrNpiAA0ntJJH5rl2zsDiMS7LRpVH9oEN/iMD5rqu4W79TCUnmrAqVXAloIIaG6CRqbkpRtSIrLbOKFKjUeZs0xHM2HzKgvUXHjicT/vmZ4F4t3ysjR2tVFumfp8TvzQdPJVGpjKbfeewd7gFzOpiS73nk97ifVeZHNXB0v/EaP+7T/jH5qpTxdN3uvae5wXMFKuDqgKLlzarm6OcO4keivcHt6vT0eXdjyXfVZHREWt4Pe6mbVWlnaOsPIXV5/wCTYWJNSB2td+SDMKVbYHHU6zc1JwcJiROvirlAREQFpu+2PfmFGOqQHTlknURM2W5LQ99Wxiqbi6G9HcEWs48eH8gg0t7IJi3YvImVnX4Rro4X4cVSq7J+A/xW+i0MYyTwJ7gju5XdXD1aYMgxzF2zynn2K2p7RDfvN8RF0FJpVVoR+0GOPvM8wpGLZwc3zQVGNPAKpWe9olrA48jMRzMXVEY4fF5BWm1tqlrIDXOLuqOAva99EGybJ2J+lUm1umYxrpGVouHNNxclU9vbNZhzTDHF2YGZjUH+awW6u3XUMOaIy5muc57i4ikwOIgF9hJg2V1W2l+kQ7pKbw2R1DpPfdBaYrbjsM+m9jQclQSHXBGkDxIVej7Q8RkIaGtJc4jKIjMc0AT2lYLeQgCSYAcCT3EFW+ytiYvE3o0KrgZ6xYQwfvGyzRfVdu4ioSX1D56SsVtGqQxxkzaB3afRb7sP2X1nXxVQU/2aZDneJIhZ+t7L8Jlhj6rXcXlwdPeI9EHGtgOqBzQxrnOdLQ1s5nE3sAOELtmx9wMO0MfiR0tWOtJPRz2N7NLrIbsbn4fAlzmZn1Ha1HwXAcmwBlC2JBSw2GZTblY1rRyaAB8lVREBYHfckYOqRwyk9weFnlgd9z/kqv7o83hBzHC4mSQ4fyV2B2eKsKTesqmCFQuimHE3OVoJMDUwtC6jsKeaNxLx77CO9pBVZuKYf7IKHiV6Dj8SrCqxepZ2IKHSO+JOldzCr5GnkvYw7IuY80Fr07+xWtdocZcHX5OIHJXopjgJVjjnQ4T8PA21KDffZy3LRe3rEZxd1z7oFyNdPmtvWs7hN/y083n0C2ZZBERAWl78QKtJx+BwiRe/I6rdFpm/oGejIB6r9QYBkXnggwuGyaNI5xOn8lUxNTIJg24G3z4qzw0B5N5FgY1Hf94K8xhljuIykAjrCOzlxWhj6tcvoVC4RFdgHKIqaHiIhYyqy6y5pxhj/wDpTPzePyWLra+AQUsg5L0GDkpC9IIhYjGPLqg5CfQrNBWeIwUmWmNfnZBr+KrfY4dthma97jGrzUyyeZAA81cbFwrzVLwDka05iQQNLD8RJ0V/hdltLGsrS4NccpYcrmzBImIib6LJvqgN6Km3IzUiSXPcPvVHR1jy0A4BBOxngY3Dl2nSsB5daW+pC7MAuBbRrvZlcw5XNylrtYc1wIPgV1T2dbwVMbhOkqjrteWE8HRF/mpRtSIigIiICIiAsBv0f8nU7Sz/ALhZ9az7QqkYSPiqMHlLvog5vQ97wKvNiA5nOE2punL70W0VlQ18CsnsElrargYIaLgSR1gdOK0Mxg5cwFr3XvfMCOwyq4a6esWuH4b+KpURVIaQ5pBg3EG4nRVqWce/E8MvHz0QURRsc1OnNohg9FRq4OnwbwM2ykWsrh+IuQbQY90kaTrKkYhg++zuzQgtxsun8f8A7D0UV6FMUyRZzIgiDOYxBMKhicc50iwnSZzXi86c+C80qZbh2hzpLjJMAaEmDHegpBYnHjr/ALv1Kyqw+Od9p+6EHUNyGxhW9pP0WwLC7pMjC0/H1WaWQREQFqW/FYNNCYhxeJPD3fmttWtb91C3DtcLltQcJmxsg1N1GCSwwY04eXDvVQVSCQWm/EWzR8iViqO1qbnZKgNKowwdBBHA/wBQsswm2hB0I0g/1qFoTtCDReQPvUz23JWDq6+CzuK/U1eYy/JwWCq6juQeFKhSEHoKamnl6qAlXQoPGnmvNXVQ6r1Q7SXGfn+SZfMF3r6IMbtKLTpfysV3PZeAo0KbadBjWUxJa1otcyT4krhu0WyI43A5yRFl27YOf9Go9IC1/RtzA6h0XBUov0RFAREQEREBan7SHRhqY51h8mPW2LT/AGln7GkP+X/4d+asGgU+P4Vl9hNPQ1CB95o1jyKw40d3epWd2Lhy6g+BP2g4xo1UXtEuBBPSxaxBdpOsaf2U0qj3GGvPaHsjXlIU08O5k9UmQPvToSb8vyhU2tcCTFXgfi8BHCyC5gyTNQCfuAOB4WBXl7jlPWfpo6n/ACsqbQ0hzoqC5LrwedgQvVCoDIa588nQbRx80FrVwoe64e33R7tur9FX2tYNA4yfRXVBhAjLluTqDrrporHbDrsHYfmUFjzWFx3609w+izJWGrNmsR2j0CDsO7zYw9L8PqVklY7FH2FL8DfRXyyCIiAta3/oudg35QSQZsCSAGm/ctlXlwlB8z4pzy7pJJzQ7MPiWU2PvDUpuANwfLvI/JZ7e/d52FxDv0czScM3RugxmmWiREcrrWaVbonirShlSkc2Ujkb2PGD8lRueDrtcys8ujpWNytkFpIOrT2/KFZ1uH9cVZYLFuq/aO96pLzAgXqvGngr2twVFML0F5C9IPQUv0KgKamh7j6IIFERBuMxI8TKisqjTbwXiqNEGLxhIBIsQQR4Fdn3Zxjq2FoVX+8+mC7vXHMW2xXV9w3Ts/Dfg9HOClGfREUBERAREQFpftMByUNYzuvwnL/dbotR9o4mlSH/ACH/AKOVg58BDTfWyzmzMQ9uGilkNTpPdc4B0RqBKwxC90x2BUbo2S3tIEjWDGioOfUH3Qe43Wq+Y7jCqUq1Qe65/wDESg2d1Z3+2fMcyP5ry2oJHUcCf2fUrXxtGt/uO8Q0+oVRu2a4+A97T9Cg2GpVDYkgT+YHqR5rGbY98fhH1WPrY4VY6akx0aZS4R8+wK8rE1AXwAAAIzCeyBxQWxCw4vWPf9FmYVA4Qmo1zYE2MW7JhB1XZrYpUxyY3/qFdKnSZAA5ADyCqLIIiIChSoQaFv6z7Zp/4x8nFaRjsA2oIMjkRr/bsXUt79jmtTzskvYNPibeQO1c4qDh58x39qsFphaXRANALsrcs2k9ZzpPi4jwWRYzpBIgRrmIaQe46q2KiVRdHCuibHucF56I8lSa88z5r1nPNBVFM9g8QvRpji4eF1QXoIKzCxoEguPkP7qlVqmw0ClUapugtcULHuK6tuNQezA0GvGVwaTBsQC9zhPgQtb3a3SdUcKmIaWsBBFMggv/ABTo3sXQQFmiUREBERAREQFqHtEPUoj9tx8mx9Vt6x23dlNxNPIbEXY74XRHlzVg5LMkqngcbTqe49rp0AcJ8jf5K82ts6rhnVG1GkQHZXQcj7G7SdVpWNwVGm2i6lW6xolzzmEipkzANywQCYF7yqN6u3hH7p9VVFR3xn+JaZhcViwW5cQajZbIzB3VIaT786THgsgzalc5ZIgi5dSGoF/cjU2EqaNkbTCHBN4GFq1XeJ4cRFPq5ZJDxdzov1rWuqdXe+s1xDaNN8AEmKxiQDcB9oNvBNGyVcO5vb2hXTKUwTbvMaLT3by41zgG0Q0ukNaKTyXECbBxM2utg2Pi67+lZiQOkpOaJDAw9dmbK4AC4tw81dGUMKts1maqwc3D5XVsFmt1MGX1g6Oqy5MWkggDvug3xSoUrIIiIChSoQFitrbAoYgddsO4PbZw+h8QsqiDneP3JrtceiLXt4S4B/jIAWIxG7+KZrRf+6M3pK62iujjFag9kZ2OZOmZpbPdITozyPkVuntKozTozoKnqIWr4ikTRaGucAB90uFhOqsotTSdGbK6OeU5fPRXWxNnvxefoAHBhDXEmA1xEwZuqmDzfotZmYkFpJBcSbReTeFlPZHAGLA41Wu8MpH0Uovdn7kuP694HIUzPmS1bJs7YdCj7lMZviN3eZ08FkgigIiICIiAiIgIiICIiC22hgWVqbqdQS1wIPiItyXF9p+yrGsqO6IU6tLN1ftIqZJ0cHADNHIruKghB83bQ3Yq035QHAh0OEOLm3jVoPCFTxD30aTOkYIJIBl4qdUkyQSBx17F1XfLYVVlR+IbLmPMugXZYajUi2vBYPZ9MPBzXHAG40niqNJr9GWu+zfe7uuNA1xbq7UQPJWbxicpd0jet78OaDN+YA4LpH+FUnTNNmnwj8kpbOotI+zZx+6OR7Ewc4pYzFU62Zr3OqMJhzOu2XNgxaLgrf8Ac/ZWMxLKlZ7HB1WrJLgGAhrGtEA3gRCy2zdmuqOy02AcyAAAOZK6QGqDV9mbpgXrkH9lpOXxtK2Shh2sGVjQ0cgqqIClQpQEREBQpUICIiAiIg1X2jUj+i5wCejcHGPhi5WC2c1lXZxqiJyuPb1SV0YhUqmFY4Fpa0gzIgQZ1kcUHJti1Okw9e9xSf4gAarafZlsmpSp1KtQFvTFpa0i8AE5j35vktrw2zaNP9XSYz8LAPortAREQEREBERAREQEREBERAREQU8QwFrgQCMpkHQiOK5nsCmx9So1zxTaPdnQnvj+oXSccfs3x8Dv+pXKth3Lo1zeQhWDO4nA5XBudpzaEEeqpbawzaDWFrw9zntaRyDiGzbvXjEUm52zfmTKqbzA5aIke+3LF7SFRvOBwNOi2GNideZ7yrpQ1SsgiIgKVClAREQFClEEIpRBCKUQQilEEIpRBCKUQQilEEIpRBCKUQQilEEIpRBCKUQeKjJBB0IIPcVp+H3PfQqPNJwexxBDXdV7baTcOHktzRBomO2Ri3VBlodW3W6Snp3ZpWZxW7prPpOqOhtMzlFy48ieAnvWxIrogIpRQQilEEKURAREQEREBERAREQEREBERAREQEREBERAREQEREBERAREQEREBERAREQEREBERAREQf/Z"/>
        <xdr:cNvSpPr>
          <a:spLocks noChangeAspect="1" noChangeArrowheads="1"/>
        </xdr:cNvSpPr>
      </xdr:nvSpPr>
      <xdr:spPr bwMode="auto">
        <a:xfrm>
          <a:off x="7673340" y="91592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459564</xdr:colOff>
      <xdr:row>11</xdr:row>
      <xdr:rowOff>68580</xdr:rowOff>
    </xdr:from>
    <xdr:to>
      <xdr:col>3</xdr:col>
      <xdr:colOff>1386839</xdr:colOff>
      <xdr:row>11</xdr:row>
      <xdr:rowOff>1144219</xdr:rowOff>
    </xdr:to>
    <xdr:pic>
      <xdr:nvPicPr>
        <xdr:cNvPr id="1025" name="Picture 1" descr="http://www.elta-tsp.com/images/catalog/ktsp-h-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46804" y="3093720"/>
          <a:ext cx="927275" cy="107563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342900</xdr:colOff>
      <xdr:row>15</xdr:row>
      <xdr:rowOff>53341</xdr:rowOff>
    </xdr:from>
    <xdr:to>
      <xdr:col>3</xdr:col>
      <xdr:colOff>1295400</xdr:colOff>
      <xdr:row>15</xdr:row>
      <xdr:rowOff>1136470</xdr:rowOff>
    </xdr:to>
    <xdr:pic>
      <xdr:nvPicPr>
        <xdr:cNvPr id="1026" name="Picture 2" descr="http://www.elta-tsp.com/images/catalog/ktsp-h-fen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30140" y="1851661"/>
          <a:ext cx="952500" cy="108312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86202</xdr:colOff>
      <xdr:row>13</xdr:row>
      <xdr:rowOff>99060</xdr:rowOff>
    </xdr:from>
    <xdr:to>
      <xdr:col>3</xdr:col>
      <xdr:colOff>1645920</xdr:colOff>
      <xdr:row>13</xdr:row>
      <xdr:rowOff>1097280</xdr:rowOff>
    </xdr:to>
    <xdr:pic>
      <xdr:nvPicPr>
        <xdr:cNvPr id="1029" name="irc_mi" descr="http://www.uraltech.ru/images/support_gallery/207_KTSP-N_smal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73442" y="5577840"/>
          <a:ext cx="1559718" cy="99822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13</xdr:row>
      <xdr:rowOff>0</xdr:rowOff>
    </xdr:from>
    <xdr:to>
      <xdr:col>14</xdr:col>
      <xdr:colOff>304800</xdr:colOff>
      <xdr:row>13</xdr:row>
      <xdr:rowOff>304800</xdr:rowOff>
    </xdr:to>
    <xdr:sp macro="" textlink="">
      <xdr:nvSpPr>
        <xdr:cNvPr id="1030" name="AutoShape 6" descr="data:image/jpeg;base64,/9j/4AAQSkZJRgABAQAAAQABAAD/2wCEAAkGBxQSERQUEBQUFRUUGRoWFRQXFxYXFhQWHBUeGBUeHhkkJSgkGiYrGxcVIjEhJSkrLi4uFyszODQ0NygtLisBCgoKDQ0OGw8QGjQlHyU3LCwrLDcsLDMsLC8sLCwsLC0sMyssKywsNiwsLCwrNyssKys3KyssNysrKysrKysrK//AABEIAGgANgMBIgACEQEDEQH/xAAcAAACAQUBAAAAAAAAAAAAAAAABwYBAgMEBQj/xAA7EAABBAADBQUDCAsAAAAAAAABAAIDEQQSIQUGEzFBByJRYXFyobIjJTJic5GxwRQVJDM0NUJjgYLw/8QAGQEAAgMBAAAAAAAAAAAAAAAAAAECAwQF/8QAHxEAAgIBBAMAAAAAAAAAAAAAAAECEQMEEiExEyJR/9oADAMBAAIRAxEAPwB4WsOIxDWC3EAea528m2mYSEyykAXQJ5A9Erdsb/8AEvhAyHo5wpg9lvM/5VuPDKfRXPJtGFtXetkbSW1Q/qcav0HVcHYXaVHJI5k7cgvR1Ua829PVKzaO0eJwZsTmkYH/ACjQ4t0vy5LJt7KyZxY8OieA+Lq9rSLbTvyPmta0qT2sq8j7PRuHna9ocwhzTyIN+9ZgkduXv5+hQnitMnEcS1rTQblGv32PuU4wHaVhpZY2ASDPQDiO6HHofClky4pY3yaMV5OidIWNpQqgboXXbk4foDL5GVqTmDma0DMfVelt5NgxY2B0Mw7ruR6tPQheeJ91pjK+KNrTlc5ozOAunUF0dHkio0zPlg27Rl2RjsOwnjR8QE3lLwxjfAki79FxMfiOLI5zToXXoKbr4DwUmHZnjTFxHGFrNT9NzjoL6N8lD3MANdQasWunieOTck7KmmuGbL2uEUZ+s8e4FbuwnPe9jGaudI2iOYv/AL3JodnG6eeppmRuw/CqNp7znSF3fcRVCg1o5pkYfZEMZuOKNvmGAFcnWZ9/p8N2ln4vb6jNhhTGg9AB7kLMAhYRS5dlzgljtzYU+FOIxZEb2NzSU0kOy3dV4pnlYpWggg6itRpyTjKmOhOP7SuNg5mw4fh8Jlu4j2gkHnlHU0onuvuVLtF8ojexgjykk268wvQjwXGhA+c/AF+XrVSGk6uw1g/VEJ6l8ln/AHNLVHUbItQK5Y7JZurso4XCxwucHFgouHIrrqgCuWVu3ZNcFCEKqEhlCoHvxt6WKURwOIyszvAIDtTQIvyFqduSq7RMWHYsx03utaHWDbgRf5pMaIpi9iQP4sjuIXTUJO99IXpyGmgHJS3cnaskUkGHY48Kw3KQ3lXpzWhFhxwxTmAVyyk/msWx9qCPGQjQjOAKBGp0RZJoc7VcrWq5MgCEIQBQpNdoI+cpD9WP4E5Sk52i/wAxf7MfwpMcQw7bjsrgwH9th+0Z8S7WGPya4rf42D7VnxIROR6Baqq0K5MrBCEIAoUnu0Rp/WDz/bj/AAKcJWpidnxyfvI2u9oA6eqAFFgmnh8lyGxE4uHTlI06e0ptvEGR4mWNjQ1o4QDRoO8Rm/FTnCbKhZRZGwHxy6pEmzfargsGJflatOeXK8NLn9MzhVMs02/CymROmha0LiHFpN1SEAbKtchCAIRvDsGeXEySRtGV3Co2L7tZuvkVNYz+CohRsZZihmbQWjkbleHZyX8zQsVyr0VUKQjPg2nUkk8hZoHRVQhKwP/Z"/>
        <xdr:cNvSpPr>
          <a:spLocks noChangeAspect="1" noChangeArrowheads="1"/>
        </xdr:cNvSpPr>
      </xdr:nvSpPr>
      <xdr:spPr bwMode="auto">
        <a:xfrm>
          <a:off x="12550140" y="54787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15</xdr:col>
      <xdr:colOff>152400</xdr:colOff>
      <xdr:row>13</xdr:row>
      <xdr:rowOff>208280</xdr:rowOff>
    </xdr:to>
    <xdr:sp macro="" textlink="">
      <xdr:nvSpPr>
        <xdr:cNvPr id="1031" name="AutoShape 7" descr="data:image/jpeg;base64,/9j/4AAQSkZJRgABAQAAAQABAAD/2wCEAAkGBxQSERQUEBQUFRUUGRoWFRQXFxYXFhQWHBUeGBUeHhkkJSgkGiYrGxcVIjEhJSkrLi4uFyszODQ0NygtLisBCgoKDQ0OGw8QGjQlHyU3LCwrLDcsLDMsLC8sLCwsLC0sMyssKywsNiwsLCwrNyssKys3KyssNysrKysrKysrK//AABEIAGgANgMBIgACEQEDEQH/xAAcAAACAQUBAAAAAAAAAAAAAAAABwYBAgMEBQj/xAA7EAABBAADBQUDCAsAAAAAAAABAAIDEQQSIQUGEzFBByJRYXFyobIjJTJic5GxwRQVJDM0NUJjgYLw/8QAGQEAAgMBAAAAAAAAAAAAAAAAAAECAwQF/8QAHxEAAgIBBAMAAAAAAAAAAAAAAAECEQMEEiExEyJR/9oADAMBAAIRAxEAPwB4WsOIxDWC3EAea528m2mYSEyykAXQJ5A9Erdsb/8AEvhAyHo5wpg9lvM/5VuPDKfRXPJtGFtXetkbSW1Q/qcav0HVcHYXaVHJI5k7cgvR1Ua829PVKzaO0eJwZsTmkYH/ACjQ4t0vy5LJt7KyZxY8OieA+Lq9rSLbTvyPmta0qT2sq8j7PRuHna9ocwhzTyIN+9ZgkduXv5+hQnitMnEcS1rTQblGv32PuU4wHaVhpZY2ASDPQDiO6HHofClky4pY3yaMV5OidIWNpQqgboXXbk4foDL5GVqTmDma0DMfVelt5NgxY2B0Mw7ruR6tPQheeJ91pjK+KNrTlc5ozOAunUF0dHkio0zPlg27Rl2RjsOwnjR8QE3lLwxjfAki79FxMfiOLI5zToXXoKbr4DwUmHZnjTFxHGFrNT9NzjoL6N8lD3MANdQasWunieOTck7KmmuGbL2uEUZ+s8e4FbuwnPe9jGaudI2iOYv/AL3JodnG6eeppmRuw/CqNp7znSF3fcRVCg1o5pkYfZEMZuOKNvmGAFcnWZ9/p8N2ln4vb6jNhhTGg9AB7kLMAhYRS5dlzgljtzYU+FOIxZEb2NzSU0kOy3dV4pnlYpWggg6itRpyTjKmOhOP7SuNg5mw4fh8Jlu4j2gkHnlHU0onuvuVLtF8ojexgjykk268wvQjwXGhA+c/AF+XrVSGk6uw1g/VEJ6l8ln/AHNLVHUbItQK5Y7JZurso4XCxwucHFgouHIrrqgCuWVu3ZNcFCEKqEhlCoHvxt6WKURwOIyszvAIDtTQIvyFqduSq7RMWHYsx03utaHWDbgRf5pMaIpi9iQP4sjuIXTUJO99IXpyGmgHJS3cnaskUkGHY48Kw3KQ3lXpzWhFhxwxTmAVyyk/msWx9qCPGQjQjOAKBGp0RZJoc7VcrWq5MgCEIQBQpNdoI+cpD9WP4E5Sk52i/wAxf7MfwpMcQw7bjsrgwH9th+0Z8S7WGPya4rf42D7VnxIROR6Baqq0K5MrBCEIAoUnu0Rp/WDz/bj/AAKcJWpidnxyfvI2u9oA6eqAFFgmnh8lyGxE4uHTlI06e0ptvEGR4mWNjQ1o4QDRoO8Rm/FTnCbKhZRZGwHxy6pEmzfargsGJflatOeXK8NLn9MzhVMs02/CymROmha0LiHFpN1SEAbKtchCAIRvDsGeXEySRtGV3Co2L7tZuvkVNYz+CohRsZZihmbQWjkbleHZyX8zQsVyr0VUKQjPg2nUkk8hZoHRVQhKwP/Z"/>
        <xdr:cNvSpPr>
          <a:spLocks noChangeAspect="1" noChangeArrowheads="1"/>
        </xdr:cNvSpPr>
      </xdr:nvSpPr>
      <xdr:spPr bwMode="auto">
        <a:xfrm>
          <a:off x="11940540" y="4251960"/>
          <a:ext cx="1371600" cy="13716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266700</xdr:colOff>
      <xdr:row>12</xdr:row>
      <xdr:rowOff>152400</xdr:rowOff>
    </xdr:from>
    <xdr:to>
      <xdr:col>3</xdr:col>
      <xdr:colOff>1539240</xdr:colOff>
      <xdr:row>12</xdr:row>
      <xdr:rowOff>1085596</xdr:rowOff>
    </xdr:to>
    <xdr:pic>
      <xdr:nvPicPr>
        <xdr:cNvPr id="1032" name="Picture 8" descr="https://encrypted-tbn1.gstatic.com/images?q=tbn:ANd9GcTJDDtLfnS_fFogscL1_NH8RYL6vYCbtv57bW5VNi4PUozQaNPM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853940" y="4404360"/>
          <a:ext cx="1272540" cy="933196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18</xdr:row>
      <xdr:rowOff>0</xdr:rowOff>
    </xdr:from>
    <xdr:to>
      <xdr:col>12</xdr:col>
      <xdr:colOff>304800</xdr:colOff>
      <xdr:row>18</xdr:row>
      <xdr:rowOff>304800</xdr:rowOff>
    </xdr:to>
    <xdr:sp macro="" textlink="">
      <xdr:nvSpPr>
        <xdr:cNvPr id="1033" name="AutoShape 9" descr="data:image/jpeg;base64,/9j/4AAQSkZJRgABAQAAAQABAAD/2wCEAAkGBxMHBhUIBxIWFBUXFyAXGRYXFx8gGhweHx4gHSYfIBwfHyggIxwmHhkdJTIhJSorOi42Hh8zRDM4QygtLisBCgoKDAwMFAwMFCsZFBk3LCsrKyssNysrKysrKzcrKysrKyssKysrKysrKysrKysrKywrKyssKysrKysrKysrK//AABEIAJwBQwMBIgACEQEDEQH/xAAbAAEBAQADAQEAAAAAAAAAAAAABQYDBAcCAf/EAEsQAAEDAgIECAgLBwMEAwAAAAEAAgMEEQUSBhUhMRMWQVGTlNLTFCIyUlNUVWE0QnFyc4GRsbLR1AcjNTZks+IzY3RDYpKhFyQl/8QAFAEBAAAAAAAAAAAAAAAAAAAAAP/EABQRAQAAAAAAAAAAAAAAAAAAAAD/2gAMAwEAAhEDEQA/APcV1cRxCLDKbwmvkbG24Fzyk7gBvLidwG0rtLAftDP/AO1AKovEeS4yXuBwrBMW225xDfaPGDTJblQarDNIafFJ/B6SQ57XyPY+N5AtchsjWkgXG0DlVVeUYzUUzMdhZomJJXACQMhu5udkkZu0uNg4wGdrrEXDgDtyr0vCsTixajFVQOzN3EWIc0je1zTta4crSAQg7iIiAiIgIiICIiAiIgIiICIiAiIgIi67q6NlO6oke1rGkgucbAZTY3J5iEHYRBt2hEBERAX445Wl2/3Bfq/CbC6DPQ6XRGsNNVQVEJbE6ZzpI7Naxu9xIcbe7nseZdjA9I2YvUmmEUsLwwStbK2xdG42DhYnlG47Rs2bVFkw+pdonVVrYz4VU3c5lhnEd8rY2h3i3EW4HZmLjylfWguEihxCeppIpooHMjZH4QSZiWh1z45L2x7QAw8ocbbUGyREQEREBEXE2oY6cwNe0uba7QRcX3XG8XQcqLjp5hUQNnhN2uAIPuO1ciAiIgIiIC6mJYbFilN4NXsD23BG8EEbnNcLFrhyOBBC7aIMvPoucOm1jo29wnDcuWeWSRkjL3yEvc5zNu5zdx3gjYuvGBita+uwQmlro7CaCTyXjkEjRsc07cszPtO1q2CmYxgUOMFr6sOD2ghskb3MkaDvAewh1jyi9jYIGj2MNxvDRVRWDg5zHszA5HscWubce8bDyix5VTXnNRhT9FJGyMdwTGNDGVjW3aWjcysjFrt/3xu2klt/G1WDaQtrJhQ4g0QVGXNwZddrx50T9gez5No2XAQXEREBERAREQEREBERAREQEREBee45+zil0wjfPWyTMk4aSxbIS0WeR/puu0bB8UC+9ehLoYN8Hf8ATS/3HIOBuj0Iba83WJu2v3i/DzzdYm7aqoglcX4eebrE3bTi/DzzdYm7aqoglcX4eebrE3bTi/DzzdYm7aqoglcX4eebrE3bTi/DzzdYm7aqoglcX4eebrE3bTi/DzzdYm7aqoglcX4eebrE3bTi/DzzdYm7aqoglcX4eebrE3bWbrv2X0lfpJruokqMwDQ1rZnC1tnl34Tb7nBblEE3Rtgi0ep42bhCwC5JOxo5TtPylUlP0f8A4FB9Ez8IVBAREQEREBF8SyCGIyv3AEn5AvP4cdxHG+Eq8LD2sYGuDGNjFg5oka0mW5fKWOY4gZGjNlzEglB6GixujultRieH8I2iknLTlMkTomMd4ocCGSyte05XNu03sbi5tdVDjlSBd2GVNvpKc/8AoToLrhmbldtCyGL6J8DAW4SxskNw7wR7i0NPnQSDxoX8wHi/NuSu3BpzRzxCRhn5vglQbEGxFxERcEEbCdy5OOlJ/UdTqe6QSMH0jmpXmnkElS1nlxuaG1sIvbx490zBY/vIySbbM286vC8WhxaHhsOka8A2NjtaeZzd7T7iAs3i2N4di7QK5k5LdrHikqmvYedr2xBzT8hWbr6qMVInaZaqwsHvpaqCraOYVEcIDhsHiua2/KUHqqLzPDtK5mR2imqm2+LW4fJIffaSnDftIK48e0zqqiAQUp4A2kfwjGTAng4ZJALT07WgFzBcBxNrj3gPUEXkor60SmPWE+x+TyYt373/AG9/7ofaVwsxWukiD/D5h5OzLF8bwQej/q3/APizmNw9gRZbR7Cn12AwVlTV1Re+Jj3ESAbS0E7A3ZtKocX/AOrqul/xQWUUbi//AFdV0v8AinF/+rqul/xQWUWVr6R+G4vRshqahwlnLXB7wW5WwySWIy8pYAvzR6hfi2Fitq6qpD3PkzNbIA1pEjhlAy7A21vqQatFG4v/ANXVdL/inF/+rqul/wAUFlef60xCOvqIcMje6Ns7w0tp43jfmPjOqoze7j8UfWtPxf8A6uq6X/FcWiEPg9NPFmc61TJ4zjdx2jeUEDWuK+hl6pF+tTWuK+hl6pF+tW9RBgta4r6GXqkX61Na4r6GXqkX61b1EGC1rivoZeqRfrU1rivoZeqRfrVvUQYLWuK+hl6pF+tTWuK+hl6pF+tW9RBgta4r6GXqkX61Na4r6GXqkX61b1EGC1rivoZeqRfrU1rivoZeqRfrVvUQYLWuK+hl6pF+tQYrit/9GXqkX65b1EGV0TFXVaNwTGaNl4wMph2i2yxtJv2Lp47pDPg+klHgss8ZdVOeL8D5OVuw/wCpyusPt5ld0O/lmH5p/EV0NINH6bEtKaStrYQ+RuYBxvcZBmby8jiSg0zAQwB5ubbSvpEQEREHXxAXoJAfMd9xXm+E0OJ4XRNjoMzmyRx3exkb8wEbGB37yaMxSZGgOFpGktzW2kH0mv8AgMnzHfcVwYH/AAWD6Jn4Qgz2jWis+GYfwZqnwlzs5jjyPa3xWsAzvjLnGzBdxtc32BVHYNO5pGsJx7wyG/8AaVtEGbptDYqWEQwVFW0bTYVMgFySSbA22kk7OdcvFVnrNb1uXtK+snjGlo4JwwhzAxpyPq5P9Fjr2ysA2yy32ZW7L7Cb7EH7imFU2EwcNiFbVsBNgDVy5nHma0Ou53uAJWbxJxAAhmqqVrx4j6mqmMzvmUjHcI7f8YtOy1tt1UwnBJ8Rm8NBkhzDbUz2dVyDlDGW4OnjPMBf/tadq1WFYHBhN3UUdnHypHEukd857iXH6ygwuG4PVmnvA7Eqgmxz1NWaZvvsxodIPke36184/otXmmEjLz7JGiIVMjyOEhkjDrzODbNLxcgXte3MfTUQeTDDa/hTI7D5drw+wkh3fvf9zf8AvR9h91+KPCK+OIMOHynyf+pD8XwQ+k5fBX/+TPfb15EGO0a0jbS6O09PLTVeZsLGm1NIRcNANnAEEe8b1S41M9WreqS9ld/R/wDgcH0TfwhUEEDjUz1at6pL2U41M9WreqS9lX0QZLEMSON1lLS0lPUty1DZHPkgexrWsDnElzgBt8kD/uXFgOLapimgrKaqzOqZpLMppHNs6VxFnAEG4sbjnWyRBA41M9WreqS9lONTPVq3qkvZV9EEDjUz1at6pL2U0OqBV0k87WuaHVMhs9pa4bRvadoV9RtGd1T/AMqT7wgsrPVddU4likuHYG6OIQFokmkjL/Hc0PDGsDmfEc0lxd8YC2+2hUCehqMOxiTEMIbHKyctdLE95Y4Pa0MD2OyuG1rWgtNvJvfbZBy4LiMxr5MJxgM4WNrZBJGCGSMcSA7KSS1wc0gsu7kN9uzv4riMeFURq6wkNBAs0EucXENDWtG1ziSAAN5Kn4Lh8wxGTFsYLBK9rY2xxklkcbSSBmIGZ5LiS6w5ByXNDFMOZitEaSqvYkEFps5rmkOa5pG5wcAQfcg+MJxWPFY3Op8zSx2R7HtLXtNgdrTtFwQQeUEFfmK4szC8jZg97nkhrI2F7jYXJsOQDlPOOcJhGFMwqJzYS97nuzvkkdme91gLk+5oAAAAAAXzi+DsxXI6R8kb4ySySJ+VwuLEcxBHIQeQ8gQdnD61mI0TaykN2PFwbEH5CDtBB2EHcQVPxfSSDCKgwVefxWCR5bG5zY2Eloc9wFmtu1208jXHcCu/htCzDKFlFRizGCwuST8pJ2kk7STvJKn4xo1Di9SZ6kyDMwRyNY8hsjAS4MeOVt3O3W8ohBZBuLhR26SwOxTV44S/CGLPwbuDMgbmLA+2XNa/1gjeFYAsLBRW6MwtxXWAdJ/qGYRcIeC4Qtyl+XnsTsva5JtfagtE2FysvS1VdjkWsMLkgghJPBskidI6RoOxznB7cgda4ADthB9y1BFxYrM0dNW4JTHD8PjhnibcQufK5jmNubNeBG64aCAHN3gbucKmAYmcUoTJUM4ORj3RyR5swa9psbOsLtIs4Gw2EbORUlM0fwx2GUJZUv4SV73SyPAsC9x22HI0CzR7gL7bqmgiaJX4qxcFa+U2vuvc7/cs9RYnV0VfNG+d1aYqZ75hHEMsc/ilkUWUXJLS+7CXEWaSRcXtaP0zqzQplNDI6Ivjc0SNtmbckXF9l11KPRvV2HnBZa6UiQDgsscbCxzDnzAsYMxJAJz3DtoN7m4fOg9ZPLUPpsakquHbGxzop2QtbZ1/HjMQvlzAiziSLC4WvUfBcD1dVSV1XM+omkDWukeGizW3s1rWANABcTzm+3cFYQEREHBX/AZPmO+4rgwP+CwfRM/CFz1/wGT5jvuKmU+KRYVo7BPXPygxsa0WJc5xaLNa0XLnG24BBaU7FsbgwjKK55BdfKxrHPebbyGMBdYcpspEulLsQqNW4BE/hyM16iN8bI2bs5DgHP27A1u87CRvXBGW4RXOpcMBrK+QDhJXnYwcnCOGyOMb2xN2nbYb3IJdbjb9Jg2OFrnRyeNHSRutJK3dnqZBcQwXv4nlG1jc3YtHgujYppm1uJlsszRZga3LDCLWywx/F2b3G7jz2sB2tGsDbgdAYm5TI9xklkawNzvcS4mw3C5sBc2AAVZAREQEREBERBP0f/gcH0TfwhUFP0f/AIHB9E38IVBAREQEREBERAUbRndU/wDKk+8KysvQ4PNK+aekrZYQ+eQ5GsiIBDi3YXRl23Lfeg1CKDqSp9pT9FB3SakqfaU/RQd0gvIoOpKn2lP0UHdJqSp9pT9FB3SC8ig6kqfaU/RQd0mpKn2lP0UHdILyKDqSp9pT9FB3SakqfaU/RQd0gvIoOpKn2lP0UHdJqSp9pT9FB3SC8ig6kqfaU/RQd0mpKn2lP0UHdILyKDqSp9pT9FB3SakqfaU/RQd0g5dDv5Zh+afxFQNL9Jn4VpxQYZHTmThc2V+cAXPiuFrfFFne+6t4fgMuH0TaSnrJcrRYXZHfn8xcdXoyayvhrqipeZIC4xu4OPYXNLT8TmKDQovlgysAcbm2/nX0gIiIOCv+AyfMd9xXnWkQDZ6F1YHOiNMwWYCXEZmGVrbbSTGGktFy5rXgAr0Wv+AyfMd9xWbbieH1OGU+CYvLA9744wIXOBdfKCDlG1p5nbPlQZPFqKnk0hgdogHQE2jD4W5AXOezNlDm5TaATZjYgEMvtAt6XhWFxYRSCloGZW3udpLnE73OcblzjyuJJK6uG4TSYZOZ6JjGvIyl5dmdbmzOJOXYNl+QKlw7fOb9oQci4aypbR0j6qbY1jS4/IBdfXDt85v2hTtIgavBJaekEUjnNtwcp8R4uMzCeTM24vyEg2O5BIotNBPhDsUngLWAMyNbLG973vIDY8rTseS4CziN6q4FjDsRmlpa2EwyxFuZmYOFnDM0hw+sH3g+4rHy4JLNWHGqemihyPgLaRr2Bz2wuc7M8t/d8IM/iC5Ay79uzTaMUzoZKjEsTLGS1EgeYw8ODGtaGNbm5Tlbc22XcUGhRcfDt85v2hOHb5zftCDkRcfDt85v2hdB2kVIzFNVyVMTZtlo3PAcb7RYHf8AVdB96P8A8Dg+ib+EKgp+j+3AoLeib+EKggIiICIiAiIgLoYN8Hf9NL/ccu+uhg3wd/00v9xyDvoiICIiAiIgIiICIiAiIgIiICIiAiIgIiIOCv8AgMnzHfcVj8L/AGeYdOKbF/BWtlaxj7tuGuOUeUzyTe+3ZtWwr/gMnzHfcV08JqmQYTTxzPa1zo2BoJAJOUbAOVB9aipfVoejb+SaipfVoejb+SoognaipfVoejb+SaipfVoejb+SoognaipfVoejb+SaipfVoejb+SoognaipfVoejb+SaipfVoejb+SoognaipfVoejb+SzkWheF41jUuJy0Yc+N/BEPFo7sA8lgORw8beQdoK2UrskZeATYXsN59w96kaIU76fR6PwthZI+8sjTsIfI4vds+c4oKGGUYw7Do6KLyY2NYLCws0WGzk3LsoiAiIgIiICIiAs5Q49DSGSnl4UubNJfJDI4bXk+U1pG4jlV19UyOcQPe0OIuGki5G64HyqZo1uqf8AlSfeEDjPBzT9Wm7CcZ4Oafq03YVlEEbjPBzT9Wm7CcZ4Oafq03YVlEEbjPBzT9Wm7CcZ4Oafq03YVlEEbjPBzT9Wm7CcZ4Oafq03YVlEEbjPBzT9Wm7CcZ4Oafq03YVlEEbjPBzT9Wm7CcZ4Oafq03YVlEEbjPBzT9Wm7CcZoOafq03YVlEEymx+CqgE9O5zmncRG/5PN5xZfTcbgdUCnDznIvlyOva9r2y7r8q6eg/8sRfLJ/ceoJwit/8Al0YzeLwbwbgsuc58m+9str8Kefd9iDdoiICIiDjqY+Fp3Rt3lpH2hYaH9ldIzE4MUzztlisTlmdZxAtsJOZo+aQt6iCbqSLzp+tT94mpIvOn61P3ipIgm6ki86frU/eJqSLzp+tT94qSIJupIvOn61P3iaki86frU/eKkiCbqSLzp+tT94mpIvOn61P3ipIgm6ki86frU/eJqSLzp+tT94qSIJupIvOn61P3iaki86frU/eKkiCbqSLzp+tT94mpIvOn61P3ipIgm6ki86frU/eL5OEQjYZJutTd4qix2iWAUlVg/wD92lidKyWRkjnxtLi9sjrm5G2++/vCC5qmH0k3Wpu8TVMPpJutTd4vjitQ+p0/RN/JOK1D6nT9E38kEPSD9nlHpBiMVZXyznggQG8O43ub3zOJcPqIVPQqkZQ0M1LS3yNqZALuLjvHxiST9ZXZ4rUPqdP0TfyXDohTspKeeCla1jW1MgDWiwG0bgEF5ERAREQEREBERAREQEREBERBC0H/AJYi+WT+49UC066zWNuCtfk8oKFgDHy6B5KWUQOIktKQDk/eP8ax2bBzrPPrJafD3z0dRUigfNEzwh5LpA27uEkY4i4hceDbmI2Xe4bLFB6Wiy37P6811HUNY+SSGOpdFDJLfO5jWtvcnabSF7QTtsAtSgIiICIiAiIgIiICIiAiIgIiICIiAiIgLN0+A1VJJIaSus2SV8tnQNcRnN7XzDYNgHyLSIgg6srvX29Wb2k1ZXevt6s3tK8iCDqyu9fb1ZvaX5ocx8VLOypfncKmS7suW+0fFG5X1G0Z3VP/ACpPvCCyiIgIiICIiAiIgIiICIiAiIgyODYOzHdBmYfVueGOc4nI6xNpXG3yXG0cq7b9H2PAoDU1Wdp4ZkvC+O3ZkIBtaxBIykHf8i5tB/5Yi+WT+49cpxGHjMKXho+E4K2TO3Ne4Nst73ttQdzCcNjwigbRUIsxt95uSSblzidpcSSSTvJXcREBERAREQEREBERAREQEREBERAREQEREBERAREQFl6OpqcLqJ4m0E0rXTvka9kkAaQ61tjpQ77QFqEQQdd1Psyo6Wm79Nd1Psyo6Wm79XkQQdd1Psyo6Wm79Nd1Psyo6Wm79XkQQdd1Psyo6Wm79Nd1Psyo6Wm79XkQQdd1Psyo6Wm79Nd1Psyo6Wm79XkQQdd1Psyo6Wm79Nd1Psyo6Wm79XkQQdd1Psyo6Wm79Nd1Psyo6Wm79XkQQdd1Psyo6Wm79Nd1Psyo6Wm79XkQZnRiSfDsDjpaqimDhmJAfAfKe52/huYqO3R97/2nDSp1JKG+D8HYmG4kvlz7Jt3Bm24rfIgIiICIiD//2Q=="/>
        <xdr:cNvSpPr>
          <a:spLocks noChangeAspect="1" noChangeArrowheads="1"/>
        </xdr:cNvSpPr>
      </xdr:nvSpPr>
      <xdr:spPr bwMode="auto">
        <a:xfrm>
          <a:off x="11330940" y="67056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266700</xdr:colOff>
      <xdr:row>18</xdr:row>
      <xdr:rowOff>1028700</xdr:rowOff>
    </xdr:to>
    <xdr:sp macro="" textlink="">
      <xdr:nvSpPr>
        <xdr:cNvPr id="1034" name="AutoShape 10" descr="data:image/jpeg;base64,/9j/4AAQSkZJRgABAQAAAQABAAD/2wCEAAkGBxMHBhUIBxIWFBUXFyAXGRYXFx8gGhweHx4gHSYfIBwfHyggIxwmHhkdJTIhJSorOi42Hh8zRDM4QygtLisBCgoKDAwMFAwMFCsZFBk3LCsrKyssNysrKysrKzcrKysrKyssKysrKysrKysrKysrKywrKyssKysrKysrKysrK//AABEIAJwBQwMBIgACEQEDEQH/xAAbAAEBAQADAQEAAAAAAAAAAAAABQYDBAcCAf/EAEsQAAEDAgIECAgLBwMEAwAAAAEAAgMEEQUSBhUhMRMWQVGTlNLTFCIyUlNUVWE0QnFyc4GRsbLR1AcjNTZks+IzY3RDYpKhFyQl/8QAFAEBAAAAAAAAAAAAAAAAAAAAAP/EABQRAQAAAAAAAAAAAAAAAAAAAAD/2gAMAwEAAhEDEQA/APcV1cRxCLDKbwmvkbG24Fzyk7gBvLidwG0rtLAftDP/AO1AKovEeS4yXuBwrBMW225xDfaPGDTJblQarDNIafFJ/B6SQ57XyPY+N5AtchsjWkgXG0DlVVeUYzUUzMdhZomJJXACQMhu5udkkZu0uNg4wGdrrEXDgDtyr0vCsTixajFVQOzN3EWIc0je1zTta4crSAQg7iIiAiIgIiICIiAiIgIiICIiAiIgIi67q6NlO6oke1rGkgucbAZTY3J5iEHYRBt2hEBERAX445Wl2/3Bfq/CbC6DPQ6XRGsNNVQVEJbE6ZzpI7Naxu9xIcbe7nseZdjA9I2YvUmmEUsLwwStbK2xdG42DhYnlG47Rs2bVFkw+pdonVVrYz4VU3c5lhnEd8rY2h3i3EW4HZmLjylfWguEihxCeppIpooHMjZH4QSZiWh1z45L2x7QAw8ocbbUGyREQEREBEXE2oY6cwNe0uba7QRcX3XG8XQcqLjp5hUQNnhN2uAIPuO1ciAiIgIiIC6mJYbFilN4NXsD23BG8EEbnNcLFrhyOBBC7aIMvPoucOm1jo29wnDcuWeWSRkjL3yEvc5zNu5zdx3gjYuvGBita+uwQmlro7CaCTyXjkEjRsc07cszPtO1q2CmYxgUOMFr6sOD2ghskb3MkaDvAewh1jyi9jYIGj2MNxvDRVRWDg5zHszA5HscWubce8bDyix5VTXnNRhT9FJGyMdwTGNDGVjW3aWjcysjFrt/3xu2klt/G1WDaQtrJhQ4g0QVGXNwZddrx50T9gez5No2XAQXEREBERAREQEREBERAREQEREBee45+zil0wjfPWyTMk4aSxbIS0WeR/puu0bB8UC+9ehLoYN8Hf8ATS/3HIOBuj0Iba83WJu2v3i/DzzdYm7aqoglcX4eebrE3bTi/DzzdYm7aqoglcX4eebrE3bTi/DzzdYm7aqoglcX4eebrE3bTi/DzzdYm7aqoglcX4eebrE3bTi/DzzdYm7aqoglcX4eebrE3bTi/DzzdYm7aqoglcX4eebrE3bWbrv2X0lfpJruokqMwDQ1rZnC1tnl34Tb7nBblEE3Rtgi0ep42bhCwC5JOxo5TtPylUlP0f8A4FB9Ez8IVBAREQEREBF8SyCGIyv3AEn5AvP4cdxHG+Eq8LD2sYGuDGNjFg5oka0mW5fKWOY4gZGjNlzEglB6GixujultRieH8I2iknLTlMkTomMd4ocCGSyte05XNu03sbi5tdVDjlSBd2GVNvpKc/8AoToLrhmbldtCyGL6J8DAW4SxskNw7wR7i0NPnQSDxoX8wHi/NuSu3BpzRzxCRhn5vglQbEGxFxERcEEbCdy5OOlJ/UdTqe6QSMH0jmpXmnkElS1nlxuaG1sIvbx490zBY/vIySbbM286vC8WhxaHhsOka8A2NjtaeZzd7T7iAs3i2N4di7QK5k5LdrHikqmvYedr2xBzT8hWbr6qMVInaZaqwsHvpaqCraOYVEcIDhsHiua2/KUHqqLzPDtK5mR2imqm2+LW4fJIffaSnDftIK48e0zqqiAQUp4A2kfwjGTAng4ZJALT07WgFzBcBxNrj3gPUEXkor60SmPWE+x+TyYt373/AG9/7ofaVwsxWukiD/D5h5OzLF8bwQej/q3/APizmNw9gRZbR7Cn12AwVlTV1Re+Jj3ESAbS0E7A3ZtKocX/AOrqul/xQWUUbi//AFdV0v8AinF/+rqul/xQWUWVr6R+G4vRshqahwlnLXB7wW5WwySWIy8pYAvzR6hfi2Fitq6qpD3PkzNbIA1pEjhlAy7A21vqQatFG4v/ANXVdL/inF/+rqul/wAUFlef60xCOvqIcMje6Ns7w0tp43jfmPjOqoze7j8UfWtPxf8A6uq6X/FcWiEPg9NPFmc61TJ4zjdx2jeUEDWuK+hl6pF+tTWuK+hl6pF+tW9RBgta4r6GXqkX61Na4r6GXqkX61b1EGC1rivoZeqRfrU1rivoZeqRfrVvUQYLWuK+hl6pF+tTWuK+hl6pF+tW9RBgta4r6GXqkX61Na4r6GXqkX61b1EGC1rivoZeqRfrU1rivoZeqRfrVvUQYLWuK+hl6pF+tQYrit/9GXqkX65b1EGV0TFXVaNwTGaNl4wMph2i2yxtJv2Lp47pDPg+klHgss8ZdVOeL8D5OVuw/wCpyusPt5ld0O/lmH5p/EV0NINH6bEtKaStrYQ+RuYBxvcZBmby8jiSg0zAQwB5ubbSvpEQEREHXxAXoJAfMd9xXm+E0OJ4XRNjoMzmyRx3exkb8wEbGB37yaMxSZGgOFpGktzW2kH0mv8AgMnzHfcVwYH/AAWD6Jn4Qgz2jWis+GYfwZqnwlzs5jjyPa3xWsAzvjLnGzBdxtc32BVHYNO5pGsJx7wyG/8AaVtEGbptDYqWEQwVFW0bTYVMgFySSbA22kk7OdcvFVnrNb1uXtK+snjGlo4JwwhzAxpyPq5P9Fjr2ysA2yy32ZW7L7Cb7EH7imFU2EwcNiFbVsBNgDVy5nHma0Ou53uAJWbxJxAAhmqqVrx4j6mqmMzvmUjHcI7f8YtOy1tt1UwnBJ8Rm8NBkhzDbUz2dVyDlDGW4OnjPMBf/tadq1WFYHBhN3UUdnHypHEukd857iXH6ygwuG4PVmnvA7Eqgmxz1NWaZvvsxodIPke36184/otXmmEjLz7JGiIVMjyOEhkjDrzODbNLxcgXte3MfTUQeTDDa/hTI7D5drw+wkh3fvf9zf8AvR9h91+KPCK+OIMOHynyf+pD8XwQ+k5fBX/+TPfb15EGO0a0jbS6O09PLTVeZsLGm1NIRcNANnAEEe8b1S41M9WreqS9ld/R/wDgcH0TfwhUEEDjUz1at6pL2U41M9WreqS9lX0QZLEMSON1lLS0lPUty1DZHPkgexrWsDnElzgBt8kD/uXFgOLapimgrKaqzOqZpLMppHNs6VxFnAEG4sbjnWyRBA41M9WreqS9lONTPVq3qkvZV9EEDjUz1at6pL2U0OqBV0k87WuaHVMhs9pa4bRvadoV9RtGd1T/AMqT7wgsrPVddU4likuHYG6OIQFokmkjL/Hc0PDGsDmfEc0lxd8YC2+2hUCehqMOxiTEMIbHKyctdLE95Y4Pa0MD2OyuG1rWgtNvJvfbZBy4LiMxr5MJxgM4WNrZBJGCGSMcSA7KSS1wc0gsu7kN9uzv4riMeFURq6wkNBAs0EucXENDWtG1ziSAAN5Kn4Lh8wxGTFsYLBK9rY2xxklkcbSSBmIGZ5LiS6w5ByXNDFMOZitEaSqvYkEFps5rmkOa5pG5wcAQfcg+MJxWPFY3Op8zSx2R7HtLXtNgdrTtFwQQeUEFfmK4szC8jZg97nkhrI2F7jYXJsOQDlPOOcJhGFMwqJzYS97nuzvkkdme91gLk+5oAAAAAAXzi+DsxXI6R8kb4ySySJ+VwuLEcxBHIQeQ8gQdnD61mI0TaykN2PFwbEH5CDtBB2EHcQVPxfSSDCKgwVefxWCR5bG5zY2Eloc9wFmtu1208jXHcCu/htCzDKFlFRizGCwuST8pJ2kk7STvJKn4xo1Di9SZ6kyDMwRyNY8hsjAS4MeOVt3O3W8ohBZBuLhR26SwOxTV44S/CGLPwbuDMgbmLA+2XNa/1gjeFYAsLBRW6MwtxXWAdJ/qGYRcIeC4Qtyl+XnsTsva5JtfagtE2FysvS1VdjkWsMLkgghJPBskidI6RoOxznB7cgda4ADthB9y1BFxYrM0dNW4JTHD8PjhnibcQufK5jmNubNeBG64aCAHN3gbucKmAYmcUoTJUM4ORj3RyR5swa9psbOsLtIs4Gw2EbORUlM0fwx2GUJZUv4SV73SyPAsC9x22HI0CzR7gL7bqmgiaJX4qxcFa+U2vuvc7/cs9RYnV0VfNG+d1aYqZ75hHEMsc/ilkUWUXJLS+7CXEWaSRcXtaP0zqzQplNDI6Ivjc0SNtmbckXF9l11KPRvV2HnBZa6UiQDgsscbCxzDnzAsYMxJAJz3DtoN7m4fOg9ZPLUPpsakquHbGxzop2QtbZ1/HjMQvlzAiziSLC4WvUfBcD1dVSV1XM+omkDWukeGizW3s1rWANABcTzm+3cFYQEREHBX/AZPmO+4rgwP+CwfRM/CFz1/wGT5jvuKmU+KRYVo7BPXPygxsa0WJc5xaLNa0XLnG24BBaU7FsbgwjKK55BdfKxrHPebbyGMBdYcpspEulLsQqNW4BE/hyM16iN8bI2bs5DgHP27A1u87CRvXBGW4RXOpcMBrK+QDhJXnYwcnCOGyOMb2xN2nbYb3IJdbjb9Jg2OFrnRyeNHSRutJK3dnqZBcQwXv4nlG1jc3YtHgujYppm1uJlsszRZga3LDCLWywx/F2b3G7jz2sB2tGsDbgdAYm5TI9xklkawNzvcS4mw3C5sBc2AAVZAREQEREBERBP0f/gcH0TfwhUFP0f/AIHB9E38IVBAREQEREBERAUbRndU/wDKk+8KysvQ4PNK+aekrZYQ+eQ5GsiIBDi3YXRl23Lfeg1CKDqSp9pT9FB3SakqfaU/RQd0gvIoOpKn2lP0UHdJqSp9pT9FB3SC8ig6kqfaU/RQd0mpKn2lP0UHdILyKDqSp9pT9FB3SakqfaU/RQd0gvIoOpKn2lP0UHdJqSp9pT9FB3SC8ig6kqfaU/RQd0mpKn2lP0UHdILyKDqSp9pT9FB3SakqfaU/RQd0g5dDv5Zh+afxFQNL9Jn4VpxQYZHTmThc2V+cAXPiuFrfFFne+6t4fgMuH0TaSnrJcrRYXZHfn8xcdXoyayvhrqipeZIC4xu4OPYXNLT8TmKDQovlgysAcbm2/nX0gIiIOCv+AyfMd9xXnWkQDZ6F1YHOiNMwWYCXEZmGVrbbSTGGktFy5rXgAr0Wv+AyfMd9xWbbieH1OGU+CYvLA9744wIXOBdfKCDlG1p5nbPlQZPFqKnk0hgdogHQE2jD4W5AXOezNlDm5TaATZjYgEMvtAt6XhWFxYRSCloGZW3udpLnE73OcblzjyuJJK6uG4TSYZOZ6JjGvIyl5dmdbmzOJOXYNl+QKlw7fOb9oQci4aypbR0j6qbY1jS4/IBdfXDt85v2hTtIgavBJaekEUjnNtwcp8R4uMzCeTM24vyEg2O5BIotNBPhDsUngLWAMyNbLG973vIDY8rTseS4CziN6q4FjDsRmlpa2EwyxFuZmYOFnDM0hw+sH3g+4rHy4JLNWHGqemihyPgLaRr2Bz2wuc7M8t/d8IM/iC5Ay79uzTaMUzoZKjEsTLGS1EgeYw8ODGtaGNbm5Tlbc22XcUGhRcfDt85v2hOHb5zftCDkRcfDt85v2hdB2kVIzFNVyVMTZtlo3PAcb7RYHf8AVdB96P8A8Dg+ib+EKgp+j+3AoLeib+EKggIiICIiAiIgLoYN8Hf9NL/ccu+uhg3wd/00v9xyDvoiICIiAiIgIiICIiAiIgIiICIiAiIgIiIOCv8AgMnzHfcVj8L/AGeYdOKbF/BWtlaxj7tuGuOUeUzyTe+3ZtWwr/gMnzHfcV08JqmQYTTxzPa1zo2BoJAJOUbAOVB9aipfVoejb+SaipfVoejb+SoognaipfVoejb+SaipfVoejb+SoognaipfVoejb+SaipfVoejb+SoognaipfVoejb+SaipfVoejb+SoognaipfVoejb+SzkWheF41jUuJy0Yc+N/BEPFo7sA8lgORw8beQdoK2UrskZeATYXsN59w96kaIU76fR6PwthZI+8sjTsIfI4vds+c4oKGGUYw7Do6KLyY2NYLCws0WGzk3LsoiAiIgIiICIiAs5Q49DSGSnl4UubNJfJDI4bXk+U1pG4jlV19UyOcQPe0OIuGki5G64HyqZo1uqf8AlSfeEDjPBzT9Wm7CcZ4Oafq03YVlEEbjPBzT9Wm7CcZ4Oafq03YVlEEbjPBzT9Wm7CcZ4Oafq03YVlEEbjPBzT9Wm7CcZ4Oafq03YVlEEbjPBzT9Wm7CcZ4Oafq03YVlEEbjPBzT9Wm7CcZ4Oafq03YVlEEbjPBzT9Wm7CcZoOafq03YVlEEymx+CqgE9O5zmncRG/5PN5xZfTcbgdUCnDznIvlyOva9r2y7r8q6eg/8sRfLJ/ceoJwit/8Al0YzeLwbwbgsuc58m+9str8Kefd9iDdoiICIiDjqY+Fp3Rt3lpH2hYaH9ldIzE4MUzztlisTlmdZxAtsJOZo+aQt6iCbqSLzp+tT94mpIvOn61P3ipIgm6ki86frU/eJqSLzp+tT94qSIJupIvOn61P3iaki86frU/eKkiCbqSLzp+tT94mpIvOn61P3ipIgm6ki86frU/eJqSLzp+tT94qSIJupIvOn61P3iaki86frU/eKkiCbqSLzp+tT94mpIvOn61P3ipIgm6ki86frU/eL5OEQjYZJutTd4qix2iWAUlVg/wD92lidKyWRkjnxtLi9sjrm5G2++/vCC5qmH0k3Wpu8TVMPpJutTd4vjitQ+p0/RN/JOK1D6nT9E38kEPSD9nlHpBiMVZXyznggQG8O43ub3zOJcPqIVPQqkZQ0M1LS3yNqZALuLjvHxiST9ZXZ4rUPqdP0TfyXDohTspKeeCla1jW1MgDWiwG0bgEF5ERAREQEREBERAREQEREBERBC0H/AJYi+WT+49UC066zWNuCtfk8oKFgDHy6B5KWUQOIktKQDk/eP8ax2bBzrPPrJafD3z0dRUigfNEzwh5LpA27uEkY4i4hceDbmI2Xe4bLFB6Wiy37P6811HUNY+SSGOpdFDJLfO5jWtvcnabSF7QTtsAtSgIiICIiAiIgIiICIiAiIgIiICIiAiIgLN0+A1VJJIaSus2SV8tnQNcRnN7XzDYNgHyLSIgg6srvX29Wb2k1ZXevt6s3tK8iCDqyu9fb1ZvaX5ocx8VLOypfncKmS7suW+0fFG5X1G0Z3VP/ACpPvCCyiIgIiICIiAiIgIiICIiAiIgyODYOzHdBmYfVueGOc4nI6xNpXG3yXG0cq7b9H2PAoDU1Wdp4ZkvC+O3ZkIBtaxBIykHf8i5tB/5Yi+WT+49cpxGHjMKXho+E4K2TO3Ne4Nst73ttQdzCcNjwigbRUIsxt95uSSblzidpcSSSTvJXcREBERAREQEREBERAREQEREBERAREQEREBERAREQFl6OpqcLqJ4m0E0rXTvka9kkAaQ61tjpQ77QFqEQQdd1Psyo6Wm79Nd1Psyo6Wm79XkQQdd1Psyo6Wm79Nd1Psyo6Wm79XkQQdd1Psyo6Wm79Nd1Psyo6Wm79XkQQdd1Psyo6Wm79Nd1Psyo6Wm79XkQQdd1Psyo6Wm79Nd1Psyo6Wm79XkQQdd1Psyo6Wm79Nd1Psyo6Wm79XkQQdd1Psyo6Wm79Nd1Psyo6Wm79XkQZnRiSfDsDjpaqimDhmJAfAfKe52/huYqO3R97/2nDSp1JKG+D8HYmG4kvlz7Jt3Bm24rfIgIiICIiD//2Q=="/>
        <xdr:cNvSpPr>
          <a:spLocks noChangeAspect="1" noChangeArrowheads="1"/>
        </xdr:cNvSpPr>
      </xdr:nvSpPr>
      <xdr:spPr bwMode="auto">
        <a:xfrm>
          <a:off x="4587240" y="7932420"/>
          <a:ext cx="3352800" cy="3352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144780</xdr:colOff>
      <xdr:row>18</xdr:row>
      <xdr:rowOff>182880</xdr:rowOff>
    </xdr:from>
    <xdr:to>
      <xdr:col>3</xdr:col>
      <xdr:colOff>1645920</xdr:colOff>
      <xdr:row>18</xdr:row>
      <xdr:rowOff>975360</xdr:rowOff>
    </xdr:to>
    <xdr:pic>
      <xdr:nvPicPr>
        <xdr:cNvPr id="1036" name="irc_mi" descr="http://www.sensorika.org/upload/image/Datchiky/TP_TM/TP_TM_25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32020" y="10195560"/>
          <a:ext cx="1501140" cy="79248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327660</xdr:colOff>
      <xdr:row>16</xdr:row>
      <xdr:rowOff>60960</xdr:rowOff>
    </xdr:from>
    <xdr:to>
      <xdr:col>3</xdr:col>
      <xdr:colOff>1424940</xdr:colOff>
      <xdr:row>16</xdr:row>
      <xdr:rowOff>1158240</xdr:rowOff>
    </xdr:to>
    <xdr:pic>
      <xdr:nvPicPr>
        <xdr:cNvPr id="1038" name="il_fi" descr="http://www.kazoilstandart.kz/images/saved/26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914900" y="7993380"/>
          <a:ext cx="1097280" cy="109728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381000</xdr:colOff>
      <xdr:row>17</xdr:row>
      <xdr:rowOff>45721</xdr:rowOff>
    </xdr:from>
    <xdr:to>
      <xdr:col>3</xdr:col>
      <xdr:colOff>1356360</xdr:colOff>
      <xdr:row>17</xdr:row>
      <xdr:rowOff>1163817</xdr:rowOff>
    </xdr:to>
    <xdr:pic>
      <xdr:nvPicPr>
        <xdr:cNvPr id="1040" name="Picture 16" descr="http://im1-tub-ru.yandex.net/i?id=366427648-42-72&amp;n=2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68240" y="9204961"/>
          <a:ext cx="975360" cy="1118096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304800</xdr:colOff>
      <xdr:row>14</xdr:row>
      <xdr:rowOff>304800</xdr:rowOff>
    </xdr:to>
    <xdr:sp macro="" textlink="">
      <xdr:nvSpPr>
        <xdr:cNvPr id="18" name="AutoShape 6" descr="data:image/jpeg;base64,/9j/4AAQSkZJRgABAQAAAQABAAD/2wCEAAkGBxQSERQUEBQUFRUUGRoWFRQXFxYXFhQWHBUeGBUeHhkkJSgkGiYrGxcVIjEhJSkrLi4uFyszODQ0NygtLisBCgoKDQ0OGw8QGjQlHyU3LCwrLDcsLDMsLC8sLCwsLC0sMyssKywsNiwsLCwrNyssKys3KyssNysrKysrKysrK//AABEIAGgANgMBIgACEQEDEQH/xAAcAAACAQUBAAAAAAAAAAAAAAAABwYBAgMEBQj/xAA7EAABBAADBQUDCAsAAAAAAAABAAIDEQQSIQUGEzFBByJRYXFyobIjJTJic5GxwRQVJDM0NUJjgYLw/8QAGQEAAgMBAAAAAAAAAAAAAAAAAAECAwQF/8QAHxEAAgIBBAMAAAAAAAAAAAAAAAECEQMEEiExEyJR/9oADAMBAAIRAxEAPwB4WsOIxDWC3EAea528m2mYSEyykAXQJ5A9Erdsb/8AEvhAyHo5wpg9lvM/5VuPDKfRXPJtGFtXetkbSW1Q/qcav0HVcHYXaVHJI5k7cgvR1Ua829PVKzaO0eJwZsTmkYH/ACjQ4t0vy5LJt7KyZxY8OieA+Lq9rSLbTvyPmta0qT2sq8j7PRuHna9ocwhzTyIN+9ZgkduXv5+hQnitMnEcS1rTQblGv32PuU4wHaVhpZY2ASDPQDiO6HHofClky4pY3yaMV5OidIWNpQqgboXXbk4foDL5GVqTmDma0DMfVelt5NgxY2B0Mw7ruR6tPQheeJ91pjK+KNrTlc5ozOAunUF0dHkio0zPlg27Rl2RjsOwnjR8QE3lLwxjfAki79FxMfiOLI5zToXXoKbr4DwUmHZnjTFxHGFrNT9NzjoL6N8lD3MANdQasWunieOTck7KmmuGbL2uEUZ+s8e4FbuwnPe9jGaudI2iOYv/AL3JodnG6eeppmRuw/CqNp7znSF3fcRVCg1o5pkYfZEMZuOKNvmGAFcnWZ9/p8N2ln4vb6jNhhTGg9AB7kLMAhYRS5dlzgljtzYU+FOIxZEb2NzSU0kOy3dV4pnlYpWggg6itRpyTjKmOhOP7SuNg5mw4fh8Jlu4j2gkHnlHU0onuvuVLtF8ojexgjykk268wvQjwXGhA+c/AF+XrVSGk6uw1g/VEJ6l8ln/AHNLVHUbItQK5Y7JZurso4XCxwucHFgouHIrrqgCuWVu3ZNcFCEKqEhlCoHvxt6WKURwOIyszvAIDtTQIvyFqduSq7RMWHYsx03utaHWDbgRf5pMaIpi9iQP4sjuIXTUJO99IXpyGmgHJS3cnaskUkGHY48Kw3KQ3lXpzWhFhxwxTmAVyyk/msWx9qCPGQjQjOAKBGp0RZJoc7VcrWq5MgCEIQBQpNdoI+cpD9WP4E5Sk52i/wAxf7MfwpMcQw7bjsrgwH9th+0Z8S7WGPya4rf42D7VnxIROR6Baqq0K5MrBCEIAoUnu0Rp/WDz/bj/AAKcJWpidnxyfvI2u9oA6eqAFFgmnh8lyGxE4uHTlI06e0ptvEGR4mWNjQ1o4QDRoO8Rm/FTnCbKhZRZGwHxy6pEmzfargsGJflatOeXK8NLn9MzhVMs02/CymROmha0LiHFpN1SEAbKtchCAIRvDsGeXEySRtGV3Co2L7tZuvkVNYz+CohRsZZihmbQWjkbleHZyX8zQsVyr0VUKQjPg2nUkk8hZoHRVQhKwP/Z"/>
        <xdr:cNvSpPr>
          <a:spLocks noChangeAspect="1" noChangeArrowheads="1"/>
        </xdr:cNvSpPr>
      </xdr:nvSpPr>
      <xdr:spPr bwMode="auto">
        <a:xfrm>
          <a:off x="12550140" y="54787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15</xdr:col>
      <xdr:colOff>152400</xdr:colOff>
      <xdr:row>14</xdr:row>
      <xdr:rowOff>208280</xdr:rowOff>
    </xdr:to>
    <xdr:sp macro="" textlink="">
      <xdr:nvSpPr>
        <xdr:cNvPr id="19" name="AutoShape 7" descr="data:image/jpeg;base64,/9j/4AAQSkZJRgABAQAAAQABAAD/2wCEAAkGBxQSERQUEBQUFRUUGRoWFRQXFxYXFhQWHBUeGBUeHhkkJSgkGiYrGxcVIjEhJSkrLi4uFyszODQ0NygtLisBCgoKDQ0OGw8QGjQlHyU3LCwrLDcsLDMsLC8sLCwsLC0sMyssKywsNiwsLCwrNyssKys3KyssNysrKysrKysrK//AABEIAGgANgMBIgACEQEDEQH/xAAcAAACAQUBAAAAAAAAAAAAAAAABwYBAgMEBQj/xAA7EAABBAADBQUDCAsAAAAAAAABAAIDEQQSIQUGEzFBByJRYXFyobIjJTJic5GxwRQVJDM0NUJjgYLw/8QAGQEAAgMBAAAAAAAAAAAAAAAAAAECAwQF/8QAHxEAAgIBBAMAAAAAAAAAAAAAAAECEQMEEiExEyJR/9oADAMBAAIRAxEAPwB4WsOIxDWC3EAea528m2mYSEyykAXQJ5A9Erdsb/8AEvhAyHo5wpg9lvM/5VuPDKfRXPJtGFtXetkbSW1Q/qcav0HVcHYXaVHJI5k7cgvR1Ua829PVKzaO0eJwZsTmkYH/ACjQ4t0vy5LJt7KyZxY8OieA+Lq9rSLbTvyPmta0qT2sq8j7PRuHna9ocwhzTyIN+9ZgkduXv5+hQnitMnEcS1rTQblGv32PuU4wHaVhpZY2ASDPQDiO6HHofClky4pY3yaMV5OidIWNpQqgboXXbk4foDL5GVqTmDma0DMfVelt5NgxY2B0Mw7ruR6tPQheeJ91pjK+KNrTlc5ozOAunUF0dHkio0zPlg27Rl2RjsOwnjR8QE3lLwxjfAki79FxMfiOLI5zToXXoKbr4DwUmHZnjTFxHGFrNT9NzjoL6N8lD3MANdQasWunieOTck7KmmuGbL2uEUZ+s8e4FbuwnPe9jGaudI2iOYv/AL3JodnG6eeppmRuw/CqNp7znSF3fcRVCg1o5pkYfZEMZuOKNvmGAFcnWZ9/p8N2ln4vb6jNhhTGg9AB7kLMAhYRS5dlzgljtzYU+FOIxZEb2NzSU0kOy3dV4pnlYpWggg6itRpyTjKmOhOP7SuNg5mw4fh8Jlu4j2gkHnlHU0onuvuVLtF8ojexgjykk268wvQjwXGhA+c/AF+XrVSGk6uw1g/VEJ6l8ln/AHNLVHUbItQK5Y7JZurso4XCxwucHFgouHIrrqgCuWVu3ZNcFCEKqEhlCoHvxt6WKURwOIyszvAIDtTQIvyFqduSq7RMWHYsx03utaHWDbgRf5pMaIpi9iQP4sjuIXTUJO99IXpyGmgHJS3cnaskUkGHY48Kw3KQ3lXpzWhFhxwxTmAVyyk/msWx9qCPGQjQjOAKBGp0RZJoc7VcrWq5MgCEIQBQpNdoI+cpD9WP4E5Sk52i/wAxf7MfwpMcQw7bjsrgwH9th+0Z8S7WGPya4rf42D7VnxIROR6Baqq0K5MrBCEIAoUnu0Rp/WDz/bj/AAKcJWpidnxyfvI2u9oA6eqAFFgmnh8lyGxE4uHTlI06e0ptvEGR4mWNjQ1o4QDRoO8Rm/FTnCbKhZRZGwHxy6pEmzfargsGJflatOeXK8NLn9MzhVMs02/CymROmha0LiHFpN1SEAbKtchCAIRvDsGeXEySRtGV3Co2L7tZuvkVNYz+CohRsZZihmbQWjkbleHZyX8zQsVyr0VUKQjPg2nUkk8hZoHRVQhKwP/Z"/>
        <xdr:cNvSpPr>
          <a:spLocks noChangeAspect="1" noChangeArrowheads="1"/>
        </xdr:cNvSpPr>
      </xdr:nvSpPr>
      <xdr:spPr bwMode="auto">
        <a:xfrm>
          <a:off x="11940540" y="4251960"/>
          <a:ext cx="1371600" cy="13716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251460</xdr:colOff>
      <xdr:row>14</xdr:row>
      <xdr:rowOff>106680</xdr:rowOff>
    </xdr:from>
    <xdr:to>
      <xdr:col>3</xdr:col>
      <xdr:colOff>1511554</xdr:colOff>
      <xdr:row>14</xdr:row>
      <xdr:rowOff>1028700</xdr:rowOff>
    </xdr:to>
    <xdr:pic>
      <xdr:nvPicPr>
        <xdr:cNvPr id="1028" name="Picture 4" descr="https://encrypted-tbn1.gstatic.com/images?q=tbn:ANd9GcR9ETw8PS8DdDFJh5rckwkvbr5n9TUVZOO8iI9EfQv_Q2pJW8vd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38700" y="6812280"/>
          <a:ext cx="1260094" cy="9220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11431</xdr:colOff>
      <xdr:row>3</xdr:row>
      <xdr:rowOff>7620</xdr:rowOff>
    </xdr:from>
    <xdr:to>
      <xdr:col>0</xdr:col>
      <xdr:colOff>687123</xdr:colOff>
      <xdr:row>7</xdr:row>
      <xdr:rowOff>1203</xdr:rowOff>
    </xdr:to>
    <xdr:pic>
      <xdr:nvPicPr>
        <xdr:cNvPr id="20" name="Рисунок 19" descr="лог газ-Model3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1" y="358140"/>
          <a:ext cx="675692" cy="6641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378449</xdr:colOff>
      <xdr:row>58</xdr:row>
      <xdr:rowOff>87923</xdr:rowOff>
    </xdr:from>
    <xdr:to>
      <xdr:col>3</xdr:col>
      <xdr:colOff>1370135</xdr:colOff>
      <xdr:row>64</xdr:row>
      <xdr:rowOff>74798</xdr:rowOff>
    </xdr:to>
    <xdr:pic>
      <xdr:nvPicPr>
        <xdr:cNvPr id="1026" name="Picture 2" descr="http://neftgas.ru/inc/assets/cat/ZPF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4781930" y="9517673"/>
          <a:ext cx="991686" cy="96135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300404</xdr:colOff>
      <xdr:row>72</xdr:row>
      <xdr:rowOff>52362</xdr:rowOff>
    </xdr:from>
    <xdr:to>
      <xdr:col>3</xdr:col>
      <xdr:colOff>1458745</xdr:colOff>
      <xdr:row>77</xdr:row>
      <xdr:rowOff>109220</xdr:rowOff>
    </xdr:to>
    <xdr:pic>
      <xdr:nvPicPr>
        <xdr:cNvPr id="3" name="Picture 3" descr="http://im3-tub-ru.yandex.net/i?id=165324887-53-72&amp;n=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03885" y="11899997"/>
          <a:ext cx="1158341" cy="87014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175261</xdr:colOff>
      <xdr:row>85</xdr:row>
      <xdr:rowOff>76200</xdr:rowOff>
    </xdr:from>
    <xdr:to>
      <xdr:col>3</xdr:col>
      <xdr:colOff>1554480</xdr:colOff>
      <xdr:row>90</xdr:row>
      <xdr:rowOff>93095</xdr:rowOff>
    </xdr:to>
    <xdr:pic>
      <xdr:nvPicPr>
        <xdr:cNvPr id="1031" name="Picture 7" descr="Краны LD сварны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78742" y="14033988"/>
          <a:ext cx="1379219" cy="85949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406414</xdr:colOff>
      <xdr:row>121</xdr:row>
      <xdr:rowOff>28575</xdr:rowOff>
    </xdr:from>
    <xdr:to>
      <xdr:col>3</xdr:col>
      <xdr:colOff>1438276</xdr:colOff>
      <xdr:row>125</xdr:row>
      <xdr:rowOff>111702</xdr:rowOff>
    </xdr:to>
    <xdr:pic>
      <xdr:nvPicPr>
        <xdr:cNvPr id="1035" name="Picture 11" descr="http://im7-tub-ru.yandex.net/i?id=401320884-63-72&amp;n=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816489" y="20307300"/>
          <a:ext cx="1031862" cy="74035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222116</xdr:colOff>
      <xdr:row>103</xdr:row>
      <xdr:rowOff>62865</xdr:rowOff>
    </xdr:from>
    <xdr:to>
      <xdr:col>3</xdr:col>
      <xdr:colOff>1611631</xdr:colOff>
      <xdr:row>108</xdr:row>
      <xdr:rowOff>100966</xdr:rowOff>
    </xdr:to>
    <xdr:pic>
      <xdr:nvPicPr>
        <xdr:cNvPr id="1038" name="Picture 14" descr="http://im5-tub-ru.yandex.net/i?id=469235783-02-72&amp;n=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32191" y="17474565"/>
          <a:ext cx="1389515" cy="85725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106045</xdr:rowOff>
    </xdr:to>
    <xdr:sp macro="" textlink="">
      <xdr:nvSpPr>
        <xdr:cNvPr id="3073" name="AutoShape 1" descr="data:image/jpeg;base64,/9j/4AAQSkZJRgABAQAAAQABAAD/2wCEAAkGBxQQEBQUEQ8PFhUVFxQVFxUWDw8UFBUXFBYXFhQUFBgYHCggGBolGxQUITEhJSkrLi4uFx8zODMsNygtLisBCgoKBQUFDgUFDisZExkrKysrKysrKysrKysrKysrKysrKysrKysrKysrKysrKysrKysrKysrKysrKysrKysrK//AABEIALcBEwMBIgACEQEDEQH/xAAcAAEAAQUBAQAAAAAAAAAAAAAABwEDBAUGAgj/xAA9EAABAwIDBQYDBwEIAwAAAAABAAIRAyEEMUEFBhJRYQciMnGBoRORsSNCUmLR4fAUFzNygpKiwcJTsvH/xAAUAQEAAAAAAAAAAAAAAAAAAAAA/8QAFBEBAAAAAAAAAAAAAAAAAAAAAP/aAAwDAQACEQMRAD8AnFERAREQEREBEVEFUVEQVRURBVFREFUVFVAREQEREBERARURBVFRVQEREBERAREQEREBERAREQEREBERAREQEREBERAREQEREBERAREQEREBERAREQEVIVUBERAREQEREBERAREQEREBERAREQEREBERAREQEVHOi5K0G198cJhvHXa534affdbyyQdAijfFdq9O4o4Wo4/nqNb6wAVpdo9qmIginSoAkESA9xb1knP0QTBUqBolxAA1JAHzK0OP3zwdEw7ENcRozvn2UJ7R25icYR8atUfI8Mw0egstcGQ3VBMNftSwwIDKVZ0mBZrfqVi/2r0g6Dhqvo9psoje4lo5C4VKr4CCZqXalhvv0qzevdIv6rc7O35wVewrhp5PBb7r5/qPmBOiv4RzmglsW56/yUH0zQrteJY5rhza4EeyuL562RtepR79Cs9h1HFAnkRkVIW7HaMKr20sU1rXOIaKrTDCYtxDQlBIaKjXAiQQRzGSqgIiICIiAiIgIiICIiAiIgIiICIiAiIgIqLm9s774XDOLPifEqD7lOHR0Lsgg6Qrjd6u0CjhOJlGK1UaB3cafzEa9AuL3l7Q6+IaWUgKTHZlpl3UcWnouMbS4z3bk8/mg2e1d6sZjXEVKpAz4GuDGAf8rUUpIifIRY+uivfBBsRB10hevh8LbyC6QL26lB5ovAEATeJnnn6LyGgOILoGcwCJvZeqNOAeFwuNczHRZFHBEtB7pOvP90HnC0SXgMEmBGcX6LJfg6bABVc4kZtp3iebsgrAxZongpzIPfcfvcmN1jms2nvC8+JlIjlwoLHxqYADMPTMfje5xPy1Xtj/AMVCgRe3C4e8q8/a9Fw71BptNjBnJeRTo1D3KrqZM911x5ghBr6gaJLsO2PyPLXDymxXmnhWu4hSe6RfgeOF58pzWficE9omxH4uIEQsENBgmc7/AKtOiDHdRjux3pv0tqvLQQ6InX91t3ltTvOnibmYu4GzSY1kqzUwsPdH4QM9esoOw7Od8jRqNw2Id9k61N5+4dAfyn2UuBfN2JphsGSARAsM8pCnHcTaZxOBpOcZc0cDjzLbT6iCg6FERAREQEREBERAREQEREBERAREQFrttbapYOnx1ngaAZuceTQsDeveqlgGd4F9Rw7lNuZ6uP3QoW23tqpiqhqVXy4mwNuEZANGiDoN59962MllMmlTMjhBhzgfxOH0C5VlDhHiPeFjIt+6qKfE4AHT+eayatMEy0jS37IMChSiSbfzOFQsg2Od7fyyzK9P09EwzSXNZw5nPQ6mOVkF7ZuBNc5E3gG8u/LGqb14J9Dha6mW92wvME5+yl7cjd9tCk2o5reN4kW8DTy6nMrm+1/BH7OrEtgtNsiL/Qn5II0p2hxtAb1JnUph6pbU4pm+atUyY8m5HqbKvxwBAbcx72QbitsWuJe5hId3mkag3Gea02MDm2cCDlBbAUl7h75U6bGYXFZRDKhEgSfA/kL5rtcduvhcQCTSbDh92zb6wLIPnphmPDoPRXWV4Mfwrut6OzQ0AamHMtGYv7jT0XCYjDuYSHTLQZB/4QbCjjDTaCxxIM903aR05K8+mKjDUpCCPFTOn5m9FomhzQDM8hmtng8TBDmmIkEkW/whB7w9Wzjfwx6kiAvFTHOIOU2MxnCYquCXcIIEg5zf/wCrHa3ivoBPJBcxFXiAgXzmTbpClTsfxBdRrjQPYeneaQf/AFUUNeDFj/NFLXZJwijXaD3hUbPlw29+JB36IiAiIgKiqiAioiCqIiAiIgIiIC1+3tqswlB9Z+TRYTdzj4WjzK2CijtM2uauIFEH7OjBPIvImT5Aj5oOK29tJ+IrPqVCeJ54iNG2sB0AgLAqNuBz6XWZRMwbm+as12/adM/1QXKTLOcPuiesZK2zEEDMzyhbXZ2Dc+nULQeBgHEbCOIw0DmtY7DaO15H6hBcZX4gBAGeeo81sN22cWKptcSWudwmLkeX81WmdSewxB+o6LO2bjvg1qVXi8Dweogz6oPoim0AAAWAgeQyWNtPZ9PEUzTqtlp+YPMdVdweJbVptewgteA4HoVeQQbvbulUwLyYLqR8LwMo0dyN1yVOnfi65r6br0WvaWuaC02IIkFcHt3s6Y7idh7EgngJgToQgiSncz016LbbK3nxWEP2NZwacmO77fkclcxmxK+HID8ObRm0/wAPosXEUGBziWx4YEgASAbeqDrcP2sVgA2phqT3Xkhzmi3S60e3t4KWOg/0IpOvdrzBHlC1GJoBjmkAyWnTu/NZDcIOK1RsgReRE6dUGAHNJngAJgCZPlAXiswvB4ibGzRawtK2mJw4cwGmAIIyGuWZV84J1URwkW1jQ2CDSvECYPDIEZqlNlsjfIQuipYUMbwvIaJEcRbfX0ureOxbbcBaXf7QOnWEGrNH4bA508WQbAjPxHy5Lvux50VsQJMFjDlGTj+qjzEP4vENcz4hGnkpK7HcIR8Z5JNmAf5i4/8AUIJMREQEREBERAREQEREBERAREQW67+FrjyBPyEqANo4t9SpUqmxe8ukcybjyU9bSBNGoAJJY+Bz7psvnsnuxf8AdBbpSQ7vXmV4NwDqFTIk3CyqRMadUEjbjbFFXZlZuTqrjc38PhB6fqo9xVEtfwxyzkEdPmpR7J8RxYEttLKjwed7iVpO0Td0sqGrT8L5JsTDjmD55j1QcSZg+E6G/rZYTqcmAIPKB/CvdCvNpgixkfVX4JP3coOpKDrtwN8f6YihiDFI+F5B7hOh/KpZpVA4AtIINwQZBHRfOlWnmQD5GfZbbYW9GKwJDab+Jn/id3hHTVvognhFw2yu0vDVLVmvpOyy4m+1/ZdNhd4MNVALMTRM5d8A/IoM+tQa8Q9ocORAK0WM3Pw1T7rm+RBHycCt4MSw5PZ/qavNTGU251KY83tQchV7O6RJ4XjyNMfUFY39nDRk+n/od+q6LH734SjZ2IYTyZLyPPhyXNbX7Smtaf6ei53535Drwi5QY29e639Hg6lWnVZxt4eEOp9y5EzeSo8o7SrcPfrNnT4dMNaPOZJKyNsbw4jEunEVC/k2eFo8mttK1AeZ9wbe6DNY90ku705zJ9forbX6QB65LwSQfED6yPUq5hqBqmGtHXkOpQX8NQ+I6BcA+Zjl6qcNz9k/0uGa0iHu7zuhIs30EBcluBup4a1Rp4WkObI/vHaO/wAIUkoCIiAiIgIiICIiAiIgIiICKiIKPEgr512pQdQrPY6xY94PWCcvZfRaiLtN2EWYk1wO7UgyNCAAR7Sg4Yic5t7K+yuOvKcl4FFpOcHz1XuswAWBsg6XcDeAYLFRUMUq0BxmQ133XeWhUy4mg2qwteAWuEEea+czTJaGxobLutxt+zQDaGKdNPJlTMsH4Xc2jmgx98dyjRPG0jhOT+G3RtQfK64irTqU3cL23vHI8uE8l9IseyqwEFr2OHRzXA+xC5fbu5FOqC6gGtdmGG7CemrPRBDtLE5AyI0N/RXHmdB6XF+ui3G3N1X0XS8Ppk6uHFTdHJ4t81qcRgXUxPA8jV7bg9YGYQY5g5t8jqvIp6iTGkwVcfVaefKcivbKdpv0uZQY9PEOba8X1Oqq57s+KdD3uXmq1KZjWf5ZWjTk5QbXQVLy45X6L0K3BaDrbkvbcO/gDuCQHcMiCZ5QNLLJw+zK9SAKdsiXd0fugxoD9I6aK0KJmwPlK3J2OymZq1gA38LgV4rbUbTvh6LefG836wNEGLhNmnxPPw2ZknxQNByXQ7pUBiMXTpUmcNIO4nGB3g2/yJgeq5qtVdXqd9xJGgEAa2Utdmmxfg0TWcL1IDZF+Ea+p+iDtGtgQBAGnJVREBERAREQEREBERAREQEREBERAWv23stuKoupvm9wRmHDIrYIg+f9u7GqYes9rx3gbnzAgg6iFrHCbmbdVPO8e77MW29qjQeF2nk4ahRLt/d2thnkGmfMSWunVpQc5Vq3F4PMD6q/UeDoMrQPd3NYdak6YIgixsvPG4DP5Sg6HYO8GIwUmi/uzembsJ1tp5hSDsvtNoPAFek+mdSO+z9fZQ4KpAF9f4FfLxIi+mVkH0Fg94MLXtTxFFxP3eIA+oKwsRuzhKpLm90uufh1uEX1iY9lBFWrBgRJNyB7Ar2ys8NkPIk3HEQR7oJcxe5FO8Yqn5VKdM/NwI+i0eJ2MKDYNTZpA1+NH/WVHrsY4gy92ernfqvTXuPPO+mSDocRjqTCR8Gi7q17nA9BbNWWbTpnLCU7R4nfstW3odfMqy+pBtrAnqg3dPb7gbU6TRpAM+XVa7G7UfUP946DoCYjyWC2Tc816ps4niG3OkWCBxgF1hlbmV7w9IvcMzHyWVh9mOeZcCBHrfQLv91NyXO4XVmllIfcdPG/zH3R7oMXcPdX4zjUqg/DactHu/CDyGqlVrYEBWsLhmUmBlNrWtGQAgBXkBERAREQEREBERAREQEREBERAREQEREBWMXhWVWllRoc06FX0QcDvB2ftc2cPcz4HOH+0/qo92tu1Wo5se3UBzSPdfQCt1aQcIc0EciAR7oPm2rhHtEFpz5BeKlB1Mt4gATJAOfKbKeNobn4aqZDCw/kgD5HVaPaXZ20gmnUk2gPA5/iGSCHHug/p7r18SNBboLqQ8R2a1QbNY4dHx9VhjcCuRPwHiPzMn63QcWH93PSctTnCpTqkzMnTVdxS7Pq0A/AcQb3qMBE+tll0uz2sB/dNtoagug4JpiDrnFz5K8MI97bDrcQLlSdguz91i91NnkC49brcU9xqAEOfWJnMOa30iEET4LYbieE8RJsGta4meYAuV1exNx6lQ+A0xF31GkGeQYbnzyUj7L2NRww+ypgHVx7zz/mN/RZ6DS7K3XoYchwZxPEd554iDzaMm+i3aIgIiICIiAiIgIiICIiAiIgIiICIiAioiCqKiqgIiICIiAiIgIiICIiAiIgIiICIiAiIgIiICIiAiIgIiICIiAiIgIiICIiAiIgIiICIiAiIgIiICIiAiIgIiICIiAiIgIiICIiAiIgIiICIiD/2Q=="/>
        <xdr:cNvSpPr>
          <a:spLocks noChangeAspect="1" noChangeArrowheads="1"/>
        </xdr:cNvSpPr>
      </xdr:nvSpPr>
      <xdr:spPr bwMode="auto">
        <a:xfrm>
          <a:off x="10683240" y="84277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106045</xdr:rowOff>
    </xdr:to>
    <xdr:sp macro="" textlink="">
      <xdr:nvSpPr>
        <xdr:cNvPr id="3074" name="AutoShape 2" descr="data:image/jpeg;base64,/9j/4AAQSkZJRgABAQAAAQABAAD/2wCEAAkGBxQQEBQUEQ8PFhUVFxQVFxUWDw8UFBUXFBYXFhQUFBgYHCggGBolGxQUITEhJSkrLi4uFx8zODMsNygtLisBCgoKBQUFDgUFDisZExkrKysrKysrKysrKysrKysrKysrKysrKysrKysrKysrKysrKysrKysrKysrKysrKysrK//AABEIALcBEwMBIgACEQEDEQH/xAAcAAEAAQUBAQAAAAAAAAAAAAAABwEDBAUGAgj/xAA9EAABAwIDBQYDBwEIAwAAAAABAAIRAyEEMUEFBhJRYQciMnGBoRORsSNCUmLR4fAUFzNygpKiwcJTsvH/xAAUAQEAAAAAAAAAAAAAAAAAAAAA/8QAFBEBAAAAAAAAAAAAAAAAAAAAAP/aAAwDAQACEQMRAD8AnFERAREQEREBEVEFUVEQVRURBVFREFUVFVAREQEREBERARURBVFRVQEREBERAREQEREBERAREQEREBERAREQEREBERAREQEREBERAREQEREBERAREQEVIVUBERAREQEREBERAREQEREBERAREQEREBERAREQEVHOi5K0G198cJhvHXa534affdbyyQdAijfFdq9O4o4Wo4/nqNb6wAVpdo9qmIginSoAkESA9xb1knP0QTBUqBolxAA1JAHzK0OP3zwdEw7ENcRozvn2UJ7R25icYR8atUfI8Mw0egstcGQ3VBMNftSwwIDKVZ0mBZrfqVi/2r0g6Dhqvo9psoje4lo5C4VKr4CCZqXalhvv0qzevdIv6rc7O35wVewrhp5PBb7r5/qPmBOiv4RzmglsW56/yUH0zQrteJY5rhza4EeyuL562RtepR79Cs9h1HFAnkRkVIW7HaMKr20sU1rXOIaKrTDCYtxDQlBIaKjXAiQQRzGSqgIiICIiAiIgIiICIiAiIgIiICIiAiIgIqLm9s774XDOLPifEqD7lOHR0Lsgg6Qrjd6u0CjhOJlGK1UaB3cafzEa9AuL3l7Q6+IaWUgKTHZlpl3UcWnouMbS4z3bk8/mg2e1d6sZjXEVKpAz4GuDGAf8rUUpIifIRY+uivfBBsRB10hevh8LbyC6QL26lB5ovAEATeJnnn6LyGgOILoGcwCJvZeqNOAeFwuNczHRZFHBEtB7pOvP90HnC0SXgMEmBGcX6LJfg6bABVc4kZtp3iebsgrAxZongpzIPfcfvcmN1jms2nvC8+JlIjlwoLHxqYADMPTMfje5xPy1Xtj/AMVCgRe3C4e8q8/a9Fw71BptNjBnJeRTo1D3KrqZM911x5ghBr6gaJLsO2PyPLXDymxXmnhWu4hSe6RfgeOF58pzWficE9omxH4uIEQsENBgmc7/AKtOiDHdRjux3pv0tqvLQQ6InX91t3ltTvOnibmYu4GzSY1kqzUwsPdH4QM9esoOw7Od8jRqNw2Id9k61N5+4dAfyn2UuBfN2JphsGSARAsM8pCnHcTaZxOBpOcZc0cDjzLbT6iCg6FERAREQEREBERAREQEREBERAREQFrttbapYOnx1ngaAZuceTQsDeveqlgGd4F9Rw7lNuZ6uP3QoW23tqpiqhqVXy4mwNuEZANGiDoN59962MllMmlTMjhBhzgfxOH0C5VlDhHiPeFjIt+6qKfE4AHT+eayatMEy0jS37IMChSiSbfzOFQsg2Od7fyyzK9P09EwzSXNZw5nPQ6mOVkF7ZuBNc5E3gG8u/LGqb14J9Dha6mW92wvME5+yl7cjd9tCk2o5reN4kW8DTy6nMrm+1/BH7OrEtgtNsiL/Qn5II0p2hxtAb1JnUph6pbU4pm+atUyY8m5HqbKvxwBAbcx72QbitsWuJe5hId3mkag3Gea02MDm2cCDlBbAUl7h75U6bGYXFZRDKhEgSfA/kL5rtcduvhcQCTSbDh92zb6wLIPnphmPDoPRXWV4Mfwrut6OzQ0AamHMtGYv7jT0XCYjDuYSHTLQZB/4QbCjjDTaCxxIM903aR05K8+mKjDUpCCPFTOn5m9FomhzQDM8hmtng8TBDmmIkEkW/whB7w9Wzjfwx6kiAvFTHOIOU2MxnCYquCXcIIEg5zf/wCrHa3ivoBPJBcxFXiAgXzmTbpClTsfxBdRrjQPYeneaQf/AFUUNeDFj/NFLXZJwijXaD3hUbPlw29+JB36IiAiIgKiqiAioiCqIiAiIgIiIC1+3tqswlB9Z+TRYTdzj4WjzK2CijtM2uauIFEH7OjBPIvImT5Aj5oOK29tJ+IrPqVCeJ54iNG2sB0AgLAqNuBz6XWZRMwbm+as12/adM/1QXKTLOcPuiesZK2zEEDMzyhbXZ2Dc+nULQeBgHEbCOIw0DmtY7DaO15H6hBcZX4gBAGeeo81sN22cWKptcSWudwmLkeX81WmdSewxB+o6LO2bjvg1qVXi8Dweogz6oPoim0AAAWAgeQyWNtPZ9PEUzTqtlp+YPMdVdweJbVptewgteA4HoVeQQbvbulUwLyYLqR8LwMo0dyN1yVOnfi65r6br0WvaWuaC02IIkFcHt3s6Y7idh7EgngJgToQgiSncz016LbbK3nxWEP2NZwacmO77fkclcxmxK+HID8ObRm0/wAPosXEUGBziWx4YEgASAbeqDrcP2sVgA2phqT3Xkhzmi3S60e3t4KWOg/0IpOvdrzBHlC1GJoBjmkAyWnTu/NZDcIOK1RsgReRE6dUGAHNJngAJgCZPlAXiswvB4ibGzRawtK2mJw4cwGmAIIyGuWZV84J1URwkW1jQ2CDSvECYPDIEZqlNlsjfIQuipYUMbwvIaJEcRbfX0ureOxbbcBaXf7QOnWEGrNH4bA508WQbAjPxHy5Lvux50VsQJMFjDlGTj+qjzEP4vENcz4hGnkpK7HcIR8Z5JNmAf5i4/8AUIJMREQEREBERAREQEREBERAREQW67+FrjyBPyEqANo4t9SpUqmxe8ukcybjyU9bSBNGoAJJY+Bz7psvnsnuxf8AdBbpSQ7vXmV4NwDqFTIk3CyqRMadUEjbjbFFXZlZuTqrjc38PhB6fqo9xVEtfwxyzkEdPmpR7J8RxYEttLKjwed7iVpO0Td0sqGrT8L5JsTDjmD55j1QcSZg+E6G/rZYTqcmAIPKB/CvdCvNpgixkfVX4JP3coOpKDrtwN8f6YihiDFI+F5B7hOh/KpZpVA4AtIINwQZBHRfOlWnmQD5GfZbbYW9GKwJDab+Jn/id3hHTVvognhFw2yu0vDVLVmvpOyy4m+1/ZdNhd4MNVALMTRM5d8A/IoM+tQa8Q9ocORAK0WM3Pw1T7rm+RBHycCt4MSw5PZ/qavNTGU251KY83tQchV7O6RJ4XjyNMfUFY39nDRk+n/od+q6LH734SjZ2IYTyZLyPPhyXNbX7Smtaf6ei53535Drwi5QY29e639Hg6lWnVZxt4eEOp9y5EzeSo8o7SrcPfrNnT4dMNaPOZJKyNsbw4jEunEVC/k2eFo8mttK1AeZ9wbe6DNY90ku705zJ9forbX6QB65LwSQfED6yPUq5hqBqmGtHXkOpQX8NQ+I6BcA+Zjl6qcNz9k/0uGa0iHu7zuhIs30EBcluBup4a1Rp4WkObI/vHaO/wAIUkoCIiAiIgIiICIiAiIgIiICKiIKPEgr512pQdQrPY6xY94PWCcvZfRaiLtN2EWYk1wO7UgyNCAAR7Sg4Yic5t7K+yuOvKcl4FFpOcHz1XuswAWBsg6XcDeAYLFRUMUq0BxmQ133XeWhUy4mg2qwteAWuEEea+czTJaGxobLutxt+zQDaGKdNPJlTMsH4Xc2jmgx98dyjRPG0jhOT+G3RtQfK64irTqU3cL23vHI8uE8l9IseyqwEFr2OHRzXA+xC5fbu5FOqC6gGtdmGG7CemrPRBDtLE5AyI0N/RXHmdB6XF+ui3G3N1X0XS8Ppk6uHFTdHJ4t81qcRgXUxPA8jV7bg9YGYQY5g5t8jqvIp6iTGkwVcfVaefKcivbKdpv0uZQY9PEOba8X1Oqq57s+KdD3uXmq1KZjWf5ZWjTk5QbXQVLy45X6L0K3BaDrbkvbcO/gDuCQHcMiCZ5QNLLJw+zK9SAKdsiXd0fugxoD9I6aK0KJmwPlK3J2OymZq1gA38LgV4rbUbTvh6LefG836wNEGLhNmnxPPw2ZknxQNByXQ7pUBiMXTpUmcNIO4nGB3g2/yJgeq5qtVdXqd9xJGgEAa2Utdmmxfg0TWcL1IDZF+Ea+p+iDtGtgQBAGnJVREBERAREQEREBERAREQEREBERAWv23stuKoupvm9wRmHDIrYIg+f9u7GqYes9rx3gbnzAgg6iFrHCbmbdVPO8e77MW29qjQeF2nk4ahRLt/d2thnkGmfMSWunVpQc5Vq3F4PMD6q/UeDoMrQPd3NYdak6YIgixsvPG4DP5Sg6HYO8GIwUmi/uzembsJ1tp5hSDsvtNoPAFek+mdSO+z9fZQ4KpAF9f4FfLxIi+mVkH0Fg94MLXtTxFFxP3eIA+oKwsRuzhKpLm90uufh1uEX1iY9lBFWrBgRJNyB7Ar2ys8NkPIk3HEQR7oJcxe5FO8Yqn5VKdM/NwI+i0eJ2MKDYNTZpA1+NH/WVHrsY4gy92ernfqvTXuPPO+mSDocRjqTCR8Gi7q17nA9BbNWWbTpnLCU7R4nfstW3odfMqy+pBtrAnqg3dPb7gbU6TRpAM+XVa7G7UfUP946DoCYjyWC2Tc816ps4niG3OkWCBxgF1hlbmV7w9IvcMzHyWVh9mOeZcCBHrfQLv91NyXO4XVmllIfcdPG/zH3R7oMXcPdX4zjUqg/DactHu/CDyGqlVrYEBWsLhmUmBlNrWtGQAgBXkBERAREQEREBERAREQEREBERAREQEREBWMXhWVWllRoc06FX0QcDvB2ftc2cPcz4HOH+0/qo92tu1Wo5se3UBzSPdfQCt1aQcIc0EciAR7oPm2rhHtEFpz5BeKlB1Mt4gATJAOfKbKeNobn4aqZDCw/kgD5HVaPaXZ20gmnUk2gPA5/iGSCHHug/p7r18SNBboLqQ8R2a1QbNY4dHx9VhjcCuRPwHiPzMn63QcWH93PSctTnCpTqkzMnTVdxS7Pq0A/AcQb3qMBE+tll0uz2sB/dNtoagug4JpiDrnFz5K8MI97bDrcQLlSdguz91i91NnkC49brcU9xqAEOfWJnMOa30iEET4LYbieE8RJsGta4meYAuV1exNx6lQ+A0xF31GkGeQYbnzyUj7L2NRww+ypgHVx7zz/mN/RZ6DS7K3XoYchwZxPEd554iDzaMm+i3aIgIiICIiAiIgIiICIiAiIgIiICIiAioiCqKiqgIiICIiAiIgIiICIiAiIgIiICIiAiIgIiICIiAiIgIiICIiAiIgIiICIiAiIgIiICIiAiIgIiICIiAiIgIiICIiAiIgIiICIiAiIgIiICIiD/2Q=="/>
        <xdr:cNvSpPr>
          <a:spLocks noChangeAspect="1" noChangeArrowheads="1"/>
        </xdr:cNvSpPr>
      </xdr:nvSpPr>
      <xdr:spPr bwMode="auto">
        <a:xfrm>
          <a:off x="10683240" y="84277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304800</xdr:colOff>
      <xdr:row>41</xdr:row>
      <xdr:rowOff>134620</xdr:rowOff>
    </xdr:to>
    <xdr:sp macro="" textlink="">
      <xdr:nvSpPr>
        <xdr:cNvPr id="3075" name="AutoShape 3" descr="data:image/jpeg;base64,/9j/4AAQSkZJRgABAQAAAQABAAD/2wCEAAkGBxQQEBQUEQ8PFhUVFxQVFxUWDw8UFBUXFBYXFhQUFBgYHCggGBolGxQUITEhJSkrLi4uFx8zODMsNygtLisBCgoKBQUFDgUFDisZExkrKysrKysrKysrKysrKysrKysrKysrKysrKysrKysrKysrKysrKysrKysrKysrKysrK//AABEIALcBEwMBIgACEQEDEQH/xAAcAAEAAQUBAQAAAAAAAAAAAAAABwEDBAUGAgj/xAA9EAABAwIDBQYDBwEIAwAAAAABAAIRAyEEMUEFBhJRYQciMnGBoRORsSNCUmLR4fAUFzNygpKiwcJTsvH/xAAUAQEAAAAAAAAAAAAAAAAAAAAA/8QAFBEBAAAAAAAAAAAAAAAAAAAAAP/aAAwDAQACEQMRAD8AnFERAREQEREBEVEFUVEQVRURBVFREFUVFVAREQEREBERARURBVFRVQEREBERAREQEREBERAREQEREBERAREQEREBERAREQEREBERAREQEREBERAREQEVIVUBERAREQEREBERAREQEREBERAREQEREBERAREQEVHOi5K0G198cJhvHXa534affdbyyQdAijfFdq9O4o4Wo4/nqNb6wAVpdo9qmIginSoAkESA9xb1knP0QTBUqBolxAA1JAHzK0OP3zwdEw7ENcRozvn2UJ7R25icYR8atUfI8Mw0egstcGQ3VBMNftSwwIDKVZ0mBZrfqVi/2r0g6Dhqvo9psoje4lo5C4VKr4CCZqXalhvv0qzevdIv6rc7O35wVewrhp5PBb7r5/qPmBOiv4RzmglsW56/yUH0zQrteJY5rhza4EeyuL562RtepR79Cs9h1HFAnkRkVIW7HaMKr20sU1rXOIaKrTDCYtxDQlBIaKjXAiQQRzGSqgIiICIiAiIgIiICIiAiIgIiICIiAiIgIqLm9s774XDOLPifEqD7lOHR0Lsgg6Qrjd6u0CjhOJlGK1UaB3cafzEa9AuL3l7Q6+IaWUgKTHZlpl3UcWnouMbS4z3bk8/mg2e1d6sZjXEVKpAz4GuDGAf8rUUpIifIRY+uivfBBsRB10hevh8LbyC6QL26lB5ovAEATeJnnn6LyGgOILoGcwCJvZeqNOAeFwuNczHRZFHBEtB7pOvP90HnC0SXgMEmBGcX6LJfg6bABVc4kZtp3iebsgrAxZongpzIPfcfvcmN1jms2nvC8+JlIjlwoLHxqYADMPTMfje5xPy1Xtj/AMVCgRe3C4e8q8/a9Fw71BptNjBnJeRTo1D3KrqZM911x5ghBr6gaJLsO2PyPLXDymxXmnhWu4hSe6RfgeOF58pzWficE9omxH4uIEQsENBgmc7/AKtOiDHdRjux3pv0tqvLQQ6InX91t3ltTvOnibmYu4GzSY1kqzUwsPdH4QM9esoOw7Od8jRqNw2Id9k61N5+4dAfyn2UuBfN2JphsGSARAsM8pCnHcTaZxOBpOcZc0cDjzLbT6iCg6FERAREQEREBERAREQEREBERAREQFrttbapYOnx1ngaAZuceTQsDeveqlgGd4F9Rw7lNuZ6uP3QoW23tqpiqhqVXy4mwNuEZANGiDoN59962MllMmlTMjhBhzgfxOH0C5VlDhHiPeFjIt+6qKfE4AHT+eayatMEy0jS37IMChSiSbfzOFQsg2Od7fyyzK9P09EwzSXNZw5nPQ6mOVkF7ZuBNc5E3gG8u/LGqb14J9Dha6mW92wvME5+yl7cjd9tCk2o5reN4kW8DTy6nMrm+1/BH7OrEtgtNsiL/Qn5II0p2hxtAb1JnUph6pbU4pm+atUyY8m5HqbKvxwBAbcx72QbitsWuJe5hId3mkag3Gea02MDm2cCDlBbAUl7h75U6bGYXFZRDKhEgSfA/kL5rtcduvhcQCTSbDh92zb6wLIPnphmPDoPRXWV4Mfwrut6OzQ0AamHMtGYv7jT0XCYjDuYSHTLQZB/4QbCjjDTaCxxIM903aR05K8+mKjDUpCCPFTOn5m9FomhzQDM8hmtng8TBDmmIkEkW/whB7w9Wzjfwx6kiAvFTHOIOU2MxnCYquCXcIIEg5zf/wCrHa3ivoBPJBcxFXiAgXzmTbpClTsfxBdRrjQPYeneaQf/AFUUNeDFj/NFLXZJwijXaD3hUbPlw29+JB36IiAiIgKiqiAioiCqIiAiIgIiIC1+3tqswlB9Z+TRYTdzj4WjzK2CijtM2uauIFEH7OjBPIvImT5Aj5oOK29tJ+IrPqVCeJ54iNG2sB0AgLAqNuBz6XWZRMwbm+as12/adM/1QXKTLOcPuiesZK2zEEDMzyhbXZ2Dc+nULQeBgHEbCOIw0DmtY7DaO15H6hBcZX4gBAGeeo81sN22cWKptcSWudwmLkeX81WmdSewxB+o6LO2bjvg1qVXi8Dweogz6oPoim0AAAWAgeQyWNtPZ9PEUzTqtlp+YPMdVdweJbVptewgteA4HoVeQQbvbulUwLyYLqR8LwMo0dyN1yVOnfi65r6br0WvaWuaC02IIkFcHt3s6Y7idh7EgngJgToQgiSncz016LbbK3nxWEP2NZwacmO77fkclcxmxK+HID8ObRm0/wAPosXEUGBziWx4YEgASAbeqDrcP2sVgA2phqT3Xkhzmi3S60e3t4KWOg/0IpOvdrzBHlC1GJoBjmkAyWnTu/NZDcIOK1RsgReRE6dUGAHNJngAJgCZPlAXiswvB4ibGzRawtK2mJw4cwGmAIIyGuWZV84J1URwkW1jQ2CDSvECYPDIEZqlNlsjfIQuipYUMbwvIaJEcRbfX0ureOxbbcBaXf7QOnWEGrNH4bA508WQbAjPxHy5Lvux50VsQJMFjDlGTj+qjzEP4vENcz4hGnkpK7HcIR8Z5JNmAf5i4/8AUIJMREQEREBERAREQEREBERAREQW67+FrjyBPyEqANo4t9SpUqmxe8ukcybjyU9bSBNGoAJJY+Bz7psvnsnuxf8AdBbpSQ7vXmV4NwDqFTIk3CyqRMadUEjbjbFFXZlZuTqrjc38PhB6fqo9xVEtfwxyzkEdPmpR7J8RxYEttLKjwed7iVpO0Td0sqGrT8L5JsTDjmD55j1QcSZg+E6G/rZYTqcmAIPKB/CvdCvNpgixkfVX4JP3coOpKDrtwN8f6YihiDFI+F5B7hOh/KpZpVA4AtIINwQZBHRfOlWnmQD5GfZbbYW9GKwJDab+Jn/id3hHTVvognhFw2yu0vDVLVmvpOyy4m+1/ZdNhd4MNVALMTRM5d8A/IoM+tQa8Q9ocORAK0WM3Pw1T7rm+RBHycCt4MSw5PZ/qavNTGU251KY83tQchV7O6RJ4XjyNMfUFY39nDRk+n/od+q6LH734SjZ2IYTyZLyPPhyXNbX7Smtaf6ei53535Drwi5QY29e639Hg6lWnVZxt4eEOp9y5EzeSo8o7SrcPfrNnT4dMNaPOZJKyNsbw4jEunEVC/k2eFo8mttK1AeZ9wbe6DNY90ku705zJ9forbX6QB65LwSQfED6yPUq5hqBqmGtHXkOpQX8NQ+I6BcA+Zjl6qcNz9k/0uGa0iHu7zuhIs30EBcluBup4a1Rp4WkObI/vHaO/wAIUkoCIiAiIgIiICIiAiIgIiICKiIKPEgr512pQdQrPY6xY94PWCcvZfRaiLtN2EWYk1wO7UgyNCAAR7Sg4Yic5t7K+yuOvKcl4FFpOcHz1XuswAWBsg6XcDeAYLFRUMUq0BxmQ133XeWhUy4mg2qwteAWuEEea+czTJaGxobLutxt+zQDaGKdNPJlTMsH4Xc2jmgx98dyjRPG0jhOT+G3RtQfK64irTqU3cL23vHI8uE8l9IseyqwEFr2OHRzXA+xC5fbu5FOqC6gGtdmGG7CemrPRBDtLE5AyI0N/RXHmdB6XF+ui3G3N1X0XS8Ppk6uHFTdHJ4t81qcRgXUxPA8jV7bg9YGYQY5g5t8jqvIp6iTGkwVcfVaefKcivbKdpv0uZQY9PEOba8X1Oqq57s+KdD3uXmq1KZjWf5ZWjTk5QbXQVLy45X6L0K3BaDrbkvbcO/gDuCQHcMiCZ5QNLLJw+zK9SAKdsiXd0fugxoD9I6aK0KJmwPlK3J2OymZq1gA38LgV4rbUbTvh6LefG836wNEGLhNmnxPPw2ZknxQNByXQ7pUBiMXTpUmcNIO4nGB3g2/yJgeq5qtVdXqd9xJGgEAa2Utdmmxfg0TWcL1IDZF+Ea+p+iDtGtgQBAGnJVREBERAREQEREBERAREQEREBERAWv23stuKoupvm9wRmHDIrYIg+f9u7GqYes9rx3gbnzAgg6iFrHCbmbdVPO8e77MW29qjQeF2nk4ahRLt/d2thnkGmfMSWunVpQc5Vq3F4PMD6q/UeDoMrQPd3NYdak6YIgixsvPG4DP5Sg6HYO8GIwUmi/uzembsJ1tp5hSDsvtNoPAFek+mdSO+z9fZQ4KpAF9f4FfLxIi+mVkH0Fg94MLXtTxFFxP3eIA+oKwsRuzhKpLm90uufh1uEX1iY9lBFWrBgRJNyB7Ar2ys8NkPIk3HEQR7oJcxe5FO8Yqn5VKdM/NwI+i0eJ2MKDYNTZpA1+NH/WVHrsY4gy92ernfqvTXuPPO+mSDocRjqTCR8Gi7q17nA9BbNWWbTpnLCU7R4nfstW3odfMqy+pBtrAnqg3dPb7gbU6TRpAM+XVa7G7UfUP946DoCYjyWC2Tc816ps4niG3OkWCBxgF1hlbmV7w9IvcMzHyWVh9mOeZcCBHrfQLv91NyXO4XVmllIfcdPG/zH3R7oMXcPdX4zjUqg/DactHu/CDyGqlVrYEBWsLhmUmBlNrWtGQAgBXkBERAREQEREBERAREQEREBERAREQEREBWMXhWVWllRoc06FX0QcDvB2ftc2cPcz4HOH+0/qo92tu1Wo5se3UBzSPdfQCt1aQcIc0EciAR7oPm2rhHtEFpz5BeKlB1Mt4gATJAOfKbKeNobn4aqZDCw/kgD5HVaPaXZ20gmnUk2gPA5/iGSCHHug/p7r18SNBboLqQ8R2a1QbNY4dHx9VhjcCuRPwHiPzMn63QcWH93PSctTnCpTqkzMnTVdxS7Pq0A/AcQb3qMBE+tll0uz2sB/dNtoagug4JpiDrnFz5K8MI97bDrcQLlSdguz91i91NnkC49brcU9xqAEOfWJnMOa30iEET4LYbieE8RJsGta4meYAuV1exNx6lQ+A0xF31GkGeQYbnzyUj7L2NRww+ypgHVx7zz/mN/RZ6DS7K3XoYchwZxPEd554iDzaMm+i3aIgIiICIiAiIgIiICIiAiIgIiICIiAioiCqKiqgIiICIiAiIgIiICIiAiIgIiICIiAiIgIiICIiAiIgIiICIiAiIgIiICIiAiIgIiICIiAiIgIiICIiAiIgIiICIiAiIgIiICIiAiIgIiICIiD/2Q=="/>
        <xdr:cNvSpPr>
          <a:spLocks noChangeAspect="1" noChangeArrowheads="1"/>
        </xdr:cNvSpPr>
      </xdr:nvSpPr>
      <xdr:spPr bwMode="auto">
        <a:xfrm>
          <a:off x="9464040" y="77571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42</xdr:row>
      <xdr:rowOff>0</xdr:rowOff>
    </xdr:from>
    <xdr:to>
      <xdr:col>6</xdr:col>
      <xdr:colOff>304800</xdr:colOff>
      <xdr:row>43</xdr:row>
      <xdr:rowOff>134619</xdr:rowOff>
    </xdr:to>
    <xdr:sp macro="" textlink="">
      <xdr:nvSpPr>
        <xdr:cNvPr id="3077" name="AutoShape 5" descr="data:image/jpeg;base64,/9j/4AAQSkZJRgABAQAAAQABAAD/2wCEAAkGBxQSEhQUEhMWFhUXFhsVFRcUGBcXGxocFRgWFxgaFRgaHyggGBslHBUUITEiJSkrLi8uGB8zODMsNygtLisBCgoKDg0OFxAQGiwkHBwsLCwsLCwsLCwsLCwsLCwsLCwsLCwsLCwsLCwsLCwsLCwsLCwsLCwsLCwsLCwsLCwsLP/AABEIAOEA4QMBIgACEQEDEQH/xAAcAAEAAQUBAQAAAAAAAAAAAAAABwECAwYIBQT/xABBEAABAwICBwUEBwcFAAMAAAABAAIDESEEMQUHEkFRYXEGEyKBkaGx0fAjMkJScoLBFEODkqLh8SQzU2KyFTRz/8QAFwEBAQEBAAAAAAAAAAAAAAAAAAIBA//EABwRAQEBAQEBAQEBAAAAAAAAAAABAhExEiFRQf/aAAwDAQACEQMRAD8AnFERAREQEREBERAREQEREBERAREQEREBERAREQEREBERAREQEREBERAREQEREBERAREQEREBERAREQEREBERAREQEREBERAREQEREBERAREQEREBERAREQEREBERAREQEREBERAREQEREBERAREQEREBERAREQEREBERAREQERfNj8fFAwvmkZGwfae4NHqUH0otD0trWwMYIhLp3bthpDK83up7KqM+0fbXE4yoke5sZ/dMcI2U/wCwFXP/ADOIVTNqbqRMmlu3eAw9nYhr3ZbMP0pqNztiob+YhavjNbsYP0OGeRxle1hrwo0OHtURxvA+y3+r40WR+IbWuwCLWqRwzt7VczE/Vb/jNauLNe7jiYN1WueRnv2qexea/WTpCv8AvNFcvo46e5akMSKXDrcw7h0VA8E2pXhv4Uoc/JbyJ7W4w6zMeM5GH8Ubaf00XqYXWrim/wC7FC8f9Q9h9dp3uUcSNqaUvv8A8K4S5VT5h9VMGj9bMDqCaF8fEsIkA/8AJp0BW5aH7QYbFD/TzseaV2QaPA5sdRw8wubntqqMq0hwsQag8DxB3LLiKm66lRQd2b1i4rD0bKTPHwkPjH4ZLk/mr5KVez3azDYwDupAH74n0a8Wr9X7QoDdtRZRc2LmpXuIiKWiIiAiIgIiICIov7ba02xl8GBo91Nk4ioLGkj92BXvHDjkDxWydZbxIuk9JRYaMyTyNjYM3PNBU5AcTyF1Hmntb8TatwcRlOQkkrGzqG023f09VD+Lxj5XF0sj5XE1q9znX8zbMrGRvr89Fcym6bvpHWfpCQ1ZIyEZbMUbTnxMm0a23UzXly9tcea1xc1+Dg33AU9i1wHkVc0cSt5E9bDF220hGBs4yW33tl+fHba6q97R2tnGxmkrYphzBjd/M2w/lWhhoO4lBXcPYt5DtSFpzW1iZKDDRtgGz4i76V1T902AHULSNI42Sc7c8r5X8ZCTSu5tbAdF8judVlhLcnEkbuXQ/oskkLesVf8ACqX7hx3ge9ZHRgX3cfnJWbNchXy+Cpihd0TarvCo6M7/AEQQmlSDlUWtwsgEcCqCOtVaW8qq4FBkqRS9ev6HMIXE34Zg8vf1VnWoVai1z8+5BkbJ6cFXb3AFZtC6JdiZRFHLHFI6ux3pox7qgBgIB2Xmp3UPLI2aRwM2Gk7rERvieK2cKVpvacnNuLgkc9ydOLTlb2fBIMQ9jg9jnNc01a5hLXA8QcwV85ueB9EDTepWsTbq/wBYYxRbh8TRk9AGPyEpGdsmv5ZG9KZKQVyi15FLm3qCOBzU26sO2/7U0YbEPBxDB4HH960DP8Y38RfjTlrP+x0zpIKIihYiIgIij/W12uOEhGHgdTETCpcCQY46kF4IuHEgtb+Y7rpOjX9anb4l0mCwriAPDiJWmhJ3xMI3bnHqOKiwAcFeAAhK6ycc7erRfPKquN8r8Aro2Ai5y5V9OJ+BW+9mNWE+JaJZn/s8TrhtKyObnWlg2u6tei3xknWguZT6zgOI/sEHhaX/AGRQE8K5VGdPJT/gtWWjowPoC8/efJISeoDg30Chrts7DOxUrcKwNhY7ZABJ2nNs5wrurWgWS9bZx4ceJY7J46Go96vJ8t6wSYRp4dfisbQ+P6t272n9DuKfrH1ZfBXNcc1dA3bZtAigoCCQCORvdVLAOBrz+ea1i1slON86Fbt2C1f/APyDXyzTPbC12yzY2NtzqAuNXNOy24tdacWNpUndan+Qt01R9oe4xfcOP0eItQ7pB9Q+d28/DwWXxU9bzFqn0eAKtmceJmkBPk0gegWPEapMCQdh08Z3ESbdPKQOW/IufavkQ5pPVFO0Ewzxy/da9pjd/MC4E+i0LSOjZIHujlYY3jNrxfkRuI5g0O5dQLy+0OgIcbH3cza/dcLOaeLT+mRVTf8AWXLmg150Vtd3uWy9sey0mCl2HHaabseARtD9HDePitcaKm/tXRzY2nhnXOtKHrVS32K09FpSE4HSID5m3ikNnSAA3a4XbK0VrTMXv4qRS9nqsuj8U+CVksVnxuD2ndUXvyORHAlZZ1svGwdtuxkmj31vJA40ZJvBOTH0yPsNKilwNWLRz8l0rhZYdJYIEisU8dHDIjc4V3Oa4G/FqgftT2akwEzo5BVpvHILbbePUWqN1eFFmddbqceEKnf6/OazYLEuikZJG7YkY4Oa4biMvgRvBoV8+38iyyeVedaq0OlOymnW43DMnbYnwyN+68U2m9N4O8EL2FB2p7TXcYswONGYgUFf+RlS3PiNpvUhTiuGpyu0vYIiLGqOcACTYC5K5l7T6W/bcXNiL7L3/Rg1tG3wsscqgAkcXFTlrO0kYNG4gg0dIBC3+KdlxHMNLz5LntsfyV0xEaq2iqI6kDjvQhbN2B0EMVi42OZtMB2pAbDZbc15E7I81aW96uOwTAxmKxLNpxAdDG4WaNz3je42IBy65SaiLjb10k413WBpf9lwM0gNHEbDOr7W50qfJc4g187m3mpc16Y6keHhBzcXOHL7JI/K72qIa5K8T8Rr1lzy9P8AKoI62t8OaoMske07DiMw0qkvPgxNJr2jPhP6O8j+q9AinXgV5MoqF7D62Nc2tOfFoPXesiqqySuZFfarsO7YcHNPiaQRTiLj2r5do/PJZnfN1rHU2jsUJYo5Bk9jXjf9YA/qvoWuaupC7RuGruYWjo1zmj2ALY1xdRERB8mlNGxYiMxzMDmnjmObTmDzC557U6Fdg8TJE6tAasJH1mn6rvP3grpFRbrwwg2cNMBfadE7mCNpvoWu9SqzU6iKmDjRHP43VK/PxVailh6rq5pW1I6XqyfCuP1T3sYPB1ngcg7ZP5ivd1taIE+Ae/7cBErTy+q8V4FpJpxaFGOrTHiHSMNTZ9Yzb79GgdNot9FOumoQ/DzscKtdE9pAOzUFpBAO7quV/K6T9jlkGhytzv6FVDh0VKn5I9yyNc3/AD8V1c2eCZwIINwQRxqLgrqHAYkSxRyNNQ9jXg8nAEe9crBt7LonVrje90dhzvYDGf4bi0f07Kja8NnREXNaN9eM9MJh27jiKn8sclPeoZNeCmbXjAThYJK+Fk1+NXtIHuPqoWMwyFfJdM+OevWXbIGVFJ2pAAyzmtxHSlt7hf8Ap9qioXNKHzst21TaUEGPaHUDZQYfNxBbQ83NA81V8ZPU+oiLi6ob15uPfwVy7ux57Tq19B6lRl3SlbXphPFhpL5Ob0oQa/1BRUC35+eq658ctejWlJiQx3zvWRrudt4TOoO+ypjzHdF6E4LXEfdAbW+bGhpp5grFhGn61Pqm2RuPh8FlY08edued1jVC3eqB+4b1ca/D581n0Vg3SyxxtFXOeGgdSAB6n2oOiewWHdHo/DNcADsbVq5PJcM99CF76wYGDu42Mt4WNb4RQeEAWG4WyWdca6iIiAo712Sf6SBu84gH0jk+IUiKFdc+lRLio4GkUgYdr8cuy4g9GtZ/Mqz6nXjQaHj71Y4FUdUqw1XVze12NtjsLX/mZ/7auh9O4kRYaeRwqGRPcRXZrRpNKjKuVVAGr7CmTSGHFcpWuI/Ae890ZUt62NKiDR722rM4RCu6oLifINPnRc76ueOfxfePNV2b8Pn3LGW5X9llcCd96H5quiF/6cFOupr/AOgc/wDefn+FmSgWx49F0Tqswro9GwbQALtp4oKEhziWl3EkU8qKNry2xERc1tV1n6OM+jZ2tbVzQJG/w3BxP8u0udtniQusZGBwLSKgihB3g2K5r7a6Fdg8XIxwIbUmOt/B9ihtW1q8QRuV4qNPDYAN4rzHwV/fEUIIqMiPVYGnoPngrzX5ouiU6as+20OIhZhpXtZiGAMaHUYJRfZ7qp8Tg0CoztXJb+uTn7OVCeea27RGsnH4cBveCVgsBO3bNKAU220ccsyTmouFTSUtamju+wLnUvG4OBFLAnZNeVwacgufQOKlJ+ttssTo8Tg9pjwWu7uQ5HOgc2x4eL0UYyvab0PQELcyxmuVa61sqrIY9mm11oM79cuvvVhBr13DP1VSC2+wL3NxXzWpXVqSfiaKhB+bequEzeeV7ZK7aFr065oKMYfLyKkLVBobbxffOjdsxsJa6h2dvwgNrlWjiaZ2BUdPfs+JxsOII9FsmrrWDJgpXCUF+GkcC5gNTGaAbcfGwu3fmKHPK2OikXz6Px0c8bZYXtexwq1zTUH4HcRmF9C5OoiLVO1/bzDYEFte9n3QsIqDu711xGOtTwBTg+3tn2lZgMO6V1HSHwxR73u/RozJ3DmQDzjisS+R7nyO2nvcXuJtVziSTyucl93aDT02MmM2IdVxs1os1jfusG4b+JzXm3vvXWTjnb1c07yfnqqEit/erSK/2VWMvavHJalIupfR9cTJPbYijNXG132GfBrZK33jivF1m9pW47FkRv2oYRsRkGxP23i16kADiGgjNeee1Lo8CcFCAxsjnOxEgzk2qAMFrNDQAc68hUHXKDh6LOf6rv5xcRwyVWV4D2VQcj7VlByWsX4HDmSRkYu57g1vVxoPaV1Jo3CCGKOJuUbGsH5QB+ihzU1oDvsS7Evb4IRRhoQDI6vkdltSfxNU2LnqrzBERSoWq9v+yY0hCA0hszLsJsCDm1x3A2IO4jqtqRByxjMI+FxZIC1zTQhw2SORG5fPRdFdsOxsOPbUjYmDaNkHC/heN4ueY3c4I072blwryyVhjN6VycOLHCzh8b0Nl1muudnHlkgZ3V3e8PerAA21D5qj5QTYU6KksjyN9+ZKsEQ+bALA99FTvDvug+xkdBY81bJtbyFiYCTb0BK+jZ2G3oK7z/e5QY2NG8+dFbJI1grSnvKwS6QvRlz8+Q9vksMcJJ2nXWd/jVznmQguHl8+fqsoYBx9FUN5K9B6/ZrtJiME/bw7y0H60ZFWPp95lc+Yoea31+uWQsAbg2B9LudKdnqGhlfLa81Fgb0VQVlnWytq0z280hiQWvn7thzZhx3Y/nu+n5t61bZoLW5eauDuKOHz/dGKB/PyVNq+7qVbT5qqtJcbAV5b1oF1TkrZn0sDci/DoPRVmkDcru5ZBfMMroMjmHJAymXtVC5XNfZBRzeOa+/QuBfPNHFGPHI4MHCrjm7fQXJPAFfPg8M+aRscTXOe40aGipJ5fOS6A1e9imYCIPkAdiXgF7qA7FRdjDwvc7+gAE28bJ1sHZ7RLcJh4oGUoxtCQKbTjdzqXpVxJ816KIuboIiICIiAvnx2CjmaWTRskafsvaHDrQ719CINB0rqpwklTE+SE/ZbUPjB/C7xEctoLVNJapcVUCN2He0b/FETzIDTfzU0oq+qz5iApNWWObX/AEoNMtmaM15irh5WVkernHlhAwbRU1q+WOthkPpLDyXQCJ9VnzEL6L1S4p95pooRwYDI7oaUHtKw9odTUwbtwzDEUBLmOBY7+GakHoae1TcifVb8xybNol8RLXMLXDNrmlrh+JpuEEJAXUGmtA4fFtpPE19MnZOb+F4uPVRxpzVM8VdhZWyD7k4Ad5SNFz5Dqqmoi5qJA2m9AbLYtJdj8XDXvMLMAN7QZG+bm1AC8V8Jb4XeEi9C0g3VM4+equ21kdF/2FOJrT3KoAaKk26HrvpuQWg2QfICxSaQjGVXH193xWB+Me76oDd3D3fFYPrk2Rcmg9tl80uJLqhgoMqm5vuyusQhrdxqd3DyG5fRQU/ytGOBlP1r8fNZCwHJVDK5en919GjtFS4iTu4Y3PflssFaZ/WOTcjc0FkHylnD4r7dDaJmxUwhhYXvdU7ItQb3OJs1o4niBclSLoDVBM6+LmEbb+GHxv3X2nDZbv3OUr6I0TDhY2xQMDGtG7M8S45uJ4lTdKmWvdg+w8ej2bTtmSc5yAWaDTwR1uBa5zPSgG3oi5rEREBERAREQEREBERAREQEREBERAWKbDsf9drXfiAPvWVEHnjQeGFxhoa//kz4LzdJdhtHzikmDh33Y3uyK8Cyh/wFsSII1x+pnBuqYpZojSwq17R5EbR/mXkyak3bXhxrQ22cBrz/AHnVTAi36rOREB1MyG37XGALV7lxJoPrf7goSfs36r0cDqchA+mxUrjT902OO+/6wfZSci36p8xpmj9WGj4iCY3y0/5Xkita1LW0B8xTktswWCjhaGRRsjaMmsaGi3ILOinrRERAREQEREBERAREQEREBERAREQEREBERAREQEREBERAREQEREBERAREQEREBERAREQEREBERAREQEREBERAREQEREBERAREQEREBERAREQEREBERAREQEREBERAREQEREBERAREQEREBERAREQEREBERAREQEREBERB/9k="/>
        <xdr:cNvSpPr>
          <a:spLocks noChangeAspect="1" noChangeArrowheads="1"/>
        </xdr:cNvSpPr>
      </xdr:nvSpPr>
      <xdr:spPr bwMode="auto">
        <a:xfrm>
          <a:off x="11292840" y="81076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41</xdr:row>
      <xdr:rowOff>0</xdr:rowOff>
    </xdr:from>
    <xdr:to>
      <xdr:col>14</xdr:col>
      <xdr:colOff>7620</xdr:colOff>
      <xdr:row>69</xdr:row>
      <xdr:rowOff>126999</xdr:rowOff>
    </xdr:to>
    <xdr:sp macro="" textlink="">
      <xdr:nvSpPr>
        <xdr:cNvPr id="3078" name="AutoShape 6" descr="data:image/jpeg;base64,/9j/4AAQSkZJRgABAQAAAQABAAD/2wCEAAkGBxQSEhQUEhMWFhUXFhsVFRcUGBcXGxocFRgWFxgaFRgaHyggGBslHBUUITEiJSkrLi8uGB8zODMsNygtLisBCgoKDg0OFxAQGiwkHBwsLCwsLCwsLCwsLCwsLCwsLCwsLCwsLCwsLCwsLCwsLCwsLCwsLCwsLCwsLCwsLCwsLP/AABEIAOEA4QMBIgACEQEDEQH/xAAcAAEAAQUBAQAAAAAAAAAAAAAABwECAwYIBQT/xABBEAABAwICBwUEBwcFAAMAAAABAAIDESEEMQUHEkFRYXEGEyKBkaGx0fAjMkJScoLBFEODkqLh8SQzU2KyFTRz/8QAFwEBAQEBAAAAAAAAAAAAAAAAAAIBA//EABwRAQEBAQEBAQEBAAAAAAAAAAABAhExEiFRQf/aAAwDAQACEQMRAD8AnFERAREQEREBERAREQEREBERAREQEREBERAREQEREBERAREQEREBERAREQEREBERAREQEREBERAREQEREBERAREQEREBERAREQEREBERAREQEREBERAREQEREBERAREQEREBERAREQEREBERAREQEREBERAREQEREBERAREQERfNj8fFAwvmkZGwfae4NHqUH0otD0trWwMYIhLp3bthpDK83up7KqM+0fbXE4yoke5sZ/dMcI2U/wCwFXP/ADOIVTNqbqRMmlu3eAw9nYhr3ZbMP0pqNztiob+YhavjNbsYP0OGeRxle1hrwo0OHtURxvA+y3+r40WR+IbWuwCLWqRwzt7VczE/Vb/jNauLNe7jiYN1WueRnv2qexea/WTpCv8AvNFcvo46e5akMSKXDrcw7h0VA8E2pXhv4Uoc/JbyJ7W4w6zMeM5GH8Ubaf00XqYXWrim/wC7FC8f9Q9h9dp3uUcSNqaUvv8A8K4S5VT5h9VMGj9bMDqCaF8fEsIkA/8AJp0BW5aH7QYbFD/TzseaV2QaPA5sdRw8wubntqqMq0hwsQag8DxB3LLiKm66lRQd2b1i4rD0bKTPHwkPjH4ZLk/mr5KVez3azDYwDupAH74n0a8Wr9X7QoDdtRZRc2LmpXuIiKWiIiAiIgIiICIov7ba02xl8GBo91Nk4ioLGkj92BXvHDjkDxWydZbxIuk9JRYaMyTyNjYM3PNBU5AcTyF1Hmntb8TatwcRlOQkkrGzqG023f09VD+Lxj5XF0sj5XE1q9znX8zbMrGRvr89Fcym6bvpHWfpCQ1ZIyEZbMUbTnxMm0a23UzXly9tcea1xc1+Dg33AU9i1wHkVc0cSt5E9bDF220hGBs4yW33tl+fHba6q97R2tnGxmkrYphzBjd/M2w/lWhhoO4lBXcPYt5DtSFpzW1iZKDDRtgGz4i76V1T902AHULSNI42Sc7c8r5X8ZCTSu5tbAdF8judVlhLcnEkbuXQ/oskkLesVf8ACqX7hx3ge9ZHRgX3cfnJWbNchXy+Cpihd0TarvCo6M7/AEQQmlSDlUWtwsgEcCqCOtVaW8qq4FBkqRS9ev6HMIXE34Zg8vf1VnWoVai1z8+5BkbJ6cFXb3AFZtC6JdiZRFHLHFI6ux3pox7qgBgIB2Xmp3UPLI2aRwM2Gk7rERvieK2cKVpvacnNuLgkc9ydOLTlb2fBIMQ9jg9jnNc01a5hLXA8QcwV85ueB9EDTepWsTbq/wBYYxRbh8TRk9AGPyEpGdsmv5ZG9KZKQVyi15FLm3qCOBzU26sO2/7U0YbEPBxDB4HH960DP8Y38RfjTlrP+x0zpIKIihYiIgIij/W12uOEhGHgdTETCpcCQY46kF4IuHEgtb+Y7rpOjX9anb4l0mCwriAPDiJWmhJ3xMI3bnHqOKiwAcFeAAhK6ycc7erRfPKquN8r8Aro2Ai5y5V9OJ+BW+9mNWE+JaJZn/s8TrhtKyObnWlg2u6tei3xknWguZT6zgOI/sEHhaX/AGRQE8K5VGdPJT/gtWWjowPoC8/efJISeoDg30Chrts7DOxUrcKwNhY7ZABJ2nNs5wrurWgWS9bZx4ceJY7J46Go96vJ8t6wSYRp4dfisbQ+P6t272n9DuKfrH1ZfBXNcc1dA3bZtAigoCCQCORvdVLAOBrz+ea1i1slON86Fbt2C1f/APyDXyzTPbC12yzY2NtzqAuNXNOy24tdacWNpUndan+Qt01R9oe4xfcOP0eItQ7pB9Q+d28/DwWXxU9bzFqn0eAKtmceJmkBPk0gegWPEapMCQdh08Z3ESbdPKQOW/IufavkQ5pPVFO0Ewzxy/da9pjd/MC4E+i0LSOjZIHujlYY3jNrxfkRuI5g0O5dQLy+0OgIcbH3cza/dcLOaeLT+mRVTf8AWXLmg150Vtd3uWy9sey0mCl2HHaabseARtD9HDePitcaKm/tXRzY2nhnXOtKHrVS32K09FpSE4HSID5m3ikNnSAA3a4XbK0VrTMXv4qRS9nqsuj8U+CVksVnxuD2ndUXvyORHAlZZ1svGwdtuxkmj31vJA40ZJvBOTH0yPsNKilwNWLRz8l0rhZYdJYIEisU8dHDIjc4V3Oa4G/FqgftT2akwEzo5BVpvHILbbePUWqN1eFFmddbqceEKnf6/OazYLEuikZJG7YkY4Oa4biMvgRvBoV8+38iyyeVedaq0OlOymnW43DMnbYnwyN+68U2m9N4O8EL2FB2p7TXcYswONGYgUFf+RlS3PiNpvUhTiuGpyu0vYIiLGqOcACTYC5K5l7T6W/bcXNiL7L3/Rg1tG3wsscqgAkcXFTlrO0kYNG4gg0dIBC3+KdlxHMNLz5LntsfyV0xEaq2iqI6kDjvQhbN2B0EMVi42OZtMB2pAbDZbc15E7I81aW96uOwTAxmKxLNpxAdDG4WaNz3je42IBy65SaiLjb10k413WBpf9lwM0gNHEbDOr7W50qfJc4g187m3mpc16Y6keHhBzcXOHL7JI/K72qIa5K8T8Rr1lzy9P8AKoI62t8OaoMske07DiMw0qkvPgxNJr2jPhP6O8j+q9AinXgV5MoqF7D62Nc2tOfFoPXesiqqySuZFfarsO7YcHNPiaQRTiLj2r5do/PJZnfN1rHU2jsUJYo5Bk9jXjf9YA/qvoWuaupC7RuGruYWjo1zmj2ALY1xdRERB8mlNGxYiMxzMDmnjmObTmDzC557U6Fdg8TJE6tAasJH1mn6rvP3grpFRbrwwg2cNMBfadE7mCNpvoWu9SqzU6iKmDjRHP43VK/PxVailh6rq5pW1I6XqyfCuP1T3sYPB1ngcg7ZP5ivd1taIE+Ae/7cBErTy+q8V4FpJpxaFGOrTHiHSMNTZ9Yzb79GgdNot9FOumoQ/DzscKtdE9pAOzUFpBAO7quV/K6T9jlkGhytzv6FVDh0VKn5I9yyNc3/AD8V1c2eCZwIINwQRxqLgrqHAYkSxRyNNQ9jXg8nAEe9crBt7LonVrje90dhzvYDGf4bi0f07Kja8NnREXNaN9eM9MJh27jiKn8sclPeoZNeCmbXjAThYJK+Fk1+NXtIHuPqoWMwyFfJdM+OevWXbIGVFJ2pAAyzmtxHSlt7hf8Ap9qioXNKHzst21TaUEGPaHUDZQYfNxBbQ83NA81V8ZPU+oiLi6ob15uPfwVy7ux57Tq19B6lRl3SlbXphPFhpL5Ob0oQa/1BRUC35+eq658ctejWlJiQx3zvWRrudt4TOoO+ypjzHdF6E4LXEfdAbW+bGhpp5grFhGn61Pqm2RuPh8FlY08edued1jVC3eqB+4b1ca/D581n0Vg3SyxxtFXOeGgdSAB6n2oOiewWHdHo/DNcADsbVq5PJcM99CF76wYGDu42Mt4WNb4RQeEAWG4WyWdca6iIiAo712Sf6SBu84gH0jk+IUiKFdc+lRLio4GkUgYdr8cuy4g9GtZ/Mqz6nXjQaHj71Y4FUdUqw1XVze12NtjsLX/mZ/7auh9O4kRYaeRwqGRPcRXZrRpNKjKuVVAGr7CmTSGHFcpWuI/Ae890ZUt62NKiDR722rM4RCu6oLifINPnRc76ueOfxfePNV2b8Pn3LGW5X9llcCd96H5quiF/6cFOupr/AOgc/wDefn+FmSgWx49F0Tqswro9GwbQALtp4oKEhziWl3EkU8qKNry2xERc1tV1n6OM+jZ2tbVzQJG/w3BxP8u0udtniQusZGBwLSKgihB3g2K5r7a6Fdg8XIxwIbUmOt/B9ihtW1q8QRuV4qNPDYAN4rzHwV/fEUIIqMiPVYGnoPngrzX5ouiU6as+20OIhZhpXtZiGAMaHUYJRfZ7qp8Tg0CoztXJb+uTn7OVCeea27RGsnH4cBveCVgsBO3bNKAU220ccsyTmouFTSUtamju+wLnUvG4OBFLAnZNeVwacgufQOKlJ+ttssTo8Tg9pjwWu7uQ5HOgc2x4eL0UYyvab0PQELcyxmuVa61sqrIY9mm11oM79cuvvVhBr13DP1VSC2+wL3NxXzWpXVqSfiaKhB+bequEzeeV7ZK7aFr065oKMYfLyKkLVBobbxffOjdsxsJa6h2dvwgNrlWjiaZ2BUdPfs+JxsOII9FsmrrWDJgpXCUF+GkcC5gNTGaAbcfGwu3fmKHPK2OikXz6Px0c8bZYXtexwq1zTUH4HcRmF9C5OoiLVO1/bzDYEFte9n3QsIqDu711xGOtTwBTg+3tn2lZgMO6V1HSHwxR73u/RozJ3DmQDzjisS+R7nyO2nvcXuJtVziSTyucl93aDT02MmM2IdVxs1os1jfusG4b+JzXm3vvXWTjnb1c07yfnqqEit/erSK/2VWMvavHJalIupfR9cTJPbYijNXG132GfBrZK33jivF1m9pW47FkRv2oYRsRkGxP23i16kADiGgjNeee1Lo8CcFCAxsjnOxEgzk2qAMFrNDQAc68hUHXKDh6LOf6rv5xcRwyVWV4D2VQcj7VlByWsX4HDmSRkYu57g1vVxoPaV1Jo3CCGKOJuUbGsH5QB+ihzU1oDvsS7Evb4IRRhoQDI6vkdltSfxNU2LnqrzBERSoWq9v+yY0hCA0hszLsJsCDm1x3A2IO4jqtqRByxjMI+FxZIC1zTQhw2SORG5fPRdFdsOxsOPbUjYmDaNkHC/heN4ueY3c4I072blwryyVhjN6VycOLHCzh8b0Nl1muudnHlkgZ3V3e8PerAA21D5qj5QTYU6KksjyN9+ZKsEQ+bALA99FTvDvug+xkdBY81bJtbyFiYCTb0BK+jZ2G3oK7z/e5QY2NG8+dFbJI1grSnvKwS6QvRlz8+Q9vksMcJJ2nXWd/jVznmQguHl8+fqsoYBx9FUN5K9B6/ZrtJiME/bw7y0H60ZFWPp95lc+Yoea31+uWQsAbg2B9LudKdnqGhlfLa81Fgb0VQVlnWytq0z280hiQWvn7thzZhx3Y/nu+n5t61bZoLW5eauDuKOHz/dGKB/PyVNq+7qVbT5qqtJcbAV5b1oF1TkrZn0sDci/DoPRVmkDcru5ZBfMMroMjmHJAymXtVC5XNfZBRzeOa+/QuBfPNHFGPHI4MHCrjm7fQXJPAFfPg8M+aRscTXOe40aGipJ5fOS6A1e9imYCIPkAdiXgF7qA7FRdjDwvc7+gAE28bJ1sHZ7RLcJh4oGUoxtCQKbTjdzqXpVxJ816KIuboIiICIiAvnx2CjmaWTRskafsvaHDrQ719CINB0rqpwklTE+SE/ZbUPjB/C7xEctoLVNJapcVUCN2He0b/FETzIDTfzU0oq+qz5iApNWWObX/AEoNMtmaM15irh5WVkernHlhAwbRU1q+WOthkPpLDyXQCJ9VnzEL6L1S4p95pooRwYDI7oaUHtKw9odTUwbtwzDEUBLmOBY7+GakHoae1TcifVb8xybNol8RLXMLXDNrmlrh+JpuEEJAXUGmtA4fFtpPE19MnZOb+F4uPVRxpzVM8VdhZWyD7k4Ad5SNFz5Dqqmoi5qJA2m9AbLYtJdj8XDXvMLMAN7QZG+bm1AC8V8Jb4XeEi9C0g3VM4+equ21kdF/2FOJrT3KoAaKk26HrvpuQWg2QfICxSaQjGVXH193xWB+Me76oDd3D3fFYPrk2Rcmg9tl80uJLqhgoMqm5vuyusQhrdxqd3DyG5fRQU/ytGOBlP1r8fNZCwHJVDK5en919GjtFS4iTu4Y3PflssFaZ/WOTcjc0FkHylnD4r7dDaJmxUwhhYXvdU7ItQb3OJs1o4niBclSLoDVBM6+LmEbb+GHxv3X2nDZbv3OUr6I0TDhY2xQMDGtG7M8S45uJ4lTdKmWvdg+w8ej2bTtmSc5yAWaDTwR1uBa5zPSgG3oi5rEREBERAREQEREBERAREQEREBERAWKbDsf9drXfiAPvWVEHnjQeGFxhoa//kz4LzdJdhtHzikmDh33Y3uyK8Cyh/wFsSII1x+pnBuqYpZojSwq17R5EbR/mXkyak3bXhxrQ22cBrz/AHnVTAi36rOREB1MyG37XGALV7lxJoPrf7goSfs36r0cDqchA+mxUrjT902OO+/6wfZSci36p8xpmj9WGj4iCY3y0/5Xkita1LW0B8xTktswWCjhaGRRsjaMmsaGi3ILOinrRERAREQEREBERAREQEREBERAREQEREBERAREQEREBERAREQEREBERAREQEREBERAREQEREBERAREQEREBERAREQEREBERAREQEREBERAREQEREBERAREQEREBERAREQEREBERAREQEREBERAREQEREBERAREQEREBERB/9k="/>
        <xdr:cNvSpPr>
          <a:spLocks noChangeAspect="1" noChangeArrowheads="1"/>
        </xdr:cNvSpPr>
      </xdr:nvSpPr>
      <xdr:spPr bwMode="auto">
        <a:xfrm>
          <a:off x="11292840" y="7940040"/>
          <a:ext cx="4884420" cy="488442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80010</xdr:colOff>
      <xdr:row>12</xdr:row>
      <xdr:rowOff>70485</xdr:rowOff>
    </xdr:from>
    <xdr:to>
      <xdr:col>3</xdr:col>
      <xdr:colOff>1638300</xdr:colOff>
      <xdr:row>18</xdr:row>
      <xdr:rowOff>114300</xdr:rowOff>
    </xdr:to>
    <xdr:pic>
      <xdr:nvPicPr>
        <xdr:cNvPr id="1025" name="Picture 1" descr="http://www.biz-02.ru/assets/images/komplekt_servis/truboprovodnaya_armatura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490085" y="2023110"/>
          <a:ext cx="1558290" cy="102489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272561</xdr:colOff>
      <xdr:row>19</xdr:row>
      <xdr:rowOff>102577</xdr:rowOff>
    </xdr:from>
    <xdr:to>
      <xdr:col>3</xdr:col>
      <xdr:colOff>1470512</xdr:colOff>
      <xdr:row>24</xdr:row>
      <xdr:rowOff>76396</xdr:rowOff>
    </xdr:to>
    <xdr:pic>
      <xdr:nvPicPr>
        <xdr:cNvPr id="4" name="Picture 2" descr="http://im5-tub-ru.yandex.net/i?id=812548302-71-72&amp;n=2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flipH="1">
          <a:off x="4676042" y="3187212"/>
          <a:ext cx="1197951" cy="7871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11431</xdr:colOff>
      <xdr:row>3</xdr:row>
      <xdr:rowOff>7620</xdr:rowOff>
    </xdr:from>
    <xdr:to>
      <xdr:col>0</xdr:col>
      <xdr:colOff>687123</xdr:colOff>
      <xdr:row>7</xdr:row>
      <xdr:rowOff>1203</xdr:rowOff>
    </xdr:to>
    <xdr:pic>
      <xdr:nvPicPr>
        <xdr:cNvPr id="25" name="Рисунок 24" descr="лог газ-Model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431" y="358140"/>
          <a:ext cx="675692" cy="664143"/>
        </a:xfrm>
        <a:prstGeom prst="rect">
          <a:avLst/>
        </a:prstGeom>
      </xdr:spPr>
    </xdr:pic>
    <xdr:clientData/>
  </xdr:twoCellAnchor>
  <xdr:twoCellAnchor editAs="oneCell">
    <xdr:from>
      <xdr:col>3</xdr:col>
      <xdr:colOff>378580</xdr:colOff>
      <xdr:row>66</xdr:row>
      <xdr:rowOff>109905</xdr:rowOff>
    </xdr:from>
    <xdr:to>
      <xdr:col>3</xdr:col>
      <xdr:colOff>1428749</xdr:colOff>
      <xdr:row>71</xdr:row>
      <xdr:rowOff>44623</xdr:rowOff>
    </xdr:to>
    <xdr:pic>
      <xdr:nvPicPr>
        <xdr:cNvPr id="26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flipH="1">
          <a:off x="4782061" y="10836520"/>
          <a:ext cx="1050169" cy="865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48</xdr:row>
      <xdr:rowOff>85726</xdr:rowOff>
    </xdr:from>
    <xdr:to>
      <xdr:col>3</xdr:col>
      <xdr:colOff>1632734</xdr:colOff>
      <xdr:row>54</xdr:row>
      <xdr:rowOff>85726</xdr:rowOff>
    </xdr:to>
    <xdr:pic>
      <xdr:nvPicPr>
        <xdr:cNvPr id="27" name="Picture 2" descr="Картинки по запросу ниппель с накидной гайкой м20х1 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76750" y="7972426"/>
          <a:ext cx="1566059" cy="9715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</xdr:colOff>
      <xdr:row>37</xdr:row>
      <xdr:rowOff>76200</xdr:rowOff>
    </xdr:from>
    <xdr:to>
      <xdr:col>3</xdr:col>
      <xdr:colOff>1583481</xdr:colOff>
      <xdr:row>44</xdr:row>
      <xdr:rowOff>76200</xdr:rowOff>
    </xdr:to>
    <xdr:pic>
      <xdr:nvPicPr>
        <xdr:cNvPr id="5" name="Picture 1" descr="http://www.forus-chel.ru/upload/iblock/81a/flanec12821soedinenie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86275" y="6172200"/>
          <a:ext cx="1507281" cy="1133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57150</xdr:colOff>
      <xdr:row>27</xdr:row>
      <xdr:rowOff>95250</xdr:rowOff>
    </xdr:from>
    <xdr:to>
      <xdr:col>3</xdr:col>
      <xdr:colOff>1564431</xdr:colOff>
      <xdr:row>34</xdr:row>
      <xdr:rowOff>95250</xdr:rowOff>
    </xdr:to>
    <xdr:pic>
      <xdr:nvPicPr>
        <xdr:cNvPr id="29" name="Picture 1" descr="http://www.forus-chel.ru/upload/iblock/81a/flanec12821soedinenie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67225" y="4505325"/>
          <a:ext cx="1507281" cy="1133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47626</xdr:colOff>
      <xdr:row>79</xdr:row>
      <xdr:rowOff>28576</xdr:rowOff>
    </xdr:from>
    <xdr:to>
      <xdr:col>3</xdr:col>
      <xdr:colOff>1647826</xdr:colOff>
      <xdr:row>84</xdr:row>
      <xdr:rowOff>105675</xdr:rowOff>
    </xdr:to>
    <xdr:pic>
      <xdr:nvPicPr>
        <xdr:cNvPr id="6" name="Picture 2" descr="http://ngp64.com/file/page/19/kran_big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457701" y="12915901"/>
          <a:ext cx="1600200" cy="89624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304800</xdr:colOff>
      <xdr:row>95</xdr:row>
      <xdr:rowOff>114300</xdr:rowOff>
    </xdr:to>
    <xdr:sp macro="" textlink="">
      <xdr:nvSpPr>
        <xdr:cNvPr id="7" name="AutoShape 3" descr="Картинки по запросу кран шаровый приварной навал"/>
        <xdr:cNvSpPr>
          <a:spLocks noChangeAspect="1" noChangeArrowheads="1"/>
        </xdr:cNvSpPr>
      </xdr:nvSpPr>
      <xdr:spPr bwMode="auto">
        <a:xfrm>
          <a:off x="7896225" y="163544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221301</xdr:colOff>
      <xdr:row>97</xdr:row>
      <xdr:rowOff>38100</xdr:rowOff>
    </xdr:from>
    <xdr:to>
      <xdr:col>3</xdr:col>
      <xdr:colOff>1466850</xdr:colOff>
      <xdr:row>101</xdr:row>
      <xdr:rowOff>113237</xdr:rowOff>
    </xdr:to>
    <xdr:pic>
      <xdr:nvPicPr>
        <xdr:cNvPr id="1028" name="Picture 4" descr="http://www.truby-spb.ru/images/db/armatura/big/armatura-zapornaya-naval-krany-sharovye-privarnye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631376" y="16144875"/>
          <a:ext cx="1245549" cy="73236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219807</xdr:colOff>
      <xdr:row>91</xdr:row>
      <xdr:rowOff>127714</xdr:rowOff>
    </xdr:from>
    <xdr:to>
      <xdr:col>3</xdr:col>
      <xdr:colOff>1627408</xdr:colOff>
      <xdr:row>95</xdr:row>
      <xdr:rowOff>128953</xdr:rowOff>
    </xdr:to>
    <xdr:pic>
      <xdr:nvPicPr>
        <xdr:cNvPr id="8" name="Picture 5" descr="http://www.abradox.ru/netcat_files/Image/Products/Broen/BallomaxKST/60_102_065_100_Picture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23288" y="15089291"/>
          <a:ext cx="1407601" cy="711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238125</xdr:colOff>
      <xdr:row>109</xdr:row>
      <xdr:rowOff>74442</xdr:rowOff>
    </xdr:from>
    <xdr:to>
      <xdr:col>3</xdr:col>
      <xdr:colOff>1662671</xdr:colOff>
      <xdr:row>114</xdr:row>
      <xdr:rowOff>114299</xdr:rowOff>
    </xdr:to>
    <xdr:pic>
      <xdr:nvPicPr>
        <xdr:cNvPr id="9" name="Picture 7" descr="http://www.optoviki.kz/u/3803/goods/793/big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648200" y="18467217"/>
          <a:ext cx="1424546" cy="85900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314324</xdr:colOff>
      <xdr:row>115</xdr:row>
      <xdr:rowOff>54428</xdr:rowOff>
    </xdr:from>
    <xdr:to>
      <xdr:col>3</xdr:col>
      <xdr:colOff>1574555</xdr:colOff>
      <xdr:row>120</xdr:row>
      <xdr:rowOff>114299</xdr:rowOff>
    </xdr:to>
    <xdr:pic>
      <xdr:nvPicPr>
        <xdr:cNvPr id="11" name="Picture 8" descr="http://www.abradox.ru/netcat_files/Image/Products/Broen/BallomaxKST/60_103_065_100_PN16_PN25_Picture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24399" y="20437928"/>
          <a:ext cx="1260231" cy="936171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13</xdr:row>
      <xdr:rowOff>0</xdr:rowOff>
    </xdr:from>
    <xdr:to>
      <xdr:col>7</xdr:col>
      <xdr:colOff>304800</xdr:colOff>
      <xdr:row>14</xdr:row>
      <xdr:rowOff>137160</xdr:rowOff>
    </xdr:to>
    <xdr:sp macro="" textlink="">
      <xdr:nvSpPr>
        <xdr:cNvPr id="2050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02440" y="21412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30</xdr:row>
      <xdr:rowOff>137160</xdr:rowOff>
    </xdr:to>
    <xdr:sp macro="" textlink="">
      <xdr:nvSpPr>
        <xdr:cNvPr id="2051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02440" y="4556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304800</xdr:colOff>
      <xdr:row>50</xdr:row>
      <xdr:rowOff>137160</xdr:rowOff>
    </xdr:to>
    <xdr:sp macro="" textlink="">
      <xdr:nvSpPr>
        <xdr:cNvPr id="2052" name="AutoShape 4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02440" y="50825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304800</xdr:colOff>
      <xdr:row>16</xdr:row>
      <xdr:rowOff>107853</xdr:rowOff>
    </xdr:to>
    <xdr:sp macro="" textlink="">
      <xdr:nvSpPr>
        <xdr:cNvPr id="2053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12040" y="25069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90</xdr:row>
      <xdr:rowOff>0</xdr:rowOff>
    </xdr:from>
    <xdr:to>
      <xdr:col>11</xdr:col>
      <xdr:colOff>304800</xdr:colOff>
      <xdr:row>91</xdr:row>
      <xdr:rowOff>137158</xdr:rowOff>
    </xdr:to>
    <xdr:sp macro="" textlink="">
      <xdr:nvSpPr>
        <xdr:cNvPr id="2055" name="AutoShape 7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4340840" y="35509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304800</xdr:colOff>
      <xdr:row>96</xdr:row>
      <xdr:rowOff>137160</xdr:rowOff>
    </xdr:to>
    <xdr:sp macro="" textlink="">
      <xdr:nvSpPr>
        <xdr:cNvPr id="30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21412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91</xdr:row>
      <xdr:rowOff>0</xdr:rowOff>
    </xdr:from>
    <xdr:to>
      <xdr:col>8</xdr:col>
      <xdr:colOff>304800</xdr:colOff>
      <xdr:row>92</xdr:row>
      <xdr:rowOff>137160</xdr:rowOff>
    </xdr:to>
    <xdr:sp macro="" textlink="">
      <xdr:nvSpPr>
        <xdr:cNvPr id="31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95860" y="25069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283263</xdr:colOff>
      <xdr:row>95</xdr:row>
      <xdr:rowOff>65068</xdr:rowOff>
    </xdr:from>
    <xdr:to>
      <xdr:col>3</xdr:col>
      <xdr:colOff>1479604</xdr:colOff>
      <xdr:row>99</xdr:row>
      <xdr:rowOff>88321</xdr:rowOff>
    </xdr:to>
    <xdr:pic>
      <xdr:nvPicPr>
        <xdr:cNvPr id="1029" name="Picture 5" descr="https://encrypted-tbn2.gstatic.com/images?q=tbn:ANd9GcRbkS1AHCbEvl3hwdag0u3x67vnKW4pukFI3weqRZ7uvss3wcfSI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80720" y="16249285"/>
          <a:ext cx="1196341" cy="68586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89</xdr:row>
      <xdr:rowOff>0</xdr:rowOff>
    </xdr:from>
    <xdr:to>
      <xdr:col>8</xdr:col>
      <xdr:colOff>304800</xdr:colOff>
      <xdr:row>90</xdr:row>
      <xdr:rowOff>137161</xdr:rowOff>
    </xdr:to>
    <xdr:sp macro="" textlink="">
      <xdr:nvSpPr>
        <xdr:cNvPr id="1031" name="AutoShape 7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595860" y="75285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89</xdr:row>
      <xdr:rowOff>0</xdr:rowOff>
    </xdr:from>
    <xdr:to>
      <xdr:col>8</xdr:col>
      <xdr:colOff>304800</xdr:colOff>
      <xdr:row>90</xdr:row>
      <xdr:rowOff>137161</xdr:rowOff>
    </xdr:to>
    <xdr:sp macro="" textlink="">
      <xdr:nvSpPr>
        <xdr:cNvPr id="1032" name="AutoShape 8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595860" y="77114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411480</xdr:colOff>
      <xdr:row>90</xdr:row>
      <xdr:rowOff>45720</xdr:rowOff>
    </xdr:from>
    <xdr:to>
      <xdr:col>3</xdr:col>
      <xdr:colOff>1412144</xdr:colOff>
      <xdr:row>94</xdr:row>
      <xdr:rowOff>106679</xdr:rowOff>
    </xdr:to>
    <xdr:pic>
      <xdr:nvPicPr>
        <xdr:cNvPr id="1033" name="irc_mi" descr="http://www.elemer.ru/files/gallery/armatura_thermo/foto_bobishk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44440" y="11635740"/>
          <a:ext cx="1000664" cy="7315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304800</xdr:colOff>
      <xdr:row>67</xdr:row>
      <xdr:rowOff>137160</xdr:rowOff>
    </xdr:to>
    <xdr:sp macro="" textlink="">
      <xdr:nvSpPr>
        <xdr:cNvPr id="40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85877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304800</xdr:colOff>
      <xdr:row>77</xdr:row>
      <xdr:rowOff>137161</xdr:rowOff>
    </xdr:to>
    <xdr:sp macro="" textlink="">
      <xdr:nvSpPr>
        <xdr:cNvPr id="44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3784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304800</xdr:colOff>
      <xdr:row>67</xdr:row>
      <xdr:rowOff>137160</xdr:rowOff>
    </xdr:to>
    <xdr:sp macro="" textlink="">
      <xdr:nvSpPr>
        <xdr:cNvPr id="1036" name="AutoShape 12" descr="data:image/jpeg;base64,/9j/4AAQSkZJRgABAQAAAQABAAD/2wCEAAkGBhMSERQUEBMWFBARFRgWFxQWEhQVFhcWFBQaGBcVFRsZGyYeGBojGhoWHzAgJCcpLi0sFR4xNTA2NScrLCkBCQoKDgwOGA8PGS0fHx0sKSkvLCksLC0pLCwpKSksLCwqKSkpKzUsLCkpLCwpLCwpKSksKSwpKSkpKSwpLCkpLP/AABEIALIAyAMBIgACEQEDEQH/xAAcAAEAAgMBAQEAAAAAAAAAAAAABgcBBAUDAgj/xAA+EAABAwIDBQUGBAQFBQAAAAABAAIDBBEFEiEGMUFRYQcTInGBFCMyYpGhQlJysVNjgtEkM0OSshUWwcLx/8QAGAEBAAMBAAAAAAAAAAAAAAAAAAECAwT/xAAjEQEAAgICAgICAwAAAAAAAAAAAQIDESExEkFCURNxIiMy/9oADAMBAAIRAxEAPwC8UREBERAREQaWLYxDTM7yd4Yy9rm9yTwAGpKi+IdpUZIZRsM0h35g6NrR1uLklRvtoxGSGamcW5osj8oPw94HDNf+nL6X6qtP+5ZmyF4dZzjc2PFZ2tbqEr8odszoKqB8PzC72eulx9CpHBUNe0OY4Oa7UEG4Pqqh2U7Tsw7qrGYHQE6/S6ljMTbDI2SlOaOQ+OK/xcyBweOZte1jzVYyfYm6LnYdjsUxytJbJv7twyu8wPxDqLro3WyBERAREQEREBERAREQEREBERAREQEREBERBytptnIq6B0Mw8J1a4fEx4+F7eo++oX5r2k2YmpKh8Uo8UZuHAaObwe3oR9Ny/UdXUtjY57zZjAST0CqraPHhiJbH7O3vCbRODj3jSTudpZzTxb9+KzvaK9p0jezGwElVAZYyAW28LtMxI4H+63aXbCooHOhlbdo0LXAZm24tPEdDceSTYZPhEAkYZG1RebNDs8bxvyAWsRa9iNeYURx/HJak53NIvwI3HiB0WPci48L2qpa5gFwJLafhIcPy21aeVrLs7L7Rd658EhvLGLtd+dl7XPzA2B8wV+a6aufG4FpIN+F1afZVWOnrQ55IyRPI+YmwI9L3WkeUTAuVERbIEREBERAREQEREBERAREQERYKDKXUdr6h0+Zoe9kYJaDG4scSDq/MNQL6AdLm97LkQzV9Jqx/tsHFkhDJ2j5X7neqy/LXek6TlCuFg+2VPUOyBxinGhhlGSQHkAfi9LruErSJ2hXfabtJlkjpN2dneu3+IXIaPIEE+duSxsBhDfFOSC4eFoBBy3+InkTu+q6s1IKypdM3LliHdMda+YAkuN+Wa/06rVxYmmBe2zJbb7eF9uDxuI+44LkyR/Ly9Jb22FfDFRyuna1zbWa02N5D8Fr6XB1vyBXKf2dQ1dJG+Mup3yxseWZQ9gc5oJAa7xNF+AcuHg9Q/GqyPO3LSUozSNBLml991/mItb8rSrdAWuOJnmRQ2Ldjlew+6bHMObJMp9Wvt+6nXZpsLNSXmq7CXJkZG12bK29yXEaXNhu6qwEW3jCBERSCIiAiIgIiICIiAiIgIiIC5m0lY6KkmkZ8TY3WPIkWB9L39F0141dM2RjmPGZjwWuHMHekiqMB2+LGhk8d2tAAczQgAWGZu4+im1BicUzc0Tw4dDqPMHUKPY32XEEupH5v5bzr5Ndx9fqoRUUk1NLZwfFIN1wWn0PEdRouK1JhbaxtrqGJ9M8yRh7wA2Owu/vCQGBhGtyeC0dnsVqIIhE+bM4X/zAX5Lm4aHHxEDdc38l87F4hJVTl8rswpWNtuHvJbgO8wxpP9al1Xhscvxt1/MNHfVKxMRxOkS4OFsihYBo138Rjrj6N/t6LQY2TE5u6eCKeEgyPAsD8gO7M7ceQueS6U+y7w73bmlh3l2hHnz9F84Jj/sjpY6kFsOYFj7XAJ+K4GoB0PHeUrGpiLCX0eHRQgiGNkYcbkMY1gJ5mwWyuDHtpSmXunPMbz8PesdGHA7spcACu6CuyJiekMoiKQREQEREBERAREQEREBERAREQEREBatfhsczcszGvbyI3dQd4PktpEFf4nsHNSu77CHOa9xJkifIXNk5Wz3GmosfqtfD+0fI/usQidTyjecrsvmWnUDyuFZC0cUwSGpZkqI2yN+Yajq072nyWdscT0I3Vba04Ia14eD+IHw7r6HiNy9W18VQ4BoBLLPI0ve+mnHUE/Ra0fZJRAuJMzr3yjvSAy+7LYC9vmuoFi+Evoqh0ed5yG7JCMrnNI0Itv5XHJYZK2iEwsyuoY5WZZmB7OThf/4fJRuhr30eIQUsEr3QzEXhe7OGNN9WE+Ju6652GbdSMaRPZ7QD4tzhbnbeubhlTT1rjM6R0VVcubM127gBp4mm1hvKypus7Su26yq6pdrq2kA9rYKqn4TRkd4B8wHhd9ipjgm01PVtvTyBxG9m57f1NOoXdW8W6VdRFi6yrAiIgIiICIiAiIgIiICIiAiIgIiICIiAtetw+OZuSZjXtPBwv6jkeoWwiCB4t2URSn3czo4ydWlgebcmuLhYed1u1fZfQuiayNhhfG0NbNGbP04v4P133Cl68aurZEwvke1jG73OcGgeZKr4xAqyuwvEcOJcB7RTje+MXsB/Ej32txFx1WnBLSVZD2H2edu6SJxAB8hq37qY1/ajTg5aaOWpdzY3Kz/c+1/QKE7R0NVWkyQ4YyCTeJWyPDj+oABrvUX6rC1a/GVkkoNrqykAFW32qDhKywkt/wAX6eRUywTaWnq23p5A4jezc9v6mnUKmqfGa6hFqyB7YzoX6PYehtcFdOGSkq7SQu7idu6SMkWPpq37qIyTXs0uULKrqh20qqSza1hqIDunjAzgcyB4ZPMWPmpzhmKxVEYkgeHsPEHceRG8HoV0VtFukabiIisgREQEREBERAREQEREBERAREQERR3bTab2SH3djUTEtiaefF5+Vu/zsFEzrkeW1W2rKUiKJvfVThpGDo0Hc6Q/hHIbz91E66nBtPi8+Y72wjQAfKzc0dTr1WnHIyiiM8pM1ZOfCD4nOeTq88TroB9lIcA7PjK72jFPeSu8QgJuxvLvPzu6bh1XPuck8dLdOJR7RTTeHCKFxbu70gNZ/vdYH6+i9X7FYzPrLUQx3/Dme79m2VoxxBoAaAGgWAAsAOQA3L7WkYq+0bVJJ2ZYoAbVNO+/A94P3aVFsX2Mrqcl8lK8Ef6tMc404ua3X6gL9CLFlP46ofnjBO0GSE5JrPZuNwcp6Pad3mPqpbh81iarC3hr7XkpybteOo/E3kfiCn2PbE0dZf2iBjn/AMQeCQf1tsfqq3x/YmXByKmjkfJStd7xrrF8QOgdcCzm8DoOCztj1zVaJT/Z3b6mqiI83dVHGGQ2N/kO5/pr0UmuqWxrCI5o2VcLczXfGzlxIH7tPDcuxhGNVlMxr4JBW0lvge73jRyDviHk4FTGb1JpaKKP4BttTVRyNcY5+MMnhf8A08H+hXfutonarKIikEREBERAREQEREBERBglU/VYkKytlqHn3LCY4ukUdyXDq46+oVjbaYgYKCpkabObE4A8nO8IP1KqWrZ3VAcoOfKxg/U/UrnzTxELQlmwGE+1zur5h4GOLKdpGl26Ok62+EeRKsgBaGA4YKamhhG6KNrfMgeI+pufVdBbVr4xpUREVgREQF5z07Xtc14DmuBa5pFwQRYg9LL0RBU2DUZo6yow95JheM0N9fC67meoILT5KPPwitiqZjQAvyASGNp8Ra472t/FY6EDXXcpz2g0/d12H1A0Jc6Jx6aPb/7rywuXJi8QHwyxysPkPGP2C5ZiPPS/pE6TaGmq/BWRd1M02LmixB5uboQR6FSehxqtowCHCtpOrveNHIP3+jh6qWbSbE0taPfR2ltpMzwyt8ncR0Nwq+rdl8Rw0l8BNVTjiwe9aPnZ+IdRfyUzS1eao2sTAdsaar0jfllG+GQZZB5D8Q6i67YKpeDFqOt/zPdTA/GwZbOHNu9p6hSSi2hraMDvbVlLwkaR3gH6tzvJ2vVWrl9WRpYqLk4HtPT1YvBIC4fFG7wyN/U06+uo6rrLdAiIgIiICIiAiIgiPaoT/wBNltxdHfy7xt1AMWbYQXN2d9Tn+kubdWdt5RGXD6lo3iIvHO8fj0+iq7EWd7QRyR7wwej4jf8AsubN/qJWheCLSwbEhUQRTN3Ssa/yJGo9Dcei3V0qiIiAiIgIiIIL2mvGagb+I1JI8mxuB/5BalNriVHzDpj1tkOq89q6rv8AFomN1ZRRku5CSWx/YM+q2dm2d9ij3DVlJBlJ/mSm37B/0XLbnKt6T8LKIupVGNpOz2krCXuaYqjhNFZr7/Nwf6hQeqwDEsNJcy9TTje+MEuDf5kW8+YurfWCFS1It2KYgxOkqyHX7ioG6RhLQD6at9FJ6PaespQ0VDPaqc6CVlu8+3hf5aFdXafs4pay7wO4qD/rRAAk/O3c/wDfquTsdsVWU87hUytfTNsWljj7xwN25mn4bWB48FlGO1Z4lbafxuuAbWuL2O8dCi+kXQqyiIgIiICIiD5c2+/dyVP0+H+y1NRQPNmOOeC+4tdfJb7sPkriUO7RtlHVUTZacf4umu5gGmdp+KPz0uOo6rPJXyhMOT2c453EjqCY28TnQF2nV8XmDdw8yrGuqUilbXMBDjHWQ8Ddry5h0I4h4OljvsOKmWy3aECRT4gRFUDwiQ+GOX13Mf0Oh4clTHf4ymYTpFgFZW6oiIgLjbVbSMoqd0rvE8+GOPi+Q7mjpxJ4AFfO0e1sFG33rs0p+GFmsjj5cB1OigccUlbKayvOSGMeBmuWNv5W3+J54n/wFne/j+0xDyw0Gmp5auoN5pCXkn8cjtbDoPsApn2d4K6Clzyj39S7vX33jMPA0+TbepKjOCYe7FKkSPbagpXWa3g9wOjeo4uPorOCzw1+Upn6ZREXQqIiICIiAiIgIiICIiAiIgIiIILtp2emd5qaIiOrHxC9mS25/lf83HjzEFqMVDi6DEITHUDfnFnf2e3r91ei5uNbO09WzJUxNkbwJ0c082uGrT5FZXxRblMSq3Caurpx/gqoOjG6GXxM9A43b6OXdZ2i17NJaFjurJXNB9C0/usVvZI9lzRVRaPyTNDx6OFj9lxzsdjLLgCJ45tnAv1s4BZ6yV6Tw7Z7Satw8NCGn55j+wbdas+M4nUAh0sdNGd/dNyut+pxJHpZc0bKYydzWNPM1DbfYErfpOy+ukt7VWMjbxbE1zz9XWH2T+2ThznQUdGS+WTvZDqbkue49STddmgwKqxMtdUg01C34Yx4ZJB5fgb1OvLmpLgXZ7R0pD2xmSYf6spzuvzAPhb6BSSytTDrtG3jR0bImNZE0MjYLNaBYADgF7oi3QIiICIiAiIgIiICIiAiIgIiICIiAiIgwiIokFlEQERFIIiICIiAiIgIiICIiD//2Q=="/>
        <xdr:cNvSpPr>
          <a:spLocks noChangeAspect="1" noChangeArrowheads="1"/>
        </xdr:cNvSpPr>
      </xdr:nvSpPr>
      <xdr:spPr bwMode="auto">
        <a:xfrm>
          <a:off x="11986260" y="103784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518160</xdr:colOff>
      <xdr:row>75</xdr:row>
      <xdr:rowOff>39924</xdr:rowOff>
    </xdr:from>
    <xdr:to>
      <xdr:col>3</xdr:col>
      <xdr:colOff>1341120</xdr:colOff>
      <xdr:row>79</xdr:row>
      <xdr:rowOff>95310</xdr:rowOff>
    </xdr:to>
    <xdr:pic>
      <xdr:nvPicPr>
        <xdr:cNvPr id="1037" name="irc_mi" descr="http://www.karat-npo.ru/images/support_gallery/374_otbornik_smal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51120" y="12483384"/>
          <a:ext cx="822960" cy="73356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304800</xdr:colOff>
      <xdr:row>19</xdr:row>
      <xdr:rowOff>137161</xdr:rowOff>
    </xdr:to>
    <xdr:sp macro="" textlink="">
      <xdr:nvSpPr>
        <xdr:cNvPr id="50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21412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304800</xdr:colOff>
      <xdr:row>21</xdr:row>
      <xdr:rowOff>107852</xdr:rowOff>
    </xdr:to>
    <xdr:sp macro="" textlink="">
      <xdr:nvSpPr>
        <xdr:cNvPr id="51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95860" y="25069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304800</xdr:colOff>
      <xdr:row>90</xdr:row>
      <xdr:rowOff>137161</xdr:rowOff>
    </xdr:to>
    <xdr:sp macro="" textlink="">
      <xdr:nvSpPr>
        <xdr:cNvPr id="52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56921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304800</xdr:colOff>
      <xdr:row>25</xdr:row>
      <xdr:rowOff>137160</xdr:rowOff>
    </xdr:to>
    <xdr:sp macro="" textlink="">
      <xdr:nvSpPr>
        <xdr:cNvPr id="53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33832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26</xdr:row>
      <xdr:rowOff>0</xdr:rowOff>
    </xdr:from>
    <xdr:to>
      <xdr:col>8</xdr:col>
      <xdr:colOff>304800</xdr:colOff>
      <xdr:row>27</xdr:row>
      <xdr:rowOff>137160</xdr:rowOff>
    </xdr:to>
    <xdr:sp macro="" textlink="">
      <xdr:nvSpPr>
        <xdr:cNvPr id="54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595860" y="37795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272471</xdr:colOff>
      <xdr:row>23</xdr:row>
      <xdr:rowOff>47452</xdr:rowOff>
    </xdr:from>
    <xdr:to>
      <xdr:col>3</xdr:col>
      <xdr:colOff>1341930</xdr:colOff>
      <xdr:row>28</xdr:row>
      <xdr:rowOff>95249</xdr:rowOff>
    </xdr:to>
    <xdr:pic>
      <xdr:nvPicPr>
        <xdr:cNvPr id="1040" name="Picture 16" descr="http://im0-tub-ru.yandex.net/i?id=12538111-20-72&amp;n=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3875" y="3872106"/>
          <a:ext cx="1069459" cy="86108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304800</xdr:colOff>
      <xdr:row>82</xdr:row>
      <xdr:rowOff>137160</xdr:rowOff>
    </xdr:to>
    <xdr:sp macro="" textlink="">
      <xdr:nvSpPr>
        <xdr:cNvPr id="32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9118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304800</xdr:colOff>
      <xdr:row>82</xdr:row>
      <xdr:rowOff>137160</xdr:rowOff>
    </xdr:to>
    <xdr:sp macro="" textlink="">
      <xdr:nvSpPr>
        <xdr:cNvPr id="34" name="AutoShape 12" descr="data:image/jpeg;base64,/9j/4AAQSkZJRgABAQAAAQABAAD/2wCEAAkGBhMSERQUEBMWFBARFRgWFxQWEhQVFhcWFBQaGBcVFRsZGyYeGBojGhoWHzAgJCcpLi0sFR4xNTA2NScrLCkBCQoKDgwOGA8PGS0fHx0sKSkvLCksLC0pLCwpKSksLCwqKSkpKzUsLCkpLCwpLCwpKSksKSwpKSkpKSwpLCkpLP/AABEIALIAyAMBIgACEQEDEQH/xAAcAAEAAgMBAQEAAAAAAAAAAAAABgcBBAUDAgj/xAA+EAABAwIDBQUGBAQFBQAAAAABAAIDBBEFEiEGMUFRYQcTInGBFCMyYpGhQlJysVNjgtEkM0OSshUWwcLx/8QAGAEBAAMBAAAAAAAAAAAAAAAAAAECAwT/xAAjEQEAAgICAgICAwAAAAAAAAAAAQIDESExEkFCURNxIiMy/9oADAMBAAIRAxEAPwC8UREBERAREQaWLYxDTM7yd4Yy9rm9yTwAGpKi+IdpUZIZRsM0h35g6NrR1uLklRvtoxGSGamcW5osj8oPw94HDNf+nL6X6qtP+5ZmyF4dZzjc2PFZ2tbqEr8odszoKqB8PzC72eulx9CpHBUNe0OY4Oa7UEG4Pqqh2U7Tsw7qrGYHQE6/S6ljMTbDI2SlOaOQ+OK/xcyBweOZte1jzVYyfYm6LnYdjsUxytJbJv7twyu8wPxDqLro3WyBERAREQEREBERAREQEREBERAREQEREBERBytptnIq6B0Mw8J1a4fEx4+F7eo++oX5r2k2YmpKh8Uo8UZuHAaObwe3oR9Ny/UdXUtjY57zZjAST0CqraPHhiJbH7O3vCbRODj3jSTudpZzTxb9+KzvaK9p0jezGwElVAZYyAW28LtMxI4H+63aXbCooHOhlbdo0LXAZm24tPEdDceSTYZPhEAkYZG1RebNDs8bxvyAWsRa9iNeYURx/HJak53NIvwI3HiB0WPci48L2qpa5gFwJLafhIcPy21aeVrLs7L7Rd658EhvLGLtd+dl7XPzA2B8wV+a6aufG4FpIN+F1afZVWOnrQ55IyRPI+YmwI9L3WkeUTAuVERbIEREBERAREQEREBERAREQERYKDKXUdr6h0+Zoe9kYJaDG4scSDq/MNQL6AdLm97LkQzV9Jqx/tsHFkhDJ2j5X7neqy/LXek6TlCuFg+2VPUOyBxinGhhlGSQHkAfi9LruErSJ2hXfabtJlkjpN2dneu3+IXIaPIEE+duSxsBhDfFOSC4eFoBBy3+InkTu+q6s1IKypdM3LliHdMda+YAkuN+Wa/06rVxYmmBe2zJbb7eF9uDxuI+44LkyR/Ly9Jb22FfDFRyuna1zbWa02N5D8Fr6XB1vyBXKf2dQ1dJG+Mup3yxseWZQ9gc5oJAa7xNF+AcuHg9Q/GqyPO3LSUozSNBLml991/mItb8rSrdAWuOJnmRQ2Ldjlew+6bHMObJMp9Wvt+6nXZpsLNSXmq7CXJkZG12bK29yXEaXNhu6qwEW3jCBERSCIiAiIgIiICIiAiIgIiIC5m0lY6KkmkZ8TY3WPIkWB9L39F0141dM2RjmPGZjwWuHMHekiqMB2+LGhk8d2tAAczQgAWGZu4+im1BicUzc0Tw4dDqPMHUKPY32XEEupH5v5bzr5Ndx9fqoRUUk1NLZwfFIN1wWn0PEdRouK1JhbaxtrqGJ9M8yRh7wA2Owu/vCQGBhGtyeC0dnsVqIIhE+bM4X/zAX5Lm4aHHxEDdc38l87F4hJVTl8rswpWNtuHvJbgO8wxpP9al1Xhscvxt1/MNHfVKxMRxOkS4OFsihYBo138Rjrj6N/t6LQY2TE5u6eCKeEgyPAsD8gO7M7ceQueS6U+y7w73bmlh3l2hHnz9F84Jj/sjpY6kFsOYFj7XAJ+K4GoB0PHeUrGpiLCX0eHRQgiGNkYcbkMY1gJ5mwWyuDHtpSmXunPMbz8PesdGHA7spcACu6CuyJiekMoiKQREQEREBERAREQEREBERAREQEREBatfhsczcszGvbyI3dQd4PktpEFf4nsHNSu77CHOa9xJkifIXNk5Wz3GmosfqtfD+0fI/usQidTyjecrsvmWnUDyuFZC0cUwSGpZkqI2yN+Yajq072nyWdscT0I3Vba04Ia14eD+IHw7r6HiNy9W18VQ4BoBLLPI0ve+mnHUE/Ra0fZJRAuJMzr3yjvSAy+7LYC9vmuoFi+Evoqh0ed5yG7JCMrnNI0Itv5XHJYZK2iEwsyuoY5WZZmB7OThf/4fJRuhr30eIQUsEr3QzEXhe7OGNN9WE+Ju6652GbdSMaRPZ7QD4tzhbnbeubhlTT1rjM6R0VVcubM127gBp4mm1hvKypus7Su26yq6pdrq2kA9rYKqn4TRkd4B8wHhd9ipjgm01PVtvTyBxG9m57f1NOoXdW8W6VdRFi6yrAiIgIiICIiAiIgIiICIiAiIgIiICIiAtetw+OZuSZjXtPBwv6jkeoWwiCB4t2URSn3czo4ydWlgebcmuLhYed1u1fZfQuiayNhhfG0NbNGbP04v4P133Cl68aurZEwvke1jG73OcGgeZKr4xAqyuwvEcOJcB7RTje+MXsB/Ej32txFx1WnBLSVZD2H2edu6SJxAB8hq37qY1/ajTg5aaOWpdzY3Kz/c+1/QKE7R0NVWkyQ4YyCTeJWyPDj+oABrvUX6rC1a/GVkkoNrqykAFW32qDhKywkt/wAX6eRUywTaWnq23p5A4jezc9v6mnUKmqfGa6hFqyB7YzoX6PYehtcFdOGSkq7SQu7idu6SMkWPpq37qIyTXs0uULKrqh20qqSza1hqIDunjAzgcyB4ZPMWPmpzhmKxVEYkgeHsPEHceRG8HoV0VtFukabiIisgREQEREBERAREQEREBERAREQERR3bTab2SH3djUTEtiaefF5+Vu/zsFEzrkeW1W2rKUiKJvfVThpGDo0Hc6Q/hHIbz91E66nBtPi8+Y72wjQAfKzc0dTr1WnHIyiiM8pM1ZOfCD4nOeTq88TroB9lIcA7PjK72jFPeSu8QgJuxvLvPzu6bh1XPuck8dLdOJR7RTTeHCKFxbu70gNZ/vdYH6+i9X7FYzPrLUQx3/Dme79m2VoxxBoAaAGgWAAsAOQA3L7WkYq+0bVJJ2ZYoAbVNO+/A94P3aVFsX2Mrqcl8lK8Ef6tMc404ua3X6gL9CLFlP46ofnjBO0GSE5JrPZuNwcp6Pad3mPqpbh81iarC3hr7XkpybteOo/E3kfiCn2PbE0dZf2iBjn/AMQeCQf1tsfqq3x/YmXByKmjkfJStd7xrrF8QOgdcCzm8DoOCztj1zVaJT/Z3b6mqiI83dVHGGQ2N/kO5/pr0UmuqWxrCI5o2VcLczXfGzlxIH7tPDcuxhGNVlMxr4JBW0lvge73jRyDviHk4FTGb1JpaKKP4BttTVRyNcY5+MMnhf8A08H+hXfutonarKIikEREBERAREQEREBERBglU/VYkKytlqHn3LCY4ukUdyXDq46+oVjbaYgYKCpkabObE4A8nO8IP1KqWrZ3VAcoOfKxg/U/UrnzTxELQlmwGE+1zur5h4GOLKdpGl26Ok62+EeRKsgBaGA4YKamhhG6KNrfMgeI+pufVdBbVr4xpUREVgREQF5z07Xtc14DmuBa5pFwQRYg9LL0RBU2DUZo6yow95JheM0N9fC67meoILT5KPPwitiqZjQAvyASGNp8Ra472t/FY6EDXXcpz2g0/d12H1A0Jc6Jx6aPb/7rywuXJi8QHwyxysPkPGP2C5ZiPPS/pE6TaGmq/BWRd1M02LmixB5uboQR6FSehxqtowCHCtpOrveNHIP3+jh6qWbSbE0taPfR2ltpMzwyt8ncR0Nwq+rdl8Rw0l8BNVTjiwe9aPnZ+IdRfyUzS1eao2sTAdsaar0jfllG+GQZZB5D8Q6i67YKpeDFqOt/zPdTA/GwZbOHNu9p6hSSi2hraMDvbVlLwkaR3gH6tzvJ2vVWrl9WRpYqLk4HtPT1YvBIC4fFG7wyN/U06+uo6rrLdAiIgIiICIiAiIgiPaoT/wBNltxdHfy7xt1AMWbYQXN2d9Tn+kubdWdt5RGXD6lo3iIvHO8fj0+iq7EWd7QRyR7wwej4jf8AsubN/qJWheCLSwbEhUQRTN3Ssa/yJGo9Dcei3V0qiIiAiIgIiIIL2mvGagb+I1JI8mxuB/5BalNriVHzDpj1tkOq89q6rv8AFomN1ZRRku5CSWx/YM+q2dm2d9ij3DVlJBlJ/mSm37B/0XLbnKt6T8LKIupVGNpOz2krCXuaYqjhNFZr7/Nwf6hQeqwDEsNJcy9TTje+MEuDf5kW8+YurfWCFS1It2KYgxOkqyHX7ioG6RhLQD6at9FJ6PaespQ0VDPaqc6CVlu8+3hf5aFdXafs4pay7wO4qD/rRAAk/O3c/wDfquTsdsVWU87hUytfTNsWljj7xwN25mn4bWB48FlGO1Z4lbafxuuAbWuL2O8dCi+kXQqyiIgIiICIiD5c2+/dyVP0+H+y1NRQPNmOOeC+4tdfJb7sPkriUO7RtlHVUTZacf4umu5gGmdp+KPz0uOo6rPJXyhMOT2c453EjqCY28TnQF2nV8XmDdw8yrGuqUilbXMBDjHWQ8Ddry5h0I4h4OljvsOKmWy3aECRT4gRFUDwiQ+GOX13Mf0Oh4clTHf4ymYTpFgFZW6oiIgLjbVbSMoqd0rvE8+GOPi+Q7mjpxJ4AFfO0e1sFG33rs0p+GFmsjj5cB1OigccUlbKayvOSGMeBmuWNv5W3+J54n/wFne/j+0xDyw0Gmp5auoN5pCXkn8cjtbDoPsApn2d4K6Clzyj39S7vX33jMPA0+TbepKjOCYe7FKkSPbagpXWa3g9wOjeo4uPorOCzw1+Upn6ZREXQqIiICIiAiIgIiICIiAiIgIiIILtp2emd5qaIiOrHxC9mS25/lf83HjzEFqMVDi6DEITHUDfnFnf2e3r91ei5uNbO09WzJUxNkbwJ0c082uGrT5FZXxRblMSq3Caurpx/gqoOjG6GXxM9A43b6OXdZ2i17NJaFjurJXNB9C0/usVvZI9lzRVRaPyTNDx6OFj9lxzsdjLLgCJ45tnAv1s4BZ6yV6Tw7Z7Satw8NCGn55j+wbdas+M4nUAh0sdNGd/dNyut+pxJHpZc0bKYydzWNPM1DbfYErfpOy+ukt7VWMjbxbE1zz9XWH2T+2ThznQUdGS+WTvZDqbkue49STddmgwKqxMtdUg01C34Yx4ZJB5fgb1OvLmpLgXZ7R0pD2xmSYf6spzuvzAPhb6BSSytTDrtG3jR0bImNZE0MjYLNaBYADgF7oi3QIiICIiAiIgIiICIiAiIgIiICIiAiIgwiIokFlEQERFIIiICIiAiIgIiICIiD//2Q=="/>
        <xdr:cNvSpPr>
          <a:spLocks noChangeAspect="1" noChangeArrowheads="1"/>
        </xdr:cNvSpPr>
      </xdr:nvSpPr>
      <xdr:spPr bwMode="auto">
        <a:xfrm>
          <a:off x="11986260" y="109118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304800</xdr:colOff>
      <xdr:row>87</xdr:row>
      <xdr:rowOff>137161</xdr:rowOff>
    </xdr:to>
    <xdr:sp macro="" textlink="">
      <xdr:nvSpPr>
        <xdr:cNvPr id="35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2938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304800</xdr:colOff>
      <xdr:row>87</xdr:row>
      <xdr:rowOff>137161</xdr:rowOff>
    </xdr:to>
    <xdr:sp macro="" textlink="">
      <xdr:nvSpPr>
        <xdr:cNvPr id="37" name="AutoShape 12" descr="data:image/jpeg;base64,/9j/4AAQSkZJRgABAQAAAQABAAD/2wCEAAkGBhMSERQUEBMWFBARFRgWFxQWEhQVFhcWFBQaGBcVFRsZGyYeGBojGhoWHzAgJCcpLi0sFR4xNTA2NScrLCkBCQoKDgwOGA8PGS0fHx0sKSkvLCksLC0pLCwpKSksLCwqKSkpKzUsLCkpLCwpLCwpKSksKSwpKSkpKSwpLCkpLP/AABEIALIAyAMBIgACEQEDEQH/xAAcAAEAAgMBAQEAAAAAAAAAAAAABgcBBAUDAgj/xAA+EAABAwIDBQUGBAQFBQAAAAABAAIDBBEFEiEGMUFRYQcTInGBFCMyYpGhQlJysVNjgtEkM0OSshUWwcLx/8QAGAEBAAMBAAAAAAAAAAAAAAAAAAECAwT/xAAjEQEAAgICAgICAwAAAAAAAAAAAQIDESExEkFCURNxIiMy/9oADAMBAAIRAxEAPwC8UREBERAREQaWLYxDTM7yd4Yy9rm9yTwAGpKi+IdpUZIZRsM0h35g6NrR1uLklRvtoxGSGamcW5osj8oPw94HDNf+nL6X6qtP+5ZmyF4dZzjc2PFZ2tbqEr8odszoKqB8PzC72eulx9CpHBUNe0OY4Oa7UEG4Pqqh2U7Tsw7qrGYHQE6/S6ljMTbDI2SlOaOQ+OK/xcyBweOZte1jzVYyfYm6LnYdjsUxytJbJv7twyu8wPxDqLro3WyBERAREQEREBERAREQEREBERAREQEREBERBytptnIq6B0Mw8J1a4fEx4+F7eo++oX5r2k2YmpKh8Uo8UZuHAaObwe3oR9Ny/UdXUtjY57zZjAST0CqraPHhiJbH7O3vCbRODj3jSTudpZzTxb9+KzvaK9p0jezGwElVAZYyAW28LtMxI4H+63aXbCooHOhlbdo0LXAZm24tPEdDceSTYZPhEAkYZG1RebNDs8bxvyAWsRa9iNeYURx/HJak53NIvwI3HiB0WPci48L2qpa5gFwJLafhIcPy21aeVrLs7L7Rd658EhvLGLtd+dl7XPzA2B8wV+a6aufG4FpIN+F1afZVWOnrQ55IyRPI+YmwI9L3WkeUTAuVERbIEREBERAREQEREBERAREQERYKDKXUdr6h0+Zoe9kYJaDG4scSDq/MNQL6AdLm97LkQzV9Jqx/tsHFkhDJ2j5X7neqy/LXek6TlCuFg+2VPUOyBxinGhhlGSQHkAfi9LruErSJ2hXfabtJlkjpN2dneu3+IXIaPIEE+duSxsBhDfFOSC4eFoBBy3+InkTu+q6s1IKypdM3LliHdMda+YAkuN+Wa/06rVxYmmBe2zJbb7eF9uDxuI+44LkyR/Ly9Jb22FfDFRyuna1zbWa02N5D8Fr6XB1vyBXKf2dQ1dJG+Mup3yxseWZQ9gc5oJAa7xNF+AcuHg9Q/GqyPO3LSUozSNBLml991/mItb8rSrdAWuOJnmRQ2Ldjlew+6bHMObJMp9Wvt+6nXZpsLNSXmq7CXJkZG12bK29yXEaXNhu6qwEW3jCBERSCIiAiIgIiICIiAiIgIiIC5m0lY6KkmkZ8TY3WPIkWB9L39F0141dM2RjmPGZjwWuHMHekiqMB2+LGhk8d2tAAczQgAWGZu4+im1BicUzc0Tw4dDqPMHUKPY32XEEupH5v5bzr5Ndx9fqoRUUk1NLZwfFIN1wWn0PEdRouK1JhbaxtrqGJ9M8yRh7wA2Owu/vCQGBhGtyeC0dnsVqIIhE+bM4X/zAX5Lm4aHHxEDdc38l87F4hJVTl8rswpWNtuHvJbgO8wxpP9al1Xhscvxt1/MNHfVKxMRxOkS4OFsihYBo138Rjrj6N/t6LQY2TE5u6eCKeEgyPAsD8gO7M7ceQueS6U+y7w73bmlh3l2hHnz9F84Jj/sjpY6kFsOYFj7XAJ+K4GoB0PHeUrGpiLCX0eHRQgiGNkYcbkMY1gJ5mwWyuDHtpSmXunPMbz8PesdGHA7spcACu6CuyJiekMoiKQREQEREBERAREQEREBERAREQEREBatfhsczcszGvbyI3dQd4PktpEFf4nsHNSu77CHOa9xJkifIXNk5Wz3GmosfqtfD+0fI/usQidTyjecrsvmWnUDyuFZC0cUwSGpZkqI2yN+Yajq072nyWdscT0I3Vba04Ia14eD+IHw7r6HiNy9W18VQ4BoBLLPI0ve+mnHUE/Ra0fZJRAuJMzr3yjvSAy+7LYC9vmuoFi+Evoqh0ed5yG7JCMrnNI0Itv5XHJYZK2iEwsyuoY5WZZmB7OThf/4fJRuhr30eIQUsEr3QzEXhe7OGNN9WE+Ju6652GbdSMaRPZ7QD4tzhbnbeubhlTT1rjM6R0VVcubM127gBp4mm1hvKypus7Su26yq6pdrq2kA9rYKqn4TRkd4B8wHhd9ipjgm01PVtvTyBxG9m57f1NOoXdW8W6VdRFi6yrAiIgIiICIiAiIgIiICIiAiIgIiICIiAtetw+OZuSZjXtPBwv6jkeoWwiCB4t2URSn3czo4ydWlgebcmuLhYed1u1fZfQuiayNhhfG0NbNGbP04v4P133Cl68aurZEwvke1jG73OcGgeZKr4xAqyuwvEcOJcB7RTje+MXsB/Ej32txFx1WnBLSVZD2H2edu6SJxAB8hq37qY1/ajTg5aaOWpdzY3Kz/c+1/QKE7R0NVWkyQ4YyCTeJWyPDj+oABrvUX6rC1a/GVkkoNrqykAFW32qDhKywkt/wAX6eRUywTaWnq23p5A4jezc9v6mnUKmqfGa6hFqyB7YzoX6PYehtcFdOGSkq7SQu7idu6SMkWPpq37qIyTXs0uULKrqh20qqSza1hqIDunjAzgcyB4ZPMWPmpzhmKxVEYkgeHsPEHceRG8HoV0VtFukabiIisgREQEREBERAREQEREBERAREQERR3bTab2SH3djUTEtiaefF5+Vu/zsFEzrkeW1W2rKUiKJvfVThpGDo0Hc6Q/hHIbz91E66nBtPi8+Y72wjQAfKzc0dTr1WnHIyiiM8pM1ZOfCD4nOeTq88TroB9lIcA7PjK72jFPeSu8QgJuxvLvPzu6bh1XPuck8dLdOJR7RTTeHCKFxbu70gNZ/vdYH6+i9X7FYzPrLUQx3/Dme79m2VoxxBoAaAGgWAAsAOQA3L7WkYq+0bVJJ2ZYoAbVNO+/A94P3aVFsX2Mrqcl8lK8Ef6tMc404ua3X6gL9CLFlP46ofnjBO0GSE5JrPZuNwcp6Pad3mPqpbh81iarC3hr7XkpybteOo/E3kfiCn2PbE0dZf2iBjn/AMQeCQf1tsfqq3x/YmXByKmjkfJStd7xrrF8QOgdcCzm8DoOCztj1zVaJT/Z3b6mqiI83dVHGGQ2N/kO5/pr0UmuqWxrCI5o2VcLczXfGzlxIH7tPDcuxhGNVlMxr4JBW0lvge73jRyDviHk4FTGb1JpaKKP4BttTVRyNcY5+MMnhf8A08H+hXfutonarKIikEREBERAREQEREBERBglU/VYkKytlqHn3LCY4ukUdyXDq46+oVjbaYgYKCpkabObE4A8nO8IP1KqWrZ3VAcoOfKxg/U/UrnzTxELQlmwGE+1zur5h4GOLKdpGl26Ok62+EeRKsgBaGA4YKamhhG6KNrfMgeI+pufVdBbVr4xpUREVgREQF5z07Xtc14DmuBa5pFwQRYg9LL0RBU2DUZo6yow95JheM0N9fC67meoILT5KPPwitiqZjQAvyASGNp8Ra472t/FY6EDXXcpz2g0/d12H1A0Jc6Jx6aPb/7rywuXJi8QHwyxysPkPGP2C5ZiPPS/pE6TaGmq/BWRd1M02LmixB5uboQR6FSehxqtowCHCtpOrveNHIP3+jh6qWbSbE0taPfR2ltpMzwyt8ncR0Nwq+rdl8Rw0l8BNVTjiwe9aPnZ+IdRfyUzS1eao2sTAdsaar0jfllG+GQZZB5D8Q6i67YKpeDFqOt/zPdTA/GwZbOHNu9p6hSSi2hraMDvbVlLwkaR3gH6tzvJ2vVWrl9WRpYqLk4HtPT1YvBIC4fFG7wyN/U06+uo6rrLdAiIgIiICIiAiIgiPaoT/wBNltxdHfy7xt1AMWbYQXN2d9Tn+kubdWdt5RGXD6lo3iIvHO8fj0+iq7EWd7QRyR7wwej4jf8AsubN/qJWheCLSwbEhUQRTN3Ssa/yJGo9Dcei3V0qiIiAiIgIiIIL2mvGagb+I1JI8mxuB/5BalNriVHzDpj1tkOq89q6rv8AFomN1ZRRku5CSWx/YM+q2dm2d9ij3DVlJBlJ/mSm37B/0XLbnKt6T8LKIupVGNpOz2krCXuaYqjhNFZr7/Nwf6hQeqwDEsNJcy9TTje+MEuDf5kW8+YurfWCFS1It2KYgxOkqyHX7ioG6RhLQD6at9FJ6PaespQ0VDPaqc6CVlu8+3hf5aFdXafs4pay7wO4qD/rRAAk/O3c/wDfquTsdsVWU87hUytfTNsWljj7xwN25mn4bWB48FlGO1Z4lbafxuuAbWuL2O8dCi+kXQqyiIgIiICIiD5c2+/dyVP0+H+y1NRQPNmOOeC+4tdfJb7sPkriUO7RtlHVUTZacf4umu5gGmdp+KPz0uOo6rPJXyhMOT2c453EjqCY28TnQF2nV8XmDdw8yrGuqUilbXMBDjHWQ8Ddry5h0I4h4OljvsOKmWy3aECRT4gRFUDwiQ+GOX13Mf0Oh4clTHf4ymYTpFgFZW6oiIgLjbVbSMoqd0rvE8+GOPi+Q7mjpxJ4AFfO0e1sFG33rs0p+GFmsjj5cB1OigccUlbKayvOSGMeBmuWNv5W3+J54n/wFne/j+0xDyw0Gmp5auoN5pCXkn8cjtbDoPsApn2d4K6Clzyj39S7vX33jMPA0+TbepKjOCYe7FKkSPbagpXWa3g9wOjeo4uPorOCzw1+Upn6ZREXQqIiICIiAiIgIiICIiAiIgIiIILtp2emd5qaIiOrHxC9mS25/lf83HjzEFqMVDi6DEITHUDfnFnf2e3r91ei5uNbO09WzJUxNkbwJ0c082uGrT5FZXxRblMSq3Caurpx/gqoOjG6GXxM9A43b6OXdZ2i17NJaFjurJXNB9C0/usVvZI9lzRVRaPyTNDx6OFj9lxzsdjLLgCJ45tnAv1s4BZ6yV6Tw7Z7Satw8NCGn55j+wbdas+M4nUAh0sdNGd/dNyut+pxJHpZc0bKYydzWNPM1DbfYErfpOy+ukt7VWMjbxbE1zz9XWH2T+2ThznQUdGS+WTvZDqbkue49STddmgwKqxMtdUg01C34Yx4ZJB5fgb1OvLmpLgXZ7R0pD2xmSYf6spzuvzAPhb6BSSytTDrtG3jR0bImNZE0MjYLNaBYADgF7oi3QIiICIiAiIgIiICIiAiIgIiICIiAiIgwiIokFlEQERFIIiICIiAiIgIiICIiD//2Q=="/>
        <xdr:cNvSpPr>
          <a:spLocks noChangeAspect="1" noChangeArrowheads="1"/>
        </xdr:cNvSpPr>
      </xdr:nvSpPr>
      <xdr:spPr bwMode="auto">
        <a:xfrm>
          <a:off x="11986260" y="12938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594360</xdr:colOff>
      <xdr:row>80</xdr:row>
      <xdr:rowOff>47836</xdr:rowOff>
    </xdr:from>
    <xdr:to>
      <xdr:col>3</xdr:col>
      <xdr:colOff>1165860</xdr:colOff>
      <xdr:row>84</xdr:row>
      <xdr:rowOff>115779</xdr:rowOff>
    </xdr:to>
    <xdr:pic>
      <xdr:nvPicPr>
        <xdr:cNvPr id="1025" name="Picture 1" descr="http://im7-tub-ru.yandex.net/i?id=31098194-25-72&amp;n=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227320" y="13337116"/>
          <a:ext cx="571500" cy="7461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501784</xdr:colOff>
      <xdr:row>85</xdr:row>
      <xdr:rowOff>68580</xdr:rowOff>
    </xdr:from>
    <xdr:to>
      <xdr:col>3</xdr:col>
      <xdr:colOff>1341119</xdr:colOff>
      <xdr:row>89</xdr:row>
      <xdr:rowOff>107650</xdr:rowOff>
    </xdr:to>
    <xdr:pic>
      <xdr:nvPicPr>
        <xdr:cNvPr id="1027" name="Picture 3" descr="http://im7-tub-ru.yandex.net/i?id=162228998-08-72&amp;n=2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134744" y="14188440"/>
          <a:ext cx="839335" cy="7172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304800</xdr:colOff>
      <xdr:row>72</xdr:row>
      <xdr:rowOff>137160</xdr:rowOff>
    </xdr:to>
    <xdr:sp macro="" textlink="">
      <xdr:nvSpPr>
        <xdr:cNvPr id="39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109118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304800</xdr:colOff>
      <xdr:row>72</xdr:row>
      <xdr:rowOff>137160</xdr:rowOff>
    </xdr:to>
    <xdr:sp macro="" textlink="">
      <xdr:nvSpPr>
        <xdr:cNvPr id="42" name="AutoShape 12" descr="data:image/jpeg;base64,/9j/4AAQSkZJRgABAQAAAQABAAD/2wCEAAkGBhMSERQUEBMWFBARFRgWFxQWEhQVFhcWFBQaGBcVFRsZGyYeGBojGhoWHzAgJCcpLi0sFR4xNTA2NScrLCkBCQoKDgwOGA8PGS0fHx0sKSkvLCksLC0pLCwpKSksLCwqKSkpKzUsLCkpLCwpLCwpKSksKSwpKSkpKSwpLCkpLP/AABEIALIAyAMBIgACEQEDEQH/xAAcAAEAAgMBAQEAAAAAAAAAAAAABgcBBAUDAgj/xAA+EAABAwIDBQUGBAQFBQAAAAABAAIDBBEFEiEGMUFRYQcTInGBFCMyYpGhQlJysVNjgtEkM0OSshUWwcLx/8QAGAEBAAMBAAAAAAAAAAAAAAAAAAECAwT/xAAjEQEAAgICAgICAwAAAAAAAAAAAQIDESExEkFCURNxIiMy/9oADAMBAAIRAxEAPwC8UREBERAREQaWLYxDTM7yd4Yy9rm9yTwAGpKi+IdpUZIZRsM0h35g6NrR1uLklRvtoxGSGamcW5osj8oPw94HDNf+nL6X6qtP+5ZmyF4dZzjc2PFZ2tbqEr8odszoKqB8PzC72eulx9CpHBUNe0OY4Oa7UEG4Pqqh2U7Tsw7qrGYHQE6/S6ljMTbDI2SlOaOQ+OK/xcyBweOZte1jzVYyfYm6LnYdjsUxytJbJv7twyu8wPxDqLro3WyBERAREQEREBERAREQEREBERAREQEREBERBytptnIq6B0Mw8J1a4fEx4+F7eo++oX5r2k2YmpKh8Uo8UZuHAaObwe3oR9Ny/UdXUtjY57zZjAST0CqraPHhiJbH7O3vCbRODj3jSTudpZzTxb9+KzvaK9p0jezGwElVAZYyAW28LtMxI4H+63aXbCooHOhlbdo0LXAZm24tPEdDceSTYZPhEAkYZG1RebNDs8bxvyAWsRa9iNeYURx/HJak53NIvwI3HiB0WPci48L2qpa5gFwJLafhIcPy21aeVrLs7L7Rd658EhvLGLtd+dl7XPzA2B8wV+a6aufG4FpIN+F1afZVWOnrQ55IyRPI+YmwI9L3WkeUTAuVERbIEREBERAREQEREBERAREQERYKDKXUdr6h0+Zoe9kYJaDG4scSDq/MNQL6AdLm97LkQzV9Jqx/tsHFkhDJ2j5X7neqy/LXek6TlCuFg+2VPUOyBxinGhhlGSQHkAfi9LruErSJ2hXfabtJlkjpN2dneu3+IXIaPIEE+duSxsBhDfFOSC4eFoBBy3+InkTu+q6s1IKypdM3LliHdMda+YAkuN+Wa/06rVxYmmBe2zJbb7eF9uDxuI+44LkyR/Ly9Jb22FfDFRyuna1zbWa02N5D8Fr6XB1vyBXKf2dQ1dJG+Mup3yxseWZQ9gc5oJAa7xNF+AcuHg9Q/GqyPO3LSUozSNBLml991/mItb8rSrdAWuOJnmRQ2Ldjlew+6bHMObJMp9Wvt+6nXZpsLNSXmq7CXJkZG12bK29yXEaXNhu6qwEW3jCBERSCIiAiIgIiICIiAiIgIiIC5m0lY6KkmkZ8TY3WPIkWB9L39F0141dM2RjmPGZjwWuHMHekiqMB2+LGhk8d2tAAczQgAWGZu4+im1BicUzc0Tw4dDqPMHUKPY32XEEupH5v5bzr5Ndx9fqoRUUk1NLZwfFIN1wWn0PEdRouK1JhbaxtrqGJ9M8yRh7wA2Owu/vCQGBhGtyeC0dnsVqIIhE+bM4X/zAX5Lm4aHHxEDdc38l87F4hJVTl8rswpWNtuHvJbgO8wxpP9al1Xhscvxt1/MNHfVKxMRxOkS4OFsihYBo138Rjrj6N/t6LQY2TE5u6eCKeEgyPAsD8gO7M7ceQueS6U+y7w73bmlh3l2hHnz9F84Jj/sjpY6kFsOYFj7XAJ+K4GoB0PHeUrGpiLCX0eHRQgiGNkYcbkMY1gJ5mwWyuDHtpSmXunPMbz8PesdGHA7spcACu6CuyJiekMoiKQREQEREBERAREQEREBERAREQEREBatfhsczcszGvbyI3dQd4PktpEFf4nsHNSu77CHOa9xJkifIXNk5Wz3GmosfqtfD+0fI/usQidTyjecrsvmWnUDyuFZC0cUwSGpZkqI2yN+Yajq072nyWdscT0I3Vba04Ia14eD+IHw7r6HiNy9W18VQ4BoBLLPI0ve+mnHUE/Ra0fZJRAuJMzr3yjvSAy+7LYC9vmuoFi+Evoqh0ed5yG7JCMrnNI0Itv5XHJYZK2iEwsyuoY5WZZmB7OThf/4fJRuhr30eIQUsEr3QzEXhe7OGNN9WE+Ju6652GbdSMaRPZ7QD4tzhbnbeubhlTT1rjM6R0VVcubM127gBp4mm1hvKypus7Su26yq6pdrq2kA9rYKqn4TRkd4B8wHhd9ipjgm01PVtvTyBxG9m57f1NOoXdW8W6VdRFi6yrAiIgIiICIiAiIgIiICIiAiIgIiICIiAtetw+OZuSZjXtPBwv6jkeoWwiCB4t2URSn3czo4ydWlgebcmuLhYed1u1fZfQuiayNhhfG0NbNGbP04v4P133Cl68aurZEwvke1jG73OcGgeZKr4xAqyuwvEcOJcB7RTje+MXsB/Ej32txFx1WnBLSVZD2H2edu6SJxAB8hq37qY1/ajTg5aaOWpdzY3Kz/c+1/QKE7R0NVWkyQ4YyCTeJWyPDj+oABrvUX6rC1a/GVkkoNrqykAFW32qDhKywkt/wAX6eRUywTaWnq23p5A4jezc9v6mnUKmqfGa6hFqyB7YzoX6PYehtcFdOGSkq7SQu7idu6SMkWPpq37qIyTXs0uULKrqh20qqSza1hqIDunjAzgcyB4ZPMWPmpzhmKxVEYkgeHsPEHceRG8HoV0VtFukabiIisgREQEREBERAREQEREBERAREQERR3bTab2SH3djUTEtiaefF5+Vu/zsFEzrkeW1W2rKUiKJvfVThpGDo0Hc6Q/hHIbz91E66nBtPi8+Y72wjQAfKzc0dTr1WnHIyiiM8pM1ZOfCD4nOeTq88TroB9lIcA7PjK72jFPeSu8QgJuxvLvPzu6bh1XPuck8dLdOJR7RTTeHCKFxbu70gNZ/vdYH6+i9X7FYzPrLUQx3/Dme79m2VoxxBoAaAGgWAAsAOQA3L7WkYq+0bVJJ2ZYoAbVNO+/A94P3aVFsX2Mrqcl8lK8Ef6tMc404ua3X6gL9CLFlP46ofnjBO0GSE5JrPZuNwcp6Pad3mPqpbh81iarC3hr7XkpybteOo/E3kfiCn2PbE0dZf2iBjn/AMQeCQf1tsfqq3x/YmXByKmjkfJStd7xrrF8QOgdcCzm8DoOCztj1zVaJT/Z3b6mqiI83dVHGGQ2N/kO5/pr0UmuqWxrCI5o2VcLczXfGzlxIH7tPDcuxhGNVlMxr4JBW0lvge73jRyDviHk4FTGb1JpaKKP4BttTVRyNcY5+MMnhf8A08H+hXfutonarKIikEREBERAREQEREBERBglU/VYkKytlqHn3LCY4ukUdyXDq46+oVjbaYgYKCpkabObE4A8nO8IP1KqWrZ3VAcoOfKxg/U/UrnzTxELQlmwGE+1zur5h4GOLKdpGl26Ok62+EeRKsgBaGA4YKamhhG6KNrfMgeI+pufVdBbVr4xpUREVgREQF5z07Xtc14DmuBa5pFwQRYg9LL0RBU2DUZo6yow95JheM0N9fC67meoILT5KPPwitiqZjQAvyASGNp8Ra472t/FY6EDXXcpz2g0/d12H1A0Jc6Jx6aPb/7rywuXJi8QHwyxysPkPGP2C5ZiPPS/pE6TaGmq/BWRd1M02LmixB5uboQR6FSehxqtowCHCtpOrveNHIP3+jh6qWbSbE0taPfR2ltpMzwyt8ncR0Nwq+rdl8Rw0l8BNVTjiwe9aPnZ+IdRfyUzS1eao2sTAdsaar0jfllG+GQZZB5D8Q6i67YKpeDFqOt/zPdTA/GwZbOHNu9p6hSSi2hraMDvbVlLwkaR3gH6tzvJ2vVWrl9WRpYqLk4HtPT1YvBIC4fFG7wyN/U06+uo6rrLdAiIgIiICIiAiIgiPaoT/wBNltxdHfy7xt1AMWbYQXN2d9Tn+kubdWdt5RGXD6lo3iIvHO8fj0+iq7EWd7QRyR7wwej4jf8AsubN/qJWheCLSwbEhUQRTN3Ssa/yJGo9Dcei3V0qiIiAiIgIiIIL2mvGagb+I1JI8mxuB/5BalNriVHzDpj1tkOq89q6rv8AFomN1ZRRku5CSWx/YM+q2dm2d9ij3DVlJBlJ/mSm37B/0XLbnKt6T8LKIupVGNpOz2krCXuaYqjhNFZr7/Nwf6hQeqwDEsNJcy9TTje+MEuDf5kW8+YurfWCFS1It2KYgxOkqyHX7ioG6RhLQD6at9FJ6PaespQ0VDPaqc6CVlu8+3hf5aFdXafs4pay7wO4qD/rRAAk/O3c/wDfquTsdsVWU87hUytfTNsWljj7xwN25mn4bWB48FlGO1Z4lbafxuuAbWuL2O8dCi+kXQqyiIgIiICIiD5c2+/dyVP0+H+y1NRQPNmOOeC+4tdfJb7sPkriUO7RtlHVUTZacf4umu5gGmdp+KPz0uOo6rPJXyhMOT2c453EjqCY28TnQF2nV8XmDdw8yrGuqUilbXMBDjHWQ8Ddry5h0I4h4OljvsOKmWy3aECRT4gRFUDwiQ+GOX13Mf0Oh4clTHf4ymYTpFgFZW6oiIgLjbVbSMoqd0rvE8+GOPi+Q7mjpxJ4AFfO0e1sFG33rs0p+GFmsjj5cB1OigccUlbKayvOSGMeBmuWNv5W3+J54n/wFne/j+0xDyw0Gmp5auoN5pCXkn8cjtbDoPsApn2d4K6Clzyj39S7vX33jMPA0+TbepKjOCYe7FKkSPbagpXWa3g9wOjeo4uPorOCzw1+Upn6ZREXQqIiICIiAiIgIiICIiAiIgIiIILtp2emd5qaIiOrHxC9mS25/lf83HjzEFqMVDi6DEITHUDfnFnf2e3r91ei5uNbO09WzJUxNkbwJ0c082uGrT5FZXxRblMSq3Caurpx/gqoOjG6GXxM9A43b6OXdZ2i17NJaFjurJXNB9C0/usVvZI9lzRVRaPyTNDx6OFj9lxzsdjLLgCJ45tnAv1s4BZ6yV6Tw7Z7Satw8NCGn55j+wbdas+M4nUAh0sdNGd/dNyut+pxJHpZc0bKYydzWNPM1DbfYErfpOy+ukt7VWMjbxbE1zz9XWH2T+2ThznQUdGS+WTvZDqbkue49STddmgwKqxMtdUg01C34Yx4ZJB5fgb1OvLmpLgXZ7R0pD2xmSYf6spzuvzAPhb6BSSytTDrtG3jR0bImNZE0MjYLNaBYADgF7oi3QIiICIiAiIgIiICIiAiIgIiICIiAiIgwiIokFlEQERFIIiICIiAiIgIiICIiD//2Q=="/>
        <xdr:cNvSpPr>
          <a:spLocks noChangeAspect="1" noChangeArrowheads="1"/>
        </xdr:cNvSpPr>
      </xdr:nvSpPr>
      <xdr:spPr bwMode="auto">
        <a:xfrm>
          <a:off x="11986260" y="109118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304800</xdr:colOff>
      <xdr:row>50</xdr:row>
      <xdr:rowOff>137160</xdr:rowOff>
    </xdr:to>
    <xdr:sp macro="" textlink="">
      <xdr:nvSpPr>
        <xdr:cNvPr id="43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1986260" y="55092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298353</xdr:colOff>
      <xdr:row>50</xdr:row>
      <xdr:rowOff>64183</xdr:rowOff>
    </xdr:from>
    <xdr:to>
      <xdr:col>3</xdr:col>
      <xdr:colOff>1509933</xdr:colOff>
      <xdr:row>57</xdr:row>
      <xdr:rowOff>72744</xdr:rowOff>
    </xdr:to>
    <xdr:pic>
      <xdr:nvPicPr>
        <xdr:cNvPr id="45" name="Picture 17" descr="http://static.estateline.ru/files/goods/h0002/86748/415520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89757" y="8263010"/>
          <a:ext cx="1211580" cy="114423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304800</xdr:colOff>
      <xdr:row>49</xdr:row>
      <xdr:rowOff>134621</xdr:rowOff>
    </xdr:to>
    <xdr:sp macro="" textlink="">
      <xdr:nvSpPr>
        <xdr:cNvPr id="48" name="AutoShape 1" descr="data:image/jpeg;base64,/9j/4AAQSkZJRgABAQAAAQABAAD/2wCEAAkGBxQQEBQUEQ8PFhUVFxQVFxUWDw8UFBUXFBYXFhQUFBgYHCggGBolGxQUITEhJSkrLi4uFx8zODMsNygtLisBCgoKBQUFDgUFDisZExkrKysrKysrKysrKysrKysrKysrKysrKysrKysrKysrKysrKysrKysrKysrKysrKysrK//AABEIALcBEwMBIgACEQEDEQH/xAAcAAEAAQUBAQAAAAAAAAAAAAAABwEDBAUGAgj/xAA9EAABAwIDBQYDBwEIAwAAAAABAAIRAyEEMUEFBhJRYQciMnGBoRORsSNCUmLR4fAUFzNygpKiwcJTsvH/xAAUAQEAAAAAAAAAAAAAAAAAAAAA/8QAFBEBAAAAAAAAAAAAAAAAAAAAAP/aAAwDAQACEQMRAD8AnFERAREQEREBEVEFUVEQVRURBVFREFUVFVAREQEREBERARURBVFRVQEREBERAREQEREBERAREQEREBERAREQEREBERAREQEREBERAREQEREBERAREQEVIVUBERAREQEREBERAREQEREBERAREQEREBERAREQEVHOi5K0G198cJhvHXa534affdbyyQdAijfFdq9O4o4Wo4/nqNb6wAVpdo9qmIginSoAkESA9xb1knP0QTBUqBolxAA1JAHzK0OP3zwdEw7ENcRozvn2UJ7R25icYR8atUfI8Mw0egstcGQ3VBMNftSwwIDKVZ0mBZrfqVi/2r0g6Dhqvo9psoje4lo5C4VKr4CCZqXalhvv0qzevdIv6rc7O35wVewrhp5PBb7r5/qPmBOiv4RzmglsW56/yUH0zQrteJY5rhza4EeyuL562RtepR79Cs9h1HFAnkRkVIW7HaMKr20sU1rXOIaKrTDCYtxDQlBIaKjXAiQQRzGSqgIiICIiAiIgIiICIiAiIgIiICIiAiIgIqLm9s774XDOLPifEqD7lOHR0Lsgg6Qrjd6u0CjhOJlGK1UaB3cafzEa9AuL3l7Q6+IaWUgKTHZlpl3UcWnouMbS4z3bk8/mg2e1d6sZjXEVKpAz4GuDGAf8rUUpIifIRY+uivfBBsRB10hevh8LbyC6QL26lB5ovAEATeJnnn6LyGgOILoGcwCJvZeqNOAeFwuNczHRZFHBEtB7pOvP90HnC0SXgMEmBGcX6LJfg6bABVc4kZtp3iebsgrAxZongpzIPfcfvcmN1jms2nvC8+JlIjlwoLHxqYADMPTMfje5xPy1Xtj/AMVCgRe3C4e8q8/a9Fw71BptNjBnJeRTo1D3KrqZM911x5ghBr6gaJLsO2PyPLXDymxXmnhWu4hSe6RfgeOF58pzWficE9omxH4uIEQsENBgmc7/AKtOiDHdRjux3pv0tqvLQQ6InX91t3ltTvOnibmYu4GzSY1kqzUwsPdH4QM9esoOw7Od8jRqNw2Id9k61N5+4dAfyn2UuBfN2JphsGSARAsM8pCnHcTaZxOBpOcZc0cDjzLbT6iCg6FERAREQEREBERAREQEREBERAREQFrttbapYOnx1ngaAZuceTQsDeveqlgGd4F9Rw7lNuZ6uP3QoW23tqpiqhqVXy4mwNuEZANGiDoN59962MllMmlTMjhBhzgfxOH0C5VlDhHiPeFjIt+6qKfE4AHT+eayatMEy0jS37IMChSiSbfzOFQsg2Od7fyyzK9P09EwzSXNZw5nPQ6mOVkF7ZuBNc5E3gG8u/LGqb14J9Dha6mW92wvME5+yl7cjd9tCk2o5reN4kW8DTy6nMrm+1/BH7OrEtgtNsiL/Qn5II0p2hxtAb1JnUph6pbU4pm+atUyY8m5HqbKvxwBAbcx72QbitsWuJe5hId3mkag3Gea02MDm2cCDlBbAUl7h75U6bGYXFZRDKhEgSfA/kL5rtcduvhcQCTSbDh92zb6wLIPnphmPDoPRXWV4Mfwrut6OzQ0AamHMtGYv7jT0XCYjDuYSHTLQZB/4QbCjjDTaCxxIM903aR05K8+mKjDUpCCPFTOn5m9FomhzQDM8hmtng8TBDmmIkEkW/whB7w9Wzjfwx6kiAvFTHOIOU2MxnCYquCXcIIEg5zf/wCrHa3ivoBPJBcxFXiAgXzmTbpClTsfxBdRrjQPYeneaQf/AFUUNeDFj/NFLXZJwijXaD3hUbPlw29+JB36IiAiIgKiqiAioiCqIiAiIgIiIC1+3tqswlB9Z+TRYTdzj4WjzK2CijtM2uauIFEH7OjBPIvImT5Aj5oOK29tJ+IrPqVCeJ54iNG2sB0AgLAqNuBz6XWZRMwbm+as12/adM/1QXKTLOcPuiesZK2zEEDMzyhbXZ2Dc+nULQeBgHEbCOIw0DmtY7DaO15H6hBcZX4gBAGeeo81sN22cWKptcSWudwmLkeX81WmdSewxB+o6LO2bjvg1qVXi8Dweogz6oPoim0AAAWAgeQyWNtPZ9PEUzTqtlp+YPMdVdweJbVptewgteA4HoVeQQbvbulUwLyYLqR8LwMo0dyN1yVOnfi65r6br0WvaWuaC02IIkFcHt3s6Y7idh7EgngJgToQgiSncz016LbbK3nxWEP2NZwacmO77fkclcxmxK+HID8ObRm0/wAPosXEUGBziWx4YEgASAbeqDrcP2sVgA2phqT3Xkhzmi3S60e3t4KWOg/0IpOvdrzBHlC1GJoBjmkAyWnTu/NZDcIOK1RsgReRE6dUGAHNJngAJgCZPlAXiswvB4ibGzRawtK2mJw4cwGmAIIyGuWZV84J1URwkW1jQ2CDSvECYPDIEZqlNlsjfIQuipYUMbwvIaJEcRbfX0ureOxbbcBaXf7QOnWEGrNH4bA508WQbAjPxHy5Lvux50VsQJMFjDlGTj+qjzEP4vENcz4hGnkpK7HcIR8Z5JNmAf5i4/8AUIJMREQEREBERAREQEREBERAREQW67+FrjyBPyEqANo4t9SpUqmxe8ukcybjyU9bSBNGoAJJY+Bz7psvnsnuxf8AdBbpSQ7vXmV4NwDqFTIk3CyqRMadUEjbjbFFXZlZuTqrjc38PhB6fqo9xVEtfwxyzkEdPmpR7J8RxYEttLKjwed7iVpO0Td0sqGrT8L5JsTDjmD55j1QcSZg+E6G/rZYTqcmAIPKB/CvdCvNpgixkfVX4JP3coOpKDrtwN8f6YihiDFI+F5B7hOh/KpZpVA4AtIINwQZBHRfOlWnmQD5GfZbbYW9GKwJDab+Jn/id3hHTVvognhFw2yu0vDVLVmvpOyy4m+1/ZdNhd4MNVALMTRM5d8A/IoM+tQa8Q9ocORAK0WM3Pw1T7rm+RBHycCt4MSw5PZ/qavNTGU251KY83tQchV7O6RJ4XjyNMfUFY39nDRk+n/od+q6LH734SjZ2IYTyZLyPPhyXNbX7Smtaf6ei53535Drwi5QY29e639Hg6lWnVZxt4eEOp9y5EzeSo8o7SrcPfrNnT4dMNaPOZJKyNsbw4jEunEVC/k2eFo8mttK1AeZ9wbe6DNY90ku705zJ9forbX6QB65LwSQfED6yPUq5hqBqmGtHXkOpQX8NQ+I6BcA+Zjl6qcNz9k/0uGa0iHu7zuhIs30EBcluBup4a1Rp4WkObI/vHaO/wAIUkoCIiAiIgIiICIiAiIgIiICKiIKPEgr512pQdQrPY6xY94PWCcvZfRaiLtN2EWYk1wO7UgyNCAAR7Sg4Yic5t7K+yuOvKcl4FFpOcHz1XuswAWBsg6XcDeAYLFRUMUq0BxmQ133XeWhUy4mg2qwteAWuEEea+czTJaGxobLutxt+zQDaGKdNPJlTMsH4Xc2jmgx98dyjRPG0jhOT+G3RtQfK64irTqU3cL23vHI8uE8l9IseyqwEFr2OHRzXA+xC5fbu5FOqC6gGtdmGG7CemrPRBDtLE5AyI0N/RXHmdB6XF+ui3G3N1X0XS8Ppk6uHFTdHJ4t81qcRgXUxPA8jV7bg9YGYQY5g5t8jqvIp6iTGkwVcfVaefKcivbKdpv0uZQY9PEOba8X1Oqq57s+KdD3uXmq1KZjWf5ZWjTk5QbXQVLy45X6L0K3BaDrbkvbcO/gDuCQHcMiCZ5QNLLJw+zK9SAKdsiXd0fugxoD9I6aK0KJmwPlK3J2OymZq1gA38LgV4rbUbTvh6LefG836wNEGLhNmnxPPw2ZknxQNByXQ7pUBiMXTpUmcNIO4nGB3g2/yJgeq5qtVdXqd9xJGgEAa2Utdmmxfg0TWcL1IDZF+Ea+p+iDtGtgQBAGnJVREBERAREQEREBERAREQEREBERAWv23stuKoupvm9wRmHDIrYIg+f9u7GqYes9rx3gbnzAgg6iFrHCbmbdVPO8e77MW29qjQeF2nk4ahRLt/d2thnkGmfMSWunVpQc5Vq3F4PMD6q/UeDoMrQPd3NYdak6YIgixsvPG4DP5Sg6HYO8GIwUmi/uzembsJ1tp5hSDsvtNoPAFek+mdSO+z9fZQ4KpAF9f4FfLxIi+mVkH0Fg94MLXtTxFFxP3eIA+oKwsRuzhKpLm90uufh1uEX1iY9lBFWrBgRJNyB7Ar2ys8NkPIk3HEQR7oJcxe5FO8Yqn5VKdM/NwI+i0eJ2MKDYNTZpA1+NH/WVHrsY4gy92ernfqvTXuPPO+mSDocRjqTCR8Gi7q17nA9BbNWWbTpnLCU7R4nfstW3odfMqy+pBtrAnqg3dPb7gbU6TRpAM+XVa7G7UfUP946DoCYjyWC2Tc816ps4niG3OkWCBxgF1hlbmV7w9IvcMzHyWVh9mOeZcCBHrfQLv91NyXO4XVmllIfcdPG/zH3R7oMXcPdX4zjUqg/DactHu/CDyGqlVrYEBWsLhmUmBlNrWtGQAgBXkBERAREQEREBERAREQEREBERAREQEREBWMXhWVWllRoc06FX0QcDvB2ftc2cPcz4HOH+0/qo92tu1Wo5se3UBzSPdfQCt1aQcIc0EciAR7oPm2rhHtEFpz5BeKlB1Mt4gATJAOfKbKeNobn4aqZDCw/kgD5HVaPaXZ20gmnUk2gPA5/iGSCHHug/p7r18SNBboLqQ8R2a1QbNY4dHx9VhjcCuRPwHiPzMn63QcWH93PSctTnCpTqkzMnTVdxS7Pq0A/AcQb3qMBE+tll0uz2sB/dNtoagug4JpiDrnFz5K8MI97bDrcQLlSdguz91i91NnkC49brcU9xqAEOfWJnMOa30iEET4LYbieE8RJsGta4meYAuV1exNx6lQ+A0xF31GkGeQYbnzyUj7L2NRww+ypgHVx7zz/mN/RZ6DS7K3XoYchwZxPEd554iDzaMm+i3aIgIiICIiAiIgIiICIiAiIgIiICIiAioiCqKiqgIiICIiAiIgIiICIiAiIgIiICIiAiIgIiICIiAiIgIiICIiAiIgIiICIiAiIgIiICIiAiIgIiICIiAiIgIiICIiAiIgIiICIiAiIgIiICIiD/2Q=="/>
        <xdr:cNvSpPr>
          <a:spLocks noChangeAspect="1" noChangeArrowheads="1"/>
        </xdr:cNvSpPr>
      </xdr:nvSpPr>
      <xdr:spPr bwMode="auto">
        <a:xfrm>
          <a:off x="11201400" y="9745980"/>
          <a:ext cx="304800" cy="30226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304800</xdr:colOff>
      <xdr:row>49</xdr:row>
      <xdr:rowOff>134621</xdr:rowOff>
    </xdr:to>
    <xdr:sp macro="" textlink="">
      <xdr:nvSpPr>
        <xdr:cNvPr id="49" name="AutoShape 2" descr="data:image/jpeg;base64,/9j/4AAQSkZJRgABAQAAAQABAAD/2wCEAAkGBxQQEBQUEQ8PFhUVFxQVFxUWDw8UFBUXFBYXFhQUFBgYHCggGBolGxQUITEhJSkrLi4uFx8zODMsNygtLisBCgoKBQUFDgUFDisZExkrKysrKysrKysrKysrKysrKysrKysrKysrKysrKysrKysrKysrKysrKysrKysrKysrK//AABEIALcBEwMBIgACEQEDEQH/xAAcAAEAAQUBAQAAAAAAAAAAAAAABwEDBAUGAgj/xAA9EAABAwIDBQYDBwEIAwAAAAABAAIRAyEEMUEFBhJRYQciMnGBoRORsSNCUmLR4fAUFzNygpKiwcJTsvH/xAAUAQEAAAAAAAAAAAAAAAAAAAAA/8QAFBEBAAAAAAAAAAAAAAAAAAAAAP/aAAwDAQACEQMRAD8AnFERAREQEREBEVEFUVEQVRURBVFREFUVFVAREQEREBERARURBVFRVQEREBERAREQEREBERAREQEREBERAREQEREBERAREQEREBERAREQEREBERAREQEVIVUBERAREQEREBERAREQEREBERAREQEREBERAREQEVHOi5K0G198cJhvHXa534affdbyyQdAijfFdq9O4o4Wo4/nqNb6wAVpdo9qmIginSoAkESA9xb1knP0QTBUqBolxAA1JAHzK0OP3zwdEw7ENcRozvn2UJ7R25icYR8atUfI8Mw0egstcGQ3VBMNftSwwIDKVZ0mBZrfqVi/2r0g6Dhqvo9psoje4lo5C4VKr4CCZqXalhvv0qzevdIv6rc7O35wVewrhp5PBb7r5/qPmBOiv4RzmglsW56/yUH0zQrteJY5rhza4EeyuL562RtepR79Cs9h1HFAnkRkVIW7HaMKr20sU1rXOIaKrTDCYtxDQlBIaKjXAiQQRzGSqgIiICIiAiIgIiICIiAiIgIiICIiAiIgIqLm9s774XDOLPifEqD7lOHR0Lsgg6Qrjd6u0CjhOJlGK1UaB3cafzEa9AuL3l7Q6+IaWUgKTHZlpl3UcWnouMbS4z3bk8/mg2e1d6sZjXEVKpAz4GuDGAf8rUUpIifIRY+uivfBBsRB10hevh8LbyC6QL26lB5ovAEATeJnnn6LyGgOILoGcwCJvZeqNOAeFwuNczHRZFHBEtB7pOvP90HnC0SXgMEmBGcX6LJfg6bABVc4kZtp3iebsgrAxZongpzIPfcfvcmN1jms2nvC8+JlIjlwoLHxqYADMPTMfje5xPy1Xtj/AMVCgRe3C4e8q8/a9Fw71BptNjBnJeRTo1D3KrqZM911x5ghBr6gaJLsO2PyPLXDymxXmnhWu4hSe6RfgeOF58pzWficE9omxH4uIEQsENBgmc7/AKtOiDHdRjux3pv0tqvLQQ6InX91t3ltTvOnibmYu4GzSY1kqzUwsPdH4QM9esoOw7Od8jRqNw2Id9k61N5+4dAfyn2UuBfN2JphsGSARAsM8pCnHcTaZxOBpOcZc0cDjzLbT6iCg6FERAREQEREBERAREQEREBERAREQFrttbapYOnx1ngaAZuceTQsDeveqlgGd4F9Rw7lNuZ6uP3QoW23tqpiqhqVXy4mwNuEZANGiDoN59962MllMmlTMjhBhzgfxOH0C5VlDhHiPeFjIt+6qKfE4AHT+eayatMEy0jS37IMChSiSbfzOFQsg2Od7fyyzK9P09EwzSXNZw5nPQ6mOVkF7ZuBNc5E3gG8u/LGqb14J9Dha6mW92wvME5+yl7cjd9tCk2o5reN4kW8DTy6nMrm+1/BH7OrEtgtNsiL/Qn5II0p2hxtAb1JnUph6pbU4pm+atUyY8m5HqbKvxwBAbcx72QbitsWuJe5hId3mkag3Gea02MDm2cCDlBbAUl7h75U6bGYXFZRDKhEgSfA/kL5rtcduvhcQCTSbDh92zb6wLIPnphmPDoPRXWV4Mfwrut6OzQ0AamHMtGYv7jT0XCYjDuYSHTLQZB/4QbCjjDTaCxxIM903aR05K8+mKjDUpCCPFTOn5m9FomhzQDM8hmtng8TBDmmIkEkW/whB7w9Wzjfwx6kiAvFTHOIOU2MxnCYquCXcIIEg5zf/wCrHa3ivoBPJBcxFXiAgXzmTbpClTsfxBdRrjQPYeneaQf/AFUUNeDFj/NFLXZJwijXaD3hUbPlw29+JB36IiAiIgKiqiAioiCqIiAiIgIiIC1+3tqswlB9Z+TRYTdzj4WjzK2CijtM2uauIFEH7OjBPIvImT5Aj5oOK29tJ+IrPqVCeJ54iNG2sB0AgLAqNuBz6XWZRMwbm+as12/adM/1QXKTLOcPuiesZK2zEEDMzyhbXZ2Dc+nULQeBgHEbCOIw0DmtY7DaO15H6hBcZX4gBAGeeo81sN22cWKptcSWudwmLkeX81WmdSewxB+o6LO2bjvg1qVXi8Dweogz6oPoim0AAAWAgeQyWNtPZ9PEUzTqtlp+YPMdVdweJbVptewgteA4HoVeQQbvbulUwLyYLqR8LwMo0dyN1yVOnfi65r6br0WvaWuaC02IIkFcHt3s6Y7idh7EgngJgToQgiSncz016LbbK3nxWEP2NZwacmO77fkclcxmxK+HID8ObRm0/wAPosXEUGBziWx4YEgASAbeqDrcP2sVgA2phqT3Xkhzmi3S60e3t4KWOg/0IpOvdrzBHlC1GJoBjmkAyWnTu/NZDcIOK1RsgReRE6dUGAHNJngAJgCZPlAXiswvB4ibGzRawtK2mJw4cwGmAIIyGuWZV84J1URwkW1jQ2CDSvECYPDIEZqlNlsjfIQuipYUMbwvIaJEcRbfX0ureOxbbcBaXf7QOnWEGrNH4bA508WQbAjPxHy5Lvux50VsQJMFjDlGTj+qjzEP4vENcz4hGnkpK7HcIR8Z5JNmAf5i4/8AUIJMREQEREBERAREQEREBERAREQW67+FrjyBPyEqANo4t9SpUqmxe8ukcybjyU9bSBNGoAJJY+Bz7psvnsnuxf8AdBbpSQ7vXmV4NwDqFTIk3CyqRMadUEjbjbFFXZlZuTqrjc38PhB6fqo9xVEtfwxyzkEdPmpR7J8RxYEttLKjwed7iVpO0Td0sqGrT8L5JsTDjmD55j1QcSZg+E6G/rZYTqcmAIPKB/CvdCvNpgixkfVX4JP3coOpKDrtwN8f6YihiDFI+F5B7hOh/KpZpVA4AtIINwQZBHRfOlWnmQD5GfZbbYW9GKwJDab+Jn/id3hHTVvognhFw2yu0vDVLVmvpOyy4m+1/ZdNhd4MNVALMTRM5d8A/IoM+tQa8Q9ocORAK0WM3Pw1T7rm+RBHycCt4MSw5PZ/qavNTGU251KY83tQchV7O6RJ4XjyNMfUFY39nDRk+n/od+q6LH734SjZ2IYTyZLyPPhyXNbX7Smtaf6ei53535Drwi5QY29e639Hg6lWnVZxt4eEOp9y5EzeSo8o7SrcPfrNnT4dMNaPOZJKyNsbw4jEunEVC/k2eFo8mttK1AeZ9wbe6DNY90ku705zJ9forbX6QB65LwSQfED6yPUq5hqBqmGtHXkOpQX8NQ+I6BcA+Zjl6qcNz9k/0uGa0iHu7zuhIs30EBcluBup4a1Rp4WkObI/vHaO/wAIUkoCIiAiIgIiICIiAiIgIiICKiIKPEgr512pQdQrPY6xY94PWCcvZfRaiLtN2EWYk1wO7UgyNCAAR7Sg4Yic5t7K+yuOvKcl4FFpOcHz1XuswAWBsg6XcDeAYLFRUMUq0BxmQ133XeWhUy4mg2qwteAWuEEea+czTJaGxobLutxt+zQDaGKdNPJlTMsH4Xc2jmgx98dyjRPG0jhOT+G3RtQfK64irTqU3cL23vHI8uE8l9IseyqwEFr2OHRzXA+xC5fbu5FOqC6gGtdmGG7CemrPRBDtLE5AyI0N/RXHmdB6XF+ui3G3N1X0XS8Ppk6uHFTdHJ4t81qcRgXUxPA8jV7bg9YGYQY5g5t8jqvIp6iTGkwVcfVaefKcivbKdpv0uZQY9PEOba8X1Oqq57s+KdD3uXmq1KZjWf5ZWjTk5QbXQVLy45X6L0K3BaDrbkvbcO/gDuCQHcMiCZ5QNLLJw+zK9SAKdsiXd0fugxoD9I6aK0KJmwPlK3J2OymZq1gA38LgV4rbUbTvh6LefG836wNEGLhNmnxPPw2ZknxQNByXQ7pUBiMXTpUmcNIO4nGB3g2/yJgeq5qtVdXqd9xJGgEAa2Utdmmxfg0TWcL1IDZF+Ea+p+iDtGtgQBAGnJVREBERAREQEREBERAREQEREBERAWv23stuKoupvm9wRmHDIrYIg+f9u7GqYes9rx3gbnzAgg6iFrHCbmbdVPO8e77MW29qjQeF2nk4ahRLt/d2thnkGmfMSWunVpQc5Vq3F4PMD6q/UeDoMrQPd3NYdak6YIgixsvPG4DP5Sg6HYO8GIwUmi/uzembsJ1tp5hSDsvtNoPAFek+mdSO+z9fZQ4KpAF9f4FfLxIi+mVkH0Fg94MLXtTxFFxP3eIA+oKwsRuzhKpLm90uufh1uEX1iY9lBFWrBgRJNyB7Ar2ys8NkPIk3HEQR7oJcxe5FO8Yqn5VKdM/NwI+i0eJ2MKDYNTZpA1+NH/WVHrsY4gy92ernfqvTXuPPO+mSDocRjqTCR8Gi7q17nA9BbNWWbTpnLCU7R4nfstW3odfMqy+pBtrAnqg3dPb7gbU6TRpAM+XVa7G7UfUP946DoCYjyWC2Tc816ps4niG3OkWCBxgF1hlbmV7w9IvcMzHyWVh9mOeZcCBHrfQLv91NyXO4XVmllIfcdPG/zH3R7oMXcPdX4zjUqg/DactHu/CDyGqlVrYEBWsLhmUmBlNrWtGQAgBXkBERAREQEREBERAREQEREBERAREQEREBWMXhWVWllRoc06FX0QcDvB2ftc2cPcz4HOH+0/qo92tu1Wo5se3UBzSPdfQCt1aQcIc0EciAR7oPm2rhHtEFpz5BeKlB1Mt4gATJAOfKbKeNobn4aqZDCw/kgD5HVaPaXZ20gmnUk2gPA5/iGSCHHug/p7r18SNBboLqQ8R2a1QbNY4dHx9VhjcCuRPwHiPzMn63QcWH93PSctTnCpTqkzMnTVdxS7Pq0A/AcQb3qMBE+tll0uz2sB/dNtoagug4JpiDrnFz5K8MI97bDrcQLlSdguz91i91NnkC49brcU9xqAEOfWJnMOa30iEET4LYbieE8RJsGta4meYAuV1exNx6lQ+A0xF31GkGeQYbnzyUj7L2NRww+ypgHVx7zz/mN/RZ6DS7K3XoYchwZxPEd554iDzaMm+i3aIgIiICIiAiIgIiICIiAiIgIiICIiAioiCqKiqgIiICIiAiIgIiICIiAiIgIiICIiAiIgIiICIiAiIgIiICIiAiIgIiICIiAiIgIiICIiAiIgIiICIiAiIgIiICIiAiIgIiICIiAiIgIiICIiD/2Q=="/>
        <xdr:cNvSpPr>
          <a:spLocks noChangeAspect="1" noChangeArrowheads="1"/>
        </xdr:cNvSpPr>
      </xdr:nvSpPr>
      <xdr:spPr bwMode="auto">
        <a:xfrm>
          <a:off x="11201400" y="9745980"/>
          <a:ext cx="304800" cy="30226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134620</xdr:rowOff>
    </xdr:to>
    <xdr:sp macro="" textlink="">
      <xdr:nvSpPr>
        <xdr:cNvPr id="55" name="AutoShape 3" descr="data:image/jpeg;base64,/9j/4AAQSkZJRgABAQAAAQABAAD/2wCEAAkGBxQQEBQUEQ8PFhUVFxQVFxUWDw8UFBUXFBYXFhQUFBgYHCggGBolGxQUITEhJSkrLi4uFx8zODMsNygtLisBCgoKBQUFDgUFDisZExkrKysrKysrKysrKysrKysrKysrKysrKysrKysrKysrKysrKysrKysrKysrKysrKysrK//AABEIALcBEwMBIgACEQEDEQH/xAAcAAEAAQUBAQAAAAAAAAAAAAAABwEDBAUGAgj/xAA9EAABAwIDBQYDBwEIAwAAAAABAAIRAyEEMUEFBhJRYQciMnGBoRORsSNCUmLR4fAUFzNygpKiwcJTsvH/xAAUAQEAAAAAAAAAAAAAAAAAAAAA/8QAFBEBAAAAAAAAAAAAAAAAAAAAAP/aAAwDAQACEQMRAD8AnFERAREQEREBEVEFUVEQVRURBVFREFUVFVAREQEREBERARURBVFRVQEREBERAREQEREBERAREQEREBERAREQEREBERAREQEREBERAREQEREBERAREQEVIVUBERAREQEREBERAREQEREBERAREQEREBERAREQEVHOi5K0G198cJhvHXa534affdbyyQdAijfFdq9O4o4Wo4/nqNb6wAVpdo9qmIginSoAkESA9xb1knP0QTBUqBolxAA1JAHzK0OP3zwdEw7ENcRozvn2UJ7R25icYR8atUfI8Mw0egstcGQ3VBMNftSwwIDKVZ0mBZrfqVi/2r0g6Dhqvo9psoje4lo5C4VKr4CCZqXalhvv0qzevdIv6rc7O35wVewrhp5PBb7r5/qPmBOiv4RzmglsW56/yUH0zQrteJY5rhza4EeyuL562RtepR79Cs9h1HFAnkRkVIW7HaMKr20sU1rXOIaKrTDCYtxDQlBIaKjXAiQQRzGSqgIiICIiAiIgIiICIiAiIgIiICIiAiIgIqLm9s774XDOLPifEqD7lOHR0Lsgg6Qrjd6u0CjhOJlGK1UaB3cafzEa9AuL3l7Q6+IaWUgKTHZlpl3UcWnouMbS4z3bk8/mg2e1d6sZjXEVKpAz4GuDGAf8rUUpIifIRY+uivfBBsRB10hevh8LbyC6QL26lB5ovAEATeJnnn6LyGgOILoGcwCJvZeqNOAeFwuNczHRZFHBEtB7pOvP90HnC0SXgMEmBGcX6LJfg6bABVc4kZtp3iebsgrAxZongpzIPfcfvcmN1jms2nvC8+JlIjlwoLHxqYADMPTMfje5xPy1Xtj/AMVCgRe3C4e8q8/a9Fw71BptNjBnJeRTo1D3KrqZM911x5ghBr6gaJLsO2PyPLXDymxXmnhWu4hSe6RfgeOF58pzWficE9omxH4uIEQsENBgmc7/AKtOiDHdRjux3pv0tqvLQQ6InX91t3ltTvOnibmYu4GzSY1kqzUwsPdH4QM9esoOw7Od8jRqNw2Id9k61N5+4dAfyn2UuBfN2JphsGSARAsM8pCnHcTaZxOBpOcZc0cDjzLbT6iCg6FERAREQEREBERAREQEREBERAREQFrttbapYOnx1ngaAZuceTQsDeveqlgGd4F9Rw7lNuZ6uP3QoW23tqpiqhqVXy4mwNuEZANGiDoN59962MllMmlTMjhBhzgfxOH0C5VlDhHiPeFjIt+6qKfE4AHT+eayatMEy0jS37IMChSiSbfzOFQsg2Od7fyyzK9P09EwzSXNZw5nPQ6mOVkF7ZuBNc5E3gG8u/LGqb14J9Dha6mW92wvME5+yl7cjd9tCk2o5reN4kW8DTy6nMrm+1/BH7OrEtgtNsiL/Qn5II0p2hxtAb1JnUph6pbU4pm+atUyY8m5HqbKvxwBAbcx72QbitsWuJe5hId3mkag3Gea02MDm2cCDlBbAUl7h75U6bGYXFZRDKhEgSfA/kL5rtcduvhcQCTSbDh92zb6wLIPnphmPDoPRXWV4Mfwrut6OzQ0AamHMtGYv7jT0XCYjDuYSHTLQZB/4QbCjjDTaCxxIM903aR05K8+mKjDUpCCPFTOn5m9FomhzQDM8hmtng8TBDmmIkEkW/whB7w9Wzjfwx6kiAvFTHOIOU2MxnCYquCXcIIEg5zf/wCrHa3ivoBPJBcxFXiAgXzmTbpClTsfxBdRrjQPYeneaQf/AFUUNeDFj/NFLXZJwijXaD3hUbPlw29+JB36IiAiIgKiqiAioiCqIiAiIgIiIC1+3tqswlB9Z+TRYTdzj4WjzK2CijtM2uauIFEH7OjBPIvImT5Aj5oOK29tJ+IrPqVCeJ54iNG2sB0AgLAqNuBz6XWZRMwbm+as12/adM/1QXKTLOcPuiesZK2zEEDMzyhbXZ2Dc+nULQeBgHEbCOIw0DmtY7DaO15H6hBcZX4gBAGeeo81sN22cWKptcSWudwmLkeX81WmdSewxB+o6LO2bjvg1qVXi8Dweogz6oPoim0AAAWAgeQyWNtPZ9PEUzTqtlp+YPMdVdweJbVptewgteA4HoVeQQbvbulUwLyYLqR8LwMo0dyN1yVOnfi65r6br0WvaWuaC02IIkFcHt3s6Y7idh7EgngJgToQgiSncz016LbbK3nxWEP2NZwacmO77fkclcxmxK+HID8ObRm0/wAPosXEUGBziWx4YEgASAbeqDrcP2sVgA2phqT3Xkhzmi3S60e3t4KWOg/0IpOvdrzBHlC1GJoBjmkAyWnTu/NZDcIOK1RsgReRE6dUGAHNJngAJgCZPlAXiswvB4ibGzRawtK2mJw4cwGmAIIyGuWZV84J1URwkW1jQ2CDSvECYPDIEZqlNlsjfIQuipYUMbwvIaJEcRbfX0ureOxbbcBaXf7QOnWEGrNH4bA508WQbAjPxHy5Lvux50VsQJMFjDlGTj+qjzEP4vENcz4hGnkpK7HcIR8Z5JNmAf5i4/8AUIJMREQEREBERAREQEREBERAREQW67+FrjyBPyEqANo4t9SpUqmxe8ukcybjyU9bSBNGoAJJY+Bz7psvnsnuxf8AdBbpSQ7vXmV4NwDqFTIk3CyqRMadUEjbjbFFXZlZuTqrjc38PhB6fqo9xVEtfwxyzkEdPmpR7J8RxYEttLKjwed7iVpO0Td0sqGrT8L5JsTDjmD55j1QcSZg+E6G/rZYTqcmAIPKB/CvdCvNpgixkfVX4JP3coOpKDrtwN8f6YihiDFI+F5B7hOh/KpZpVA4AtIINwQZBHRfOlWnmQD5GfZbbYW9GKwJDab+Jn/id3hHTVvognhFw2yu0vDVLVmvpOyy4m+1/ZdNhd4MNVALMTRM5d8A/IoM+tQa8Q9ocORAK0WM3Pw1T7rm+RBHycCt4MSw5PZ/qavNTGU251KY83tQchV7O6RJ4XjyNMfUFY39nDRk+n/od+q6LH734SjZ2IYTyZLyPPhyXNbX7Smtaf6ei53535Drwi5QY29e639Hg6lWnVZxt4eEOp9y5EzeSo8o7SrcPfrNnT4dMNaPOZJKyNsbw4jEunEVC/k2eFo8mttK1AeZ9wbe6DNY90ku705zJ9forbX6QB65LwSQfED6yPUq5hqBqmGtHXkOpQX8NQ+I6BcA+Zjl6qcNz9k/0uGa0iHu7zuhIs30EBcluBup4a1Rp4WkObI/vHaO/wAIUkoCIiAiIgIiICIiAiIgIiICKiIKPEgr512pQdQrPY6xY94PWCcvZfRaiLtN2EWYk1wO7UgyNCAAR7Sg4Yic5t7K+yuOvKcl4FFpOcHz1XuswAWBsg6XcDeAYLFRUMUq0BxmQ133XeWhUy4mg2qwteAWuEEea+czTJaGxobLutxt+zQDaGKdNPJlTMsH4Xc2jmgx98dyjRPG0jhOT+G3RtQfK64irTqU3cL23vHI8uE8l9IseyqwEFr2OHRzXA+xC5fbu5FOqC6gGtdmGG7CemrPRBDtLE5AyI0N/RXHmdB6XF+ui3G3N1X0XS8Ppk6uHFTdHJ4t81qcRgXUxPA8jV7bg9YGYQY5g5t8jqvIp6iTGkwVcfVaefKcivbKdpv0uZQY9PEOba8X1Oqq57s+KdD3uXmq1KZjWf5ZWjTk5QbXQVLy45X6L0K3BaDrbkvbcO/gDuCQHcMiCZ5QNLLJw+zK9SAKdsiXd0fugxoD9I6aK0KJmwPlK3J2OymZq1gA38LgV4rbUbTvh6LefG836wNEGLhNmnxPPw2ZknxQNByXQ7pUBiMXTpUmcNIO4nGB3g2/yJgeq5qtVdXqd9xJGgEAa2Utdmmxfg0TWcL1IDZF+Ea+p+iDtGtgQBAGnJVREBERAREQEREBERAREQEREBERAWv23stuKoupvm9wRmHDIrYIg+f9u7GqYes9rx3gbnzAgg6iFrHCbmbdVPO8e77MW29qjQeF2nk4ahRLt/d2thnkGmfMSWunVpQc5Vq3F4PMD6q/UeDoMrQPd3NYdak6YIgixsvPG4DP5Sg6HYO8GIwUmi/uzembsJ1tp5hSDsvtNoPAFek+mdSO+z9fZQ4KpAF9f4FfLxIi+mVkH0Fg94MLXtTxFFxP3eIA+oKwsRuzhKpLm90uufh1uEX1iY9lBFWrBgRJNyB7Ar2ys8NkPIk3HEQR7oJcxe5FO8Yqn5VKdM/NwI+i0eJ2MKDYNTZpA1+NH/WVHrsY4gy92ernfqvTXuPPO+mSDocRjqTCR8Gi7q17nA9BbNWWbTpnLCU7R4nfstW3odfMqy+pBtrAnqg3dPb7gbU6TRpAM+XVa7G7UfUP946DoCYjyWC2Tc816ps4niG3OkWCBxgF1hlbmV7w9IvcMzHyWVh9mOeZcCBHrfQLv91NyXO4XVmllIfcdPG/zH3R7oMXcPdX4zjUqg/DactHu/CDyGqlVrYEBWsLhmUmBlNrWtGQAgBXkBERAREQEREBERAREQEREBERAREQEREBWMXhWVWllRoc06FX0QcDvB2ftc2cPcz4HOH+0/qo92tu1Wo5se3UBzSPdfQCt1aQcIc0EciAR7oPm2rhHtEFpz5BeKlB1Mt4gATJAOfKbKeNobn4aqZDCw/kgD5HVaPaXZ20gmnUk2gPA5/iGSCHHug/p7r18SNBboLqQ8R2a1QbNY4dHx9VhjcCuRPwHiPzMn63QcWH93PSctTnCpTqkzMnTVdxS7Pq0A/AcQb3qMBE+tll0uz2sB/dNtoagug4JpiDrnFz5K8MI97bDrcQLlSdguz91i91NnkC49brcU9xqAEOfWJnMOa30iEET4LYbieE8RJsGta4meYAuV1exNx6lQ+A0xF31GkGeQYbnzyUj7L2NRww+ypgHVx7zz/mN/RZ6DS7K3XoYchwZxPEd554iDzaMm+i3aIgIiICIiAiIgIiICIiAiIgIiICIiAioiCqKiqgIiICIiAiIgIiICIiAiIgIiICIiAiIgIiICIiAiIgIiICIiAiIgIiICIiAiIgIiICIiAiIgIiICIiAiIgIiICIiAiIgIiICIiAiIgIiICIiD/2Q=="/>
        <xdr:cNvSpPr>
          <a:spLocks noChangeAspect="1" noChangeArrowheads="1"/>
        </xdr:cNvSpPr>
      </xdr:nvSpPr>
      <xdr:spPr bwMode="auto">
        <a:xfrm>
          <a:off x="9982200" y="9075420"/>
          <a:ext cx="304800" cy="30226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304800</xdr:colOff>
      <xdr:row>47</xdr:row>
      <xdr:rowOff>134619</xdr:rowOff>
    </xdr:to>
    <xdr:sp macro="" textlink="">
      <xdr:nvSpPr>
        <xdr:cNvPr id="56" name="AutoShape 5" descr="data:image/jpeg;base64,/9j/4AAQSkZJRgABAQAAAQABAAD/2wCEAAkGBxQSEhQUEhMWFhUXFhsVFRcUGBcXGxocFRgWFxgaFRgaHyggGBslHBUUITEiJSkrLi8uGB8zODMsNygtLisBCgoKDg0OFxAQGiwkHBwsLCwsLCwsLCwsLCwsLCwsLCwsLCwsLCwsLCwsLCwsLCwsLCwsLCwsLCwsLCwsLCwsLP/AABEIAOEA4QMBIgACEQEDEQH/xAAcAAEAAQUBAQAAAAAAAAAAAAAABwECAwYIBQT/xABBEAABAwICBwUEBwcFAAMAAAABAAIDESEEMQUHEkFRYXEGEyKBkaGx0fAjMkJScoLBFEODkqLh8SQzU2KyFTRz/8QAFwEBAQEBAAAAAAAAAAAAAAAAAAIBA//EABwRAQEBAQEBAQEBAAAAAAAAAAABAhExEiFRQf/aAAwDAQACEQMRAD8AnFERAREQEREBERAREQEREBERAREQEREBERAREQEREBERAREQEREBERAREQEREBERAREQEREBERAREQEREBERAREQEREBERAREQEREBERAREQEREBERAREQEREBERAREQEREBERAREQEREBERAREQEREBERAREQEREBERAREQERfNj8fFAwvmkZGwfae4NHqUH0otD0trWwMYIhLp3bthpDK83up7KqM+0fbXE4yoke5sZ/dMcI2U/wCwFXP/ADOIVTNqbqRMmlu3eAw9nYhr3ZbMP0pqNztiob+YhavjNbsYP0OGeRxle1hrwo0OHtURxvA+y3+r40WR+IbWuwCLWqRwzt7VczE/Vb/jNauLNe7jiYN1WueRnv2qexea/WTpCv8AvNFcvo46e5akMSKXDrcw7h0VA8E2pXhv4Uoc/JbyJ7W4w6zMeM5GH8Ubaf00XqYXWrim/wC7FC8f9Q9h9dp3uUcSNqaUvv8A8K4S5VT5h9VMGj9bMDqCaF8fEsIkA/8AJp0BW5aH7QYbFD/TzseaV2QaPA5sdRw8wubntqqMq0hwsQag8DxB3LLiKm66lRQd2b1i4rD0bKTPHwkPjH4ZLk/mr5KVez3azDYwDupAH74n0a8Wr9X7QoDdtRZRc2LmpXuIiKWiIiAiIgIiICIov7ba02xl8GBo91Nk4ioLGkj92BXvHDjkDxWydZbxIuk9JRYaMyTyNjYM3PNBU5AcTyF1Hmntb8TatwcRlOQkkrGzqG023f09VD+Lxj5XF0sj5XE1q9znX8zbMrGRvr89Fcym6bvpHWfpCQ1ZIyEZbMUbTnxMm0a23UzXly9tcea1xc1+Dg33AU9i1wHkVc0cSt5E9bDF220hGBs4yW33tl+fHba6q97R2tnGxmkrYphzBjd/M2w/lWhhoO4lBXcPYt5DtSFpzW1iZKDDRtgGz4i76V1T902AHULSNI42Sc7c8r5X8ZCTSu5tbAdF8judVlhLcnEkbuXQ/oskkLesVf8ACqX7hx3ge9ZHRgX3cfnJWbNchXy+Cpihd0TarvCo6M7/AEQQmlSDlUWtwsgEcCqCOtVaW8qq4FBkqRS9ev6HMIXE34Zg8vf1VnWoVai1z8+5BkbJ6cFXb3AFZtC6JdiZRFHLHFI6ux3pox7qgBgIB2Xmp3UPLI2aRwM2Gk7rERvieK2cKVpvacnNuLgkc9ydOLTlb2fBIMQ9jg9jnNc01a5hLXA8QcwV85ueB9EDTepWsTbq/wBYYxRbh8TRk9AGPyEpGdsmv5ZG9KZKQVyi15FLm3qCOBzU26sO2/7U0YbEPBxDB4HH960DP8Y38RfjTlrP+x0zpIKIihYiIgIij/W12uOEhGHgdTETCpcCQY46kF4IuHEgtb+Y7rpOjX9anb4l0mCwriAPDiJWmhJ3xMI3bnHqOKiwAcFeAAhK6ycc7erRfPKquN8r8Aro2Ai5y5V9OJ+BW+9mNWE+JaJZn/s8TrhtKyObnWlg2u6tei3xknWguZT6zgOI/sEHhaX/AGRQE8K5VGdPJT/gtWWjowPoC8/efJISeoDg30Chrts7DOxUrcKwNhY7ZABJ2nNs5wrurWgWS9bZx4ceJY7J46Go96vJ8t6wSYRp4dfisbQ+P6t272n9DuKfrH1ZfBXNcc1dA3bZtAigoCCQCORvdVLAOBrz+ea1i1slON86Fbt2C1f/APyDXyzTPbC12yzY2NtzqAuNXNOy24tdacWNpUndan+Qt01R9oe4xfcOP0eItQ7pB9Q+d28/DwWXxU9bzFqn0eAKtmceJmkBPk0gegWPEapMCQdh08Z3ESbdPKQOW/IufavkQ5pPVFO0Ewzxy/da9pjd/MC4E+i0LSOjZIHujlYY3jNrxfkRuI5g0O5dQLy+0OgIcbH3cza/dcLOaeLT+mRVTf8AWXLmg150Vtd3uWy9sey0mCl2HHaabseARtD9HDePitcaKm/tXRzY2nhnXOtKHrVS32K09FpSE4HSID5m3ikNnSAA3a4XbK0VrTMXv4qRS9nqsuj8U+CVksVnxuD2ndUXvyORHAlZZ1svGwdtuxkmj31vJA40ZJvBOTH0yPsNKilwNWLRz8l0rhZYdJYIEisU8dHDIjc4V3Oa4G/FqgftT2akwEzo5BVpvHILbbePUWqN1eFFmddbqceEKnf6/OazYLEuikZJG7YkY4Oa4biMvgRvBoV8+38iyyeVedaq0OlOymnW43DMnbYnwyN+68U2m9N4O8EL2FB2p7TXcYswONGYgUFf+RlS3PiNpvUhTiuGpyu0vYIiLGqOcACTYC5K5l7T6W/bcXNiL7L3/Rg1tG3wsscqgAkcXFTlrO0kYNG4gg0dIBC3+KdlxHMNLz5LntsfyV0xEaq2iqI6kDjvQhbN2B0EMVi42OZtMB2pAbDZbc15E7I81aW96uOwTAxmKxLNpxAdDG4WaNz3je42IBy65SaiLjb10k413WBpf9lwM0gNHEbDOr7W50qfJc4g187m3mpc16Y6keHhBzcXOHL7JI/K72qIa5K8T8Rr1lzy9P8AKoI62t8OaoMske07DiMw0qkvPgxNJr2jPhP6O8j+q9AinXgV5MoqF7D62Nc2tOfFoPXesiqqySuZFfarsO7YcHNPiaQRTiLj2r5do/PJZnfN1rHU2jsUJYo5Bk9jXjf9YA/qvoWuaupC7RuGruYWjo1zmj2ALY1xdRERB8mlNGxYiMxzMDmnjmObTmDzC557U6Fdg8TJE6tAasJH1mn6rvP3grpFRbrwwg2cNMBfadE7mCNpvoWu9SqzU6iKmDjRHP43VK/PxVailh6rq5pW1I6XqyfCuP1T3sYPB1ngcg7ZP5ivd1taIE+Ae/7cBErTy+q8V4FpJpxaFGOrTHiHSMNTZ9Yzb79GgdNot9FOumoQ/DzscKtdE9pAOzUFpBAO7quV/K6T9jlkGhytzv6FVDh0VKn5I9yyNc3/AD8V1c2eCZwIINwQRxqLgrqHAYkSxRyNNQ9jXg8nAEe9crBt7LonVrje90dhzvYDGf4bi0f07Kja8NnREXNaN9eM9MJh27jiKn8sclPeoZNeCmbXjAThYJK+Fk1+NXtIHuPqoWMwyFfJdM+OevWXbIGVFJ2pAAyzmtxHSlt7hf8Ap9qioXNKHzst21TaUEGPaHUDZQYfNxBbQ83NA81V8ZPU+oiLi6ob15uPfwVy7ux57Tq19B6lRl3SlbXphPFhpL5Ob0oQa/1BRUC35+eq658ctejWlJiQx3zvWRrudt4TOoO+ypjzHdF6E4LXEfdAbW+bGhpp5grFhGn61Pqm2RuPh8FlY08edued1jVC3eqB+4b1ca/D581n0Vg3SyxxtFXOeGgdSAB6n2oOiewWHdHo/DNcADsbVq5PJcM99CF76wYGDu42Mt4WNb4RQeEAWG4WyWdca6iIiAo712Sf6SBu84gH0jk+IUiKFdc+lRLio4GkUgYdr8cuy4g9GtZ/Mqz6nXjQaHj71Y4FUdUqw1XVze12NtjsLX/mZ/7auh9O4kRYaeRwqGRPcRXZrRpNKjKuVVAGr7CmTSGHFcpWuI/Ae890ZUt62NKiDR722rM4RCu6oLifINPnRc76ueOfxfePNV2b8Pn3LGW5X9llcCd96H5quiF/6cFOupr/AOgc/wDefn+FmSgWx49F0Tqswro9GwbQALtp4oKEhziWl3EkU8qKNry2xERc1tV1n6OM+jZ2tbVzQJG/w3BxP8u0udtniQusZGBwLSKgihB3g2K5r7a6Fdg8XIxwIbUmOt/B9ihtW1q8QRuV4qNPDYAN4rzHwV/fEUIIqMiPVYGnoPngrzX5ouiU6as+20OIhZhpXtZiGAMaHUYJRfZ7qp8Tg0CoztXJb+uTn7OVCeea27RGsnH4cBveCVgsBO3bNKAU220ccsyTmouFTSUtamju+wLnUvG4OBFLAnZNeVwacgufQOKlJ+ttssTo8Tg9pjwWu7uQ5HOgc2x4eL0UYyvab0PQELcyxmuVa61sqrIY9mm11oM79cuvvVhBr13DP1VSC2+wL3NxXzWpXVqSfiaKhB+bequEzeeV7ZK7aFr065oKMYfLyKkLVBobbxffOjdsxsJa6h2dvwgNrlWjiaZ2BUdPfs+JxsOII9FsmrrWDJgpXCUF+GkcC5gNTGaAbcfGwu3fmKHPK2OikXz6Px0c8bZYXtexwq1zTUH4HcRmF9C5OoiLVO1/bzDYEFte9n3QsIqDu711xGOtTwBTg+3tn2lZgMO6V1HSHwxR73u/RozJ3DmQDzjisS+R7nyO2nvcXuJtVziSTyucl93aDT02MmM2IdVxs1os1jfusG4b+JzXm3vvXWTjnb1c07yfnqqEit/erSK/2VWMvavHJalIupfR9cTJPbYijNXG132GfBrZK33jivF1m9pW47FkRv2oYRsRkGxP23i16kADiGgjNeee1Lo8CcFCAxsjnOxEgzk2qAMFrNDQAc68hUHXKDh6LOf6rv5xcRwyVWV4D2VQcj7VlByWsX4HDmSRkYu57g1vVxoPaV1Jo3CCGKOJuUbGsH5QB+ihzU1oDvsS7Evb4IRRhoQDI6vkdltSfxNU2LnqrzBERSoWq9v+yY0hCA0hszLsJsCDm1x3A2IO4jqtqRByxjMI+FxZIC1zTQhw2SORG5fPRdFdsOxsOPbUjYmDaNkHC/heN4ueY3c4I072blwryyVhjN6VycOLHCzh8b0Nl1muudnHlkgZ3V3e8PerAA21D5qj5QTYU6KksjyN9+ZKsEQ+bALA99FTvDvug+xkdBY81bJtbyFiYCTb0BK+jZ2G3oK7z/e5QY2NG8+dFbJI1grSnvKwS6QvRlz8+Q9vksMcJJ2nXWd/jVznmQguHl8+fqsoYBx9FUN5K9B6/ZrtJiME/bw7y0H60ZFWPp95lc+Yoea31+uWQsAbg2B9LudKdnqGhlfLa81Fgb0VQVlnWytq0z280hiQWvn7thzZhx3Y/nu+n5t61bZoLW5eauDuKOHz/dGKB/PyVNq+7qVbT5qqtJcbAV5b1oF1TkrZn0sDci/DoPRVmkDcru5ZBfMMroMjmHJAymXtVC5XNfZBRzeOa+/QuBfPNHFGPHI4MHCrjm7fQXJPAFfPg8M+aRscTXOe40aGipJ5fOS6A1e9imYCIPkAdiXgF7qA7FRdjDwvc7+gAE28bJ1sHZ7RLcJh4oGUoxtCQKbTjdzqXpVxJ816KIuboIiICIiAvnx2CjmaWTRskafsvaHDrQ719CINB0rqpwklTE+SE/ZbUPjB/C7xEctoLVNJapcVUCN2He0b/FETzIDTfzU0oq+qz5iApNWWObX/AEoNMtmaM15irh5WVkernHlhAwbRU1q+WOthkPpLDyXQCJ9VnzEL6L1S4p95pooRwYDI7oaUHtKw9odTUwbtwzDEUBLmOBY7+GakHoae1TcifVb8xybNol8RLXMLXDNrmlrh+JpuEEJAXUGmtA4fFtpPE19MnZOb+F4uPVRxpzVM8VdhZWyD7k4Ad5SNFz5Dqqmoi5qJA2m9AbLYtJdj8XDXvMLMAN7QZG+bm1AC8V8Jb4XeEi9C0g3VM4+equ21kdF/2FOJrT3KoAaKk26HrvpuQWg2QfICxSaQjGVXH193xWB+Me76oDd3D3fFYPrk2Rcmg9tl80uJLqhgoMqm5vuyusQhrdxqd3DyG5fRQU/ytGOBlP1r8fNZCwHJVDK5en919GjtFS4iTu4Y3PflssFaZ/WOTcjc0FkHylnD4r7dDaJmxUwhhYXvdU7ItQb3OJs1o4niBclSLoDVBM6+LmEbb+GHxv3X2nDZbv3OUr6I0TDhY2xQMDGtG7M8S45uJ4lTdKmWvdg+w8ej2bTtmSc5yAWaDTwR1uBa5zPSgG3oi5rEREBERAREQEREBERAREQEREBERAWKbDsf9drXfiAPvWVEHnjQeGFxhoa//kz4LzdJdhtHzikmDh33Y3uyK8Cyh/wFsSII1x+pnBuqYpZojSwq17R5EbR/mXkyak3bXhxrQ22cBrz/AHnVTAi36rOREB1MyG37XGALV7lxJoPrf7goSfs36r0cDqchA+mxUrjT902OO+/6wfZSci36p8xpmj9WGj4iCY3y0/5Xkita1LW0B8xTktswWCjhaGRRsjaMmsaGi3ILOinrRERAREQEREBERAREQEREBERAREQEREBERAREQEREBERAREQEREBERAREQEREBERAREQEREBERAREQEREBERAREQEREBERAREQEREBERAREQEREBERAREQEREBERAREQEREBERAREQEREBERAREQEREBERAREQEREBERB/9k="/>
        <xdr:cNvSpPr>
          <a:spLocks noChangeAspect="1" noChangeArrowheads="1"/>
        </xdr:cNvSpPr>
      </xdr:nvSpPr>
      <xdr:spPr bwMode="auto">
        <a:xfrm>
          <a:off x="11811000" y="9410700"/>
          <a:ext cx="304800" cy="30226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304800</xdr:colOff>
      <xdr:row>59</xdr:row>
      <xdr:rowOff>129539</xdr:rowOff>
    </xdr:to>
    <xdr:sp macro="" textlink="">
      <xdr:nvSpPr>
        <xdr:cNvPr id="58" name="AutoShape 4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77700" y="8404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304800</xdr:colOff>
      <xdr:row>59</xdr:row>
      <xdr:rowOff>129539</xdr:rowOff>
    </xdr:to>
    <xdr:sp macro="" textlink="">
      <xdr:nvSpPr>
        <xdr:cNvPr id="59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77700" y="8404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441960</xdr:colOff>
      <xdr:row>58</xdr:row>
      <xdr:rowOff>60960</xdr:rowOff>
    </xdr:from>
    <xdr:to>
      <xdr:col>3</xdr:col>
      <xdr:colOff>1325880</xdr:colOff>
      <xdr:row>63</xdr:row>
      <xdr:rowOff>99059</xdr:rowOff>
    </xdr:to>
    <xdr:pic>
      <xdr:nvPicPr>
        <xdr:cNvPr id="1028" name="Picture 4" descr="http://im0-tub-ru.yandex.net/i?id=111829431-21-72&amp;n=2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074920" y="10332720"/>
          <a:ext cx="883920" cy="883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304800</xdr:colOff>
      <xdr:row>101</xdr:row>
      <xdr:rowOff>137159</xdr:rowOff>
    </xdr:to>
    <xdr:sp macro="" textlink="">
      <xdr:nvSpPr>
        <xdr:cNvPr id="61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77700" y="165658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105</xdr:row>
      <xdr:rowOff>0</xdr:rowOff>
    </xdr:from>
    <xdr:to>
      <xdr:col>7</xdr:col>
      <xdr:colOff>304800</xdr:colOff>
      <xdr:row>106</xdr:row>
      <xdr:rowOff>137160</xdr:rowOff>
    </xdr:to>
    <xdr:sp macro="" textlink="">
      <xdr:nvSpPr>
        <xdr:cNvPr id="63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77700" y="174040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304800</xdr:colOff>
      <xdr:row>111</xdr:row>
      <xdr:rowOff>137161</xdr:rowOff>
    </xdr:to>
    <xdr:sp macro="" textlink="">
      <xdr:nvSpPr>
        <xdr:cNvPr id="64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077700" y="18242280"/>
          <a:ext cx="304800" cy="304800"/>
        </a:xfrm>
        <a:prstGeom prst="rect">
          <a:avLst/>
        </a:prstGeom>
        <a:noFill/>
      </xdr:spPr>
    </xdr:sp>
    <xdr:clientData/>
  </xdr:twoCellAnchor>
  <xdr:twoCellAnchor>
    <xdr:from>
      <xdr:col>3</xdr:col>
      <xdr:colOff>525780</xdr:colOff>
      <xdr:row>70</xdr:row>
      <xdr:rowOff>91439</xdr:rowOff>
    </xdr:from>
    <xdr:to>
      <xdr:col>3</xdr:col>
      <xdr:colOff>1264920</xdr:colOff>
      <xdr:row>74</xdr:row>
      <xdr:rowOff>57252</xdr:rowOff>
    </xdr:to>
    <xdr:pic>
      <xdr:nvPicPr>
        <xdr:cNvPr id="65" name="Picture 267" descr="11-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158740" y="12420599"/>
          <a:ext cx="739140" cy="659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335280</xdr:colOff>
      <xdr:row>100</xdr:row>
      <xdr:rowOff>83820</xdr:rowOff>
    </xdr:from>
    <xdr:to>
      <xdr:col>3</xdr:col>
      <xdr:colOff>1348740</xdr:colOff>
      <xdr:row>104</xdr:row>
      <xdr:rowOff>88900</xdr:rowOff>
    </xdr:to>
    <xdr:pic>
      <xdr:nvPicPr>
        <xdr:cNvPr id="66" name="Picture 263" descr="kran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968240" y="17487900"/>
          <a:ext cx="1013460" cy="675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457200</xdr:colOff>
      <xdr:row>105</xdr:row>
      <xdr:rowOff>60960</xdr:rowOff>
    </xdr:from>
    <xdr:to>
      <xdr:col>3</xdr:col>
      <xdr:colOff>1243991</xdr:colOff>
      <xdr:row>109</xdr:row>
      <xdr:rowOff>60960</xdr:rowOff>
    </xdr:to>
    <xdr:pic>
      <xdr:nvPicPr>
        <xdr:cNvPr id="67" name="Picture 261" descr="08gv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090160" y="18303240"/>
          <a:ext cx="786791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533400</xdr:colOff>
      <xdr:row>110</xdr:row>
      <xdr:rowOff>79424</xdr:rowOff>
    </xdr:from>
    <xdr:to>
      <xdr:col>3</xdr:col>
      <xdr:colOff>1280160</xdr:colOff>
      <xdr:row>114</xdr:row>
      <xdr:rowOff>83820</xdr:rowOff>
    </xdr:to>
    <xdr:pic>
      <xdr:nvPicPr>
        <xdr:cNvPr id="68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66360" y="19159904"/>
          <a:ext cx="746760" cy="674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11431</xdr:colOff>
      <xdr:row>3</xdr:row>
      <xdr:rowOff>7620</xdr:rowOff>
    </xdr:from>
    <xdr:to>
      <xdr:col>0</xdr:col>
      <xdr:colOff>687123</xdr:colOff>
      <xdr:row>7</xdr:row>
      <xdr:rowOff>1203</xdr:rowOff>
    </xdr:to>
    <xdr:pic>
      <xdr:nvPicPr>
        <xdr:cNvPr id="57" name="Рисунок 56" descr="лог газ-Model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431" y="358140"/>
          <a:ext cx="675692" cy="664143"/>
        </a:xfrm>
        <a:prstGeom prst="rect">
          <a:avLst/>
        </a:prstGeom>
      </xdr:spPr>
    </xdr:pic>
    <xdr:clientData/>
  </xdr:twoCellAnchor>
  <xdr:twoCellAnchor editAs="oneCell">
    <xdr:from>
      <xdr:col>3</xdr:col>
      <xdr:colOff>82826</xdr:colOff>
      <xdr:row>30</xdr:row>
      <xdr:rowOff>165653</xdr:rowOff>
    </xdr:from>
    <xdr:to>
      <xdr:col>3</xdr:col>
      <xdr:colOff>1590107</xdr:colOff>
      <xdr:row>37</xdr:row>
      <xdr:rowOff>131280</xdr:rowOff>
    </xdr:to>
    <xdr:pic>
      <xdr:nvPicPr>
        <xdr:cNvPr id="60" name="Picture 1" descr="http://www.forus-chel.ru/upload/iblock/81a/flanec12821soedinenie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580283" y="5276023"/>
          <a:ext cx="1507281" cy="1133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115957</xdr:colOff>
      <xdr:row>41</xdr:row>
      <xdr:rowOff>24848</xdr:rowOff>
    </xdr:from>
    <xdr:to>
      <xdr:col>3</xdr:col>
      <xdr:colOff>1623238</xdr:colOff>
      <xdr:row>48</xdr:row>
      <xdr:rowOff>3218</xdr:rowOff>
    </xdr:to>
    <xdr:pic>
      <xdr:nvPicPr>
        <xdr:cNvPr id="62" name="Picture 1" descr="http://www.forus-chel.ru/upload/iblock/81a/flanec12821soedinenie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13414" y="6973957"/>
          <a:ext cx="1507281" cy="1133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512885</xdr:colOff>
      <xdr:row>18</xdr:row>
      <xdr:rowOff>19415</xdr:rowOff>
    </xdr:from>
    <xdr:to>
      <xdr:col>3</xdr:col>
      <xdr:colOff>1291912</xdr:colOff>
      <xdr:row>22</xdr:row>
      <xdr:rowOff>19778</xdr:rowOff>
    </xdr:to>
    <xdr:pic>
      <xdr:nvPicPr>
        <xdr:cNvPr id="2049" name="Picture 1" descr="http://santehing.ru/images/prev/10d34385e13dec98f5021bfd37ad0769_ws800x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10800000" flipH="1">
          <a:off x="5004289" y="2979492"/>
          <a:ext cx="779027" cy="70374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468923</xdr:colOff>
      <xdr:row>12</xdr:row>
      <xdr:rowOff>30265</xdr:rowOff>
    </xdr:from>
    <xdr:to>
      <xdr:col>3</xdr:col>
      <xdr:colOff>1238250</xdr:colOff>
      <xdr:row>16</xdr:row>
      <xdr:rowOff>118785</xdr:rowOff>
    </xdr:to>
    <xdr:pic>
      <xdr:nvPicPr>
        <xdr:cNvPr id="5" name="Picture 1" descr="https://encrypted-tbn3.gstatic.com/images?q=tbn:ANd9GcQhQaDMe5WeKPwFEqd70nWR96hvf3rB_xMPBdUhlbxmyCjHut-t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960327" y="1979227"/>
          <a:ext cx="769327" cy="76992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329712</xdr:colOff>
      <xdr:row>65</xdr:row>
      <xdr:rowOff>43960</xdr:rowOff>
    </xdr:from>
    <xdr:to>
      <xdr:col>3</xdr:col>
      <xdr:colOff>1384789</xdr:colOff>
      <xdr:row>69</xdr:row>
      <xdr:rowOff>126243</xdr:rowOff>
    </xdr:to>
    <xdr:pic>
      <xdr:nvPicPr>
        <xdr:cNvPr id="1026" name="Picture 2" descr="http://www.metronic.ru/img/gif/kmch/gaiki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821116" y="10836518"/>
          <a:ext cx="1055077" cy="763687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14</xdr:row>
      <xdr:rowOff>0</xdr:rowOff>
    </xdr:from>
    <xdr:to>
      <xdr:col>13</xdr:col>
      <xdr:colOff>304800</xdr:colOff>
      <xdr:row>15</xdr:row>
      <xdr:rowOff>137160</xdr:rowOff>
    </xdr:to>
    <xdr:sp macro="" textlink="">
      <xdr:nvSpPr>
        <xdr:cNvPr id="3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131040" y="21412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40</xdr:row>
      <xdr:rowOff>0</xdr:rowOff>
    </xdr:from>
    <xdr:to>
      <xdr:col>13</xdr:col>
      <xdr:colOff>304800</xdr:colOff>
      <xdr:row>41</xdr:row>
      <xdr:rowOff>137160</xdr:rowOff>
    </xdr:to>
    <xdr:sp macro="" textlink="">
      <xdr:nvSpPr>
        <xdr:cNvPr id="4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131040" y="11727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40</xdr:row>
      <xdr:rowOff>0</xdr:rowOff>
    </xdr:from>
    <xdr:to>
      <xdr:col>13</xdr:col>
      <xdr:colOff>304800</xdr:colOff>
      <xdr:row>41</xdr:row>
      <xdr:rowOff>137160</xdr:rowOff>
    </xdr:to>
    <xdr:sp macro="" textlink="">
      <xdr:nvSpPr>
        <xdr:cNvPr id="5" name="AutoShape 4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131040" y="11727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16</xdr:row>
      <xdr:rowOff>0</xdr:rowOff>
    </xdr:from>
    <xdr:to>
      <xdr:col>14</xdr:col>
      <xdr:colOff>304800</xdr:colOff>
      <xdr:row>17</xdr:row>
      <xdr:rowOff>137160</xdr:rowOff>
    </xdr:to>
    <xdr:sp macro="" textlink="">
      <xdr:nvSpPr>
        <xdr:cNvPr id="6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740640" y="2476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304800</xdr:colOff>
      <xdr:row>41</xdr:row>
      <xdr:rowOff>137160</xdr:rowOff>
    </xdr:to>
    <xdr:sp macro="" textlink="">
      <xdr:nvSpPr>
        <xdr:cNvPr id="7" name="AutoShape 7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4569440" y="11727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40</xdr:row>
      <xdr:rowOff>0</xdr:rowOff>
    </xdr:from>
    <xdr:to>
      <xdr:col>13</xdr:col>
      <xdr:colOff>304800</xdr:colOff>
      <xdr:row>41</xdr:row>
      <xdr:rowOff>137160</xdr:rowOff>
    </xdr:to>
    <xdr:sp macro="" textlink="">
      <xdr:nvSpPr>
        <xdr:cNvPr id="8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131040" y="11727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304800</xdr:colOff>
      <xdr:row>41</xdr:row>
      <xdr:rowOff>137160</xdr:rowOff>
    </xdr:to>
    <xdr:sp macro="" textlink="">
      <xdr:nvSpPr>
        <xdr:cNvPr id="9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740640" y="11727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304800</xdr:colOff>
      <xdr:row>41</xdr:row>
      <xdr:rowOff>137160</xdr:rowOff>
    </xdr:to>
    <xdr:sp macro="" textlink="">
      <xdr:nvSpPr>
        <xdr:cNvPr id="10" name="AutoShape 7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740640" y="11727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304800</xdr:colOff>
      <xdr:row>41</xdr:row>
      <xdr:rowOff>137160</xdr:rowOff>
    </xdr:to>
    <xdr:sp macro="" textlink="">
      <xdr:nvSpPr>
        <xdr:cNvPr id="11" name="AutoShape 8" descr="data:image/jpeg;base64,/9j/4AAQSkZJRgABAQAAAQABAAD/2wCEAAkGBhISERASEBAQEA8PEBAQEA8PDw8PEBAQFRAVFRUQEhIXHSYeFxkjGRISHy8gIycpLCwsFR4xNTAqNSYrLCkBCQoKDgwOFw8PGCkcHBwpKSksKSkpKSkpKSkpKSkpKSkpLCkpKSwpKSkpKSwpKSkpKSkpKSkpLCwsLCksLCwpLP/AABEIAOEA4QMBIgACEQEDEQH/xAAcAAEAAgMBAQEAAAAAAAAAAAAABAYDBQcCAQj/xAA6EAACAQIDBQQJAgUFAQAAAAAAAQIDEQQhMQUSQVFxBiIygRMjM2FykaGxwULwB1JiotEUgpLC8bL/xAAYAQEBAQEBAAAAAAAAAAAAAAAAAgEDBP/EAB8RAQACAgICAwAAAAAAAAAAAAABAhExEjIDIRNBUf/aAAwDAQACEQMRAD8A7iAAAAAAAAAAAAAAAAAAAAAAAAAAAAAAAAAAAAAAAAAAAAAAAAAAAAAAAAAAAAAAAAAAAAAAAAAAAAAAAAAAAAAA+NkGvtRLKKv73obEZZM4TrhyKntPtZTptqdS8tPR0u9LpZEDCdqJVZWjQqJc6jav5WK4Sj5IXiWIitZL5o+LExf6o/NFI2htmvCN/RQ85JL6tGso9ra7dpYeG7zjK/5N4M+SHTVUT0a+Z9uUJdqYKKlKnZ8Ut5P52sSsB2so1HaNV05v9Mnb5McG/JC53PppqW05rNtSRssLi1PTJrVETEwuJiWcAGNAAAAAAAAAAAAAAAAAAAAAAAARdoruO3NFdxu84ySum4uKa1RZMd4PNGqrRWrR1ppzvGXJNqbUqUpSpwSopSac5Jeln/UmzxsbGtzW9Uc3fPeV7e/NnQtoUqFR7talGfBNxUmvPUw0uwVLKdLfgmnlGS/OZ05Y283Cc+lW2xicnfeaa4KK+yK9QrxTvuVk1xTX2aOg7S7FzkrenqRXDevL5Zmkj/DSpe6xs1/sv+RmDFkae1fVNKpxXihaXzizWvE717uM3zjlJfMudD+HzlFKpiKs7f0QRNp9gsNTtKVPfa0c5X/tWQ5QRS34hdisbOdKablOMWlFzTuss4vmW3Zzd4875si4eEVZRjZLRJWRs6CziveiLS71jDag8zmkrvRGD07eisvfqcXZJBGV73uz5vS55crXQEoGCnibuzVnz4MzgAAAAAAAAAAAAAAAAAABgxvh80ayrp5GzxvgfkaurodKaTZW8a/WL98S4bOfq49CnY32nmXDZsvVx+FFX6uPj7yx48hxiTMcRIHOHWU6gYcfoZqJgx2hsNnSHhlmT6PiXVEDDamxorvR6oqyapWIV2lwWfnwDPtXXyPMmcnR9R4VVaXT6ZlR2lt2pObjvKMItq0Xa/8Ak9Kq1FPekuVu782ZlkrcrHuNa3TnyKnR2/KnxUlyb+zN9gNpQrRvF5rVcTSG0TPpGpVLW/lf0ZJDQAAAAAAAAAAAAAAAGDGeB+RrJ6eRs8b4Ga2eh0omyq45et14ly2b7OPwopuO9r5ly2Y/Vx6Iu+nHxd5eMaRYkrHEWJzdZTaJhxyyM1ExY3QQ2dIOHWZsqPij1RrcPqbKj4o9SrJql1fF5EbHTcaVSS1UJNdbGavVW+o8d2/1MONg3TqLnCS/tZyXlynCYtynbm3qm9SwQw8bd+Unyu9yJVsJV3Z7qXe0bWcr8kixwpWS7iUrfr3qs/8AitDMM08VnS03odM39Rs7GKFSLpyd75qNrNdOJjxNdq/jSXCNOEfoyDCrmn3rcd6mn9UGOoYespwjJcfvyJdCpwfl0KF2c2pKnO14ypN95Ju8b/qsy6ynmmjdtynA8wldXPQUAAAAAAAAAAAAAMGN8EjWz0Nni/BLoayWn75HSibKntH2vmXLZi9XHoin49es8y4bMXq49F9y76cfF3l8xxFRKxxFRzdZTaJhxiyM1ExY3QQ2dIWH1Njh/FHqa7Damxwy70epU6TVi2pW3a1JvRrdfzJuq934NN2rlnDpf5MlbFxyqU1d95LM549Zbn25ltnByoYyrFWW9Jyi9W4zztEnPaS3VFPK2l7f2ppfUuHabYkakoVe9eK3Hu7u84P3vTqVzFYahGG6lhrqLtlLETT96jkYy2VfxuJV0nuq+vsPzJn3Z+Gcn3H78t3/AKs1eNcd7utcrrCS/KJ+w5d7OUcsk54WUfO6CYTsVSqQXfzXv1Xv5rqXbsrtZ1qEb+Km9ybvvN2WUk9dCn47GtKzSa4yTc4LyecfIk9h8favUhZXqwbyd7uDun9wqJ+nSMNKzafHNdeJKNYp6Pk7myTNlcPoAMaAAAAAAAAAADDi/BLoa2Sy/fI2eJ8L6Gulp++RdU2VPHw9Zw1Lfsz2cei+5Ucal6V9S3bK9nDp+Tpfq4+LvL5jCOkScYRkc3WUukYsboZaBhxYhs6Q8NqbLC+JGuw6zNjhfEip0mrVdrtYdH9zTbF2j6Oeejf40Zue18rOn0/JWJO2aIhNvVnQJbtSPOM1o801xTKltulKipKMKjhbuuNShhqMFy3nm2T9gbVyUXo8ujNttTZ8K9OUJxi7p7rlFS3XbJ2Yl07Q4TtTG97Nx1441y/+SXsGtvSuk77t06O0dx36S1IfanYNXDVXCqpO93GUMPBwlG+Vmn9CJsquoN3jdNa1MJePTeWiJRjC04yus1KdaMmtKtON2uXpIZS8zH2Yx27jaDSteooS4eJOJoK+Mbu4uMUv5JSnSX+15oldk4yq4yhCOu8pvO6tHNtPkB3GkuX7sTsJVvH4cma+nJombO/X8X4KlcJgAJUAAAAAAAAAADFifDLoa9vL98jY4jwy6GrqaFVTKqY/2vVlw2UvVx6fkp+Opp1c+ZcNmezjk9Pydb6efx95fMYyOiRi1mYEjm7TtKpMw4oy0mYsSgqdMGHiTsL4l5kPDrUmYRd5eZtmVaftg84fC/uViD4Fm7Zaw+F/cq2+ZVF49stHEOErrzSLhsjaSqR1zX7zKM2e8NtGVF3i9dULEWwum3tgUcZSdKvG8W004vdlFrinwOc7T/hdWw7c8I6lWnm92GJdKrH3JO6kdE2NteNeOtp8Yt59V7ie8tPn/gnC/T89VdmYidTcVCv6W+anS9HUXWa7rOodhOxjwkZVa6X+pqZJKzVODtl8TLpNJ5tJvnx+Z8UeSsMNwxydiTsqd9/3SX2Idaqkru3Qydn3eNR853+hs6PttwASoAAAAAAAAAAGPEeGXQ1lTT98jZ4hd2XRmsksiqpsqe0Pa+Zbtl+zj0Knj/aPqWzZXs49EdLaeend9xWphiZsVqYEQ7ylUomPFGWmYsUY36YcOS8N4l0ZBoak7CPvrozbMj20vbJ50/h/JV5P5cC0ds9afwv7lSnPgZVNtsliJjIkqMjFXhmr8ipRDBRqzjZxbjJaNPMsmz+2TUUq0d63645PzRWmeGzGugU9uUpJOM43fB5W+ZhxG1V/MtP5kUdGehGz6m5G9q7RcnaLy4/+lm7N+zl1X2KVQloXXs0vVvqvsTMqptuAAS6gAAAAAAAAAA8VvDLozWM2k43TXPI11WDV0/8A0qqbKftFet8y3bK9nHoiobQnasW3ZMr04e9I6X089O73i9TBGJnxazMMbkO8pVMw4pmamYsSg2dI9BEzBrvroyJRZsMJQd973WSNsmrQdt4v1b4WkvMp8TpW3dl+npSgsprvQf8AUuHmc3q0pQlKE4uMk7NP96E1Zf8AXmJ4q1NDI0YqsSpRDFc+nk+pmNeomZSMBk4gTqLL52cj6lPnoUrZez51ZqEFycnwSvm2dFw1BQhGC0ikl5GSukMoAJdAAAAAAAAAAADxVoqSsz2AKztHsu3PfhPjdpq5tMFDdioyyaNlY+OJXJPGM5azErkYoo2roRfBHz/TR5fVjJhEgealJy0RPjRitEj3YzLcIWH2elm83yJoBjQ1u19gUsQu+rTXhqRykv8AKNkAOfbR7JYin4Eq0Vxh3ZecTRYhSjlKLi+Ulb7nXjFWw0J+OEZfEk/ublHGHHpL3/UU1fj9Tqc+zWGeboQv5r8n2l2bw0fDRgv+T+7EycXM6OEnKSUYyk/6YtssWy+xdWb3qz9HD+W15tfgvFKhGPhio9EkZLGN4ouA2bTox3acd1cXq5Pm3xJQAUAAAAAAAAAAAAAAAAAAAAAAAAAAAAAAAAAAAAAAAAAAAAAAAAAAAAAAAAAAAAAAAAAAAAAAAAAAAAAAAAAAAAAAAAAAAAAAAAAAAAAAAAAAAAAAAAAAAAAAAAAAAAAAAA//2Q=="/>
        <xdr:cNvSpPr>
          <a:spLocks noChangeAspect="1" noChangeArrowheads="1"/>
        </xdr:cNvSpPr>
      </xdr:nvSpPr>
      <xdr:spPr bwMode="auto">
        <a:xfrm>
          <a:off x="12740640" y="11727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40</xdr:row>
      <xdr:rowOff>0</xdr:rowOff>
    </xdr:from>
    <xdr:to>
      <xdr:col>13</xdr:col>
      <xdr:colOff>304800</xdr:colOff>
      <xdr:row>41</xdr:row>
      <xdr:rowOff>137160</xdr:rowOff>
    </xdr:to>
    <xdr:sp macro="" textlink="">
      <xdr:nvSpPr>
        <xdr:cNvPr id="12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131040" y="11727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40</xdr:row>
      <xdr:rowOff>0</xdr:rowOff>
    </xdr:from>
    <xdr:to>
      <xdr:col>13</xdr:col>
      <xdr:colOff>304800</xdr:colOff>
      <xdr:row>41</xdr:row>
      <xdr:rowOff>137160</xdr:rowOff>
    </xdr:to>
    <xdr:sp macro="" textlink="">
      <xdr:nvSpPr>
        <xdr:cNvPr id="13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131040" y="11727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40</xdr:row>
      <xdr:rowOff>0</xdr:rowOff>
    </xdr:from>
    <xdr:to>
      <xdr:col>13</xdr:col>
      <xdr:colOff>304800</xdr:colOff>
      <xdr:row>41</xdr:row>
      <xdr:rowOff>137160</xdr:rowOff>
    </xdr:to>
    <xdr:sp macro="" textlink="">
      <xdr:nvSpPr>
        <xdr:cNvPr id="14" name="AutoShape 12" descr="data:image/jpeg;base64,/9j/4AAQSkZJRgABAQAAAQABAAD/2wCEAAkGBhMSERQUEBMWFBARFRgWFxQWEhQVFhcWFBQaGBcVFRsZGyYeGBojGhoWHzAgJCcpLi0sFR4xNTA2NScrLCkBCQoKDgwOGA8PGS0fHx0sKSkvLCksLC0pLCwpKSksLCwqKSkpKzUsLCkpLCwpLCwpKSksKSwpKSkpKSwpLCkpLP/AABEIALIAyAMBIgACEQEDEQH/xAAcAAEAAgMBAQEAAAAAAAAAAAAABgcBBAUDAgj/xAA+EAABAwIDBQUGBAQFBQAAAAABAAIDBBEFEiEGMUFRYQcTInGBFCMyYpGhQlJysVNjgtEkM0OSshUWwcLx/8QAGAEBAAMBAAAAAAAAAAAAAAAAAAECAwT/xAAjEQEAAgICAgICAwAAAAAAAAAAAQIDESExEkFCURNxIiMy/9oADAMBAAIRAxEAPwC8UREBERAREQaWLYxDTM7yd4Yy9rm9yTwAGpKi+IdpUZIZRsM0h35g6NrR1uLklRvtoxGSGamcW5osj8oPw94HDNf+nL6X6qtP+5ZmyF4dZzjc2PFZ2tbqEr8odszoKqB8PzC72eulx9CpHBUNe0OY4Oa7UEG4Pqqh2U7Tsw7qrGYHQE6/S6ljMTbDI2SlOaOQ+OK/xcyBweOZte1jzVYyfYm6LnYdjsUxytJbJv7twyu8wPxDqLro3WyBERAREQEREBERAREQEREBERAREQEREBERBytptnIq6B0Mw8J1a4fEx4+F7eo++oX5r2k2YmpKh8Uo8UZuHAaObwe3oR9Ny/UdXUtjY57zZjAST0CqraPHhiJbH7O3vCbRODj3jSTudpZzTxb9+KzvaK9p0jezGwElVAZYyAW28LtMxI4H+63aXbCooHOhlbdo0LXAZm24tPEdDceSTYZPhEAkYZG1RebNDs8bxvyAWsRa9iNeYURx/HJak53NIvwI3HiB0WPci48L2qpa5gFwJLafhIcPy21aeVrLs7L7Rd658EhvLGLtd+dl7XPzA2B8wV+a6aufG4FpIN+F1afZVWOnrQ55IyRPI+YmwI9L3WkeUTAuVERbIEREBERAREQEREBERAREQERYKDKXUdr6h0+Zoe9kYJaDG4scSDq/MNQL6AdLm97LkQzV9Jqx/tsHFkhDJ2j5X7neqy/LXek6TlCuFg+2VPUOyBxinGhhlGSQHkAfi9LruErSJ2hXfabtJlkjpN2dneu3+IXIaPIEE+duSxsBhDfFOSC4eFoBBy3+InkTu+q6s1IKypdM3LliHdMda+YAkuN+Wa/06rVxYmmBe2zJbb7eF9uDxuI+44LkyR/Ly9Jb22FfDFRyuna1zbWa02N5D8Fr6XB1vyBXKf2dQ1dJG+Mup3yxseWZQ9gc5oJAa7xNF+AcuHg9Q/GqyPO3LSUozSNBLml991/mItb8rSrdAWuOJnmRQ2Ldjlew+6bHMObJMp9Wvt+6nXZpsLNSXmq7CXJkZG12bK29yXEaXNhu6qwEW3jCBERSCIiAiIgIiICIiAiIgIiIC5m0lY6KkmkZ8TY3WPIkWB9L39F0141dM2RjmPGZjwWuHMHekiqMB2+LGhk8d2tAAczQgAWGZu4+im1BicUzc0Tw4dDqPMHUKPY32XEEupH5v5bzr5Ndx9fqoRUUk1NLZwfFIN1wWn0PEdRouK1JhbaxtrqGJ9M8yRh7wA2Owu/vCQGBhGtyeC0dnsVqIIhE+bM4X/zAX5Lm4aHHxEDdc38l87F4hJVTl8rswpWNtuHvJbgO8wxpP9al1Xhscvxt1/MNHfVKxMRxOkS4OFsihYBo138Rjrj6N/t6LQY2TE5u6eCKeEgyPAsD8gO7M7ceQueS6U+y7w73bmlh3l2hHnz9F84Jj/sjpY6kFsOYFj7XAJ+K4GoB0PHeUrGpiLCX0eHRQgiGNkYcbkMY1gJ5mwWyuDHtpSmXunPMbz8PesdGHA7spcACu6CuyJiekMoiKQREQEREBERAREQEREBERAREQEREBatfhsczcszGvbyI3dQd4PktpEFf4nsHNSu77CHOa9xJkifIXNk5Wz3GmosfqtfD+0fI/usQidTyjecrsvmWnUDyuFZC0cUwSGpZkqI2yN+Yajq072nyWdscT0I3Vba04Ia14eD+IHw7r6HiNy9W18VQ4BoBLLPI0ve+mnHUE/Ra0fZJRAuJMzr3yjvSAy+7LYC9vmuoFi+Evoqh0ed5yG7JCMrnNI0Itv5XHJYZK2iEwsyuoY5WZZmB7OThf/4fJRuhr30eIQUsEr3QzEXhe7OGNN9WE+Ju6652GbdSMaRPZ7QD4tzhbnbeubhlTT1rjM6R0VVcubM127gBp4mm1hvKypus7Su26yq6pdrq2kA9rYKqn4TRkd4B8wHhd9ipjgm01PVtvTyBxG9m57f1NOoXdW8W6VdRFi6yrAiIgIiICIiAiIgIiICIiAiIgIiICIiAtetw+OZuSZjXtPBwv6jkeoWwiCB4t2URSn3czo4ydWlgebcmuLhYed1u1fZfQuiayNhhfG0NbNGbP04v4P133Cl68aurZEwvke1jG73OcGgeZKr4xAqyuwvEcOJcB7RTje+MXsB/Ej32txFx1WnBLSVZD2H2edu6SJxAB8hq37qY1/ajTg5aaOWpdzY3Kz/c+1/QKE7R0NVWkyQ4YyCTeJWyPDj+oABrvUX6rC1a/GVkkoNrqykAFW32qDhKywkt/wAX6eRUywTaWnq23p5A4jezc9v6mnUKmqfGa6hFqyB7YzoX6PYehtcFdOGSkq7SQu7idu6SMkWPpq37qIyTXs0uULKrqh20qqSza1hqIDunjAzgcyB4ZPMWPmpzhmKxVEYkgeHsPEHceRG8HoV0VtFukabiIisgREQEREBERAREQEREBERAREQERR3bTab2SH3djUTEtiaefF5+Vu/zsFEzrkeW1W2rKUiKJvfVThpGDo0Hc6Q/hHIbz91E66nBtPi8+Y72wjQAfKzc0dTr1WnHIyiiM8pM1ZOfCD4nOeTq88TroB9lIcA7PjK72jFPeSu8QgJuxvLvPzu6bh1XPuck8dLdOJR7RTTeHCKFxbu70gNZ/vdYH6+i9X7FYzPrLUQx3/Dme79m2VoxxBoAaAGgWAAsAOQA3L7WkYq+0bVJJ2ZYoAbVNO+/A94P3aVFsX2Mrqcl8lK8Ef6tMc404ua3X6gL9CLFlP46ofnjBO0GSE5JrPZuNwcp6Pad3mPqpbh81iarC3hr7XkpybteOo/E3kfiCn2PbE0dZf2iBjn/AMQeCQf1tsfqq3x/YmXByKmjkfJStd7xrrF8QOgdcCzm8DoOCztj1zVaJT/Z3b6mqiI83dVHGGQ2N/kO5/pr0UmuqWxrCI5o2VcLczXfGzlxIH7tPDcuxhGNVlMxr4JBW0lvge73jRyDviHk4FTGb1JpaKKP4BttTVRyNcY5+MMnhf8A08H+hXfutonarKIikEREBERAREQEREBERBglU/VYkKytlqHn3LCY4ukUdyXDq46+oVjbaYgYKCpkabObE4A8nO8IP1KqWrZ3VAcoOfKxg/U/UrnzTxELQlmwGE+1zur5h4GOLKdpGl26Ok62+EeRKsgBaGA4YKamhhG6KNrfMgeI+pufVdBbVr4xpUREVgREQF5z07Xtc14DmuBa5pFwQRYg9LL0RBU2DUZo6yow95JheM0N9fC67meoILT5KPPwitiqZjQAvyASGNp8Ra472t/FY6EDXXcpz2g0/d12H1A0Jc6Jx6aPb/7rywuXJi8QHwyxysPkPGP2C5ZiPPS/pE6TaGmq/BWRd1M02LmixB5uboQR6FSehxqtowCHCtpOrveNHIP3+jh6qWbSbE0taPfR2ltpMzwyt8ncR0Nwq+rdl8Rw0l8BNVTjiwe9aPnZ+IdRfyUzS1eao2sTAdsaar0jfllG+GQZZB5D8Q6i67YKpeDFqOt/zPdTA/GwZbOHNu9p6hSSi2hraMDvbVlLwkaR3gH6tzvJ2vVWrl9WRpYqLk4HtPT1YvBIC4fFG7wyN/U06+uo6rrLdAiIgIiICIiAiIgiPaoT/wBNltxdHfy7xt1AMWbYQXN2d9Tn+kubdWdt5RGXD6lo3iIvHO8fj0+iq7EWd7QRyR7wwej4jf8AsubN/qJWheCLSwbEhUQRTN3Ssa/yJGo9Dcei3V0qiIiAiIgIiIIL2mvGagb+I1JI8mxuB/5BalNriVHzDpj1tkOq89q6rv8AFomN1ZRRku5CSWx/YM+q2dm2d9ij3DVlJBlJ/mSm37B/0XLbnKt6T8LKIupVGNpOz2krCXuaYqjhNFZr7/Nwf6hQeqwDEsNJcy9TTje+MEuDf5kW8+YurfWCFS1It2KYgxOkqyHX7ioG6RhLQD6at9FJ6PaespQ0VDPaqc6CVlu8+3hf5aFdXafs4pay7wO4qD/rRAAk/O3c/wDfquTsdsVWU87hUytfTNsWljj7xwN25mn4bWB48FlGO1Z4lbafxuuAbWuL2O8dCi+kXQqyiIgIiICIiD5c2+/dyVP0+H+y1NRQPNmOOeC+4tdfJb7sPkriUO7RtlHVUTZacf4umu5gGmdp+KPz0uOo6rPJXyhMOT2c453EjqCY28TnQF2nV8XmDdw8yrGuqUilbXMBDjHWQ8Ddry5h0I4h4OljvsOKmWy3aECRT4gRFUDwiQ+GOX13Mf0Oh4clTHf4ymYTpFgFZW6oiIgLjbVbSMoqd0rvE8+GOPi+Q7mjpxJ4AFfO0e1sFG33rs0p+GFmsjj5cB1OigccUlbKayvOSGMeBmuWNv5W3+J54n/wFne/j+0xDyw0Gmp5auoN5pCXkn8cjtbDoPsApn2d4K6Clzyj39S7vX33jMPA0+TbepKjOCYe7FKkSPbagpXWa3g9wOjeo4uPorOCzw1+Upn6ZREXQqIiICIiAiIgIiICIiAiIgIiIILtp2emd5qaIiOrHxC9mS25/lf83HjzEFqMVDi6DEITHUDfnFnf2e3r91ei5uNbO09WzJUxNkbwJ0c082uGrT5FZXxRblMSq3Caurpx/gqoOjG6GXxM9A43b6OXdZ2i17NJaFjurJXNB9C0/usVvZI9lzRVRaPyTNDx6OFj9lxzsdjLLgCJ45tnAv1s4BZ6yV6Tw7Z7Satw8NCGn55j+wbdas+M4nUAh0sdNGd/dNyut+pxJHpZc0bKYydzWNPM1DbfYErfpOy+ukt7VWMjbxbE1zz9XWH2T+2ThznQUdGS+WTvZDqbkue49STddmgwKqxMtdUg01C34Yx4ZJB5fgb1OvLmpLgXZ7R0pD2xmSYf6spzuvzAPhb6BSSytTDrtG3jR0bImNZE0MjYLNaBYADgF7oi3QIiICIiAiIgIiICIiAiIgIiICIiAiIgwiIokFlEQERFIIiICIiAiIgIiICIiD//2Q=="/>
        <xdr:cNvSpPr>
          <a:spLocks noChangeAspect="1" noChangeArrowheads="1"/>
        </xdr:cNvSpPr>
      </xdr:nvSpPr>
      <xdr:spPr bwMode="auto">
        <a:xfrm>
          <a:off x="12131040" y="11727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40</xdr:row>
      <xdr:rowOff>0</xdr:rowOff>
    </xdr:from>
    <xdr:to>
      <xdr:col>13</xdr:col>
      <xdr:colOff>304800</xdr:colOff>
      <xdr:row>41</xdr:row>
      <xdr:rowOff>137160</xdr:rowOff>
    </xdr:to>
    <xdr:sp macro="" textlink="">
      <xdr:nvSpPr>
        <xdr:cNvPr id="15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131040" y="11727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304800</xdr:colOff>
      <xdr:row>41</xdr:row>
      <xdr:rowOff>137160</xdr:rowOff>
    </xdr:to>
    <xdr:sp macro="" textlink="">
      <xdr:nvSpPr>
        <xdr:cNvPr id="16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740640" y="11727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40</xdr:row>
      <xdr:rowOff>0</xdr:rowOff>
    </xdr:from>
    <xdr:to>
      <xdr:col>13</xdr:col>
      <xdr:colOff>304800</xdr:colOff>
      <xdr:row>41</xdr:row>
      <xdr:rowOff>137160</xdr:rowOff>
    </xdr:to>
    <xdr:sp macro="" textlink="">
      <xdr:nvSpPr>
        <xdr:cNvPr id="17" name="AutoShape 3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131040" y="11727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40</xdr:row>
      <xdr:rowOff>0</xdr:rowOff>
    </xdr:from>
    <xdr:to>
      <xdr:col>13</xdr:col>
      <xdr:colOff>304800</xdr:colOff>
      <xdr:row>41</xdr:row>
      <xdr:rowOff>137160</xdr:rowOff>
    </xdr:to>
    <xdr:sp macro="" textlink="">
      <xdr:nvSpPr>
        <xdr:cNvPr id="18" name="AutoShape 2" descr="data:image/jpeg;base64,/9j/4AAQSkZJRgABAQAAAQABAAD/2wCEAAkGBhAPEBQQEBAQEBAUDxAQEBAPEBAQDw8PFRAVFBUQFhIXHCYeFxkjGRUSHy8gIycpLCwsFR4xNzMqNScrLCkBCQoKDQwNDQ8PDykYFRgpKSkpKSkpKSkpKSkpKSkpKSkpKSkpKSkpKSkpKSkpKSkpKSkpKSkpKSkpKSkpKSkpKf/AABEIAN0A5AMBIgACEQEDEQH/xAAbAAEAAgMBAQAAAAAAAAAAAAAAAQUDBAYCB//EAEAQAAEDAgMFBQQHBwMFAAAAAAEAAgMEEQUhMQYSQVFhBxMicYEyQlKRM2JyobHB0RQjQ1NjgrJEwvAkJXOSo//EABYBAQEBAAAAAAAAAAAAAAAAAAABAv/EABYRAQEBAAAAAAAAAAAAAAAAAAARAf/aAAwDAQACEQMRAD8A+4oiICIiAiIgIiICIiAiIgIiICIiAiIgIiICIiAiIgIiICIiAiIgIiICIiAiIgIiICIiAiIgIiICIiAiIgIiICIiAiIgIvEk7W2DnNaToCQL+S9goCIiAiIgIiICIiAiIgIiICIiAiIgIiICIiAiIgIiICItGrxZjDut/eP+FugP1naD8UG8SqyrxgZth8b7Eb38Np5397yHzC1Xtkm+kNm/y25N9efqszY2sHBWCig2MgcS+cGoldm6adxfITe+R90X0DbAcAFs0lS+glbG6R0lJKQyMyEukp5bZMLzm5juF8w7K5Dhu7dViLWjVcTtntOxsJbvDeMkW5z7zvWltvWyo+rAosFDvd0zeyd3bN4cjui4WdZBERAREQEREBERAREQEREBERAREQEREBEWCqrGRC73Achq4+Q1KDOtWrxGOLIm7uDG5uPpw9VXzV8suTAYmc9ZCPwb6fNTTYeG58dSTmSeZKsHiWeabInu2fC0+Ijq79LLJDStYMgAvc1Q1gVLiOOtbfNUWk9Y1vFUGK7RtYDdwHquXxfauRzJnwRvmbBG6SZ0Y8ETWt3jvPOQNjfdvc8AVyWyNZJiWIRCfOITRHuvcN3j2vi45HLooO7oKetxQg07e6pz/qpQQxzSNYmay8MxZvXgrzBOyelgnFVUSy1szHB8Xf7rYYXAkhzYmixcObr2sOK7cBSoCIiAiIgIiICIiAiIgIiICIiAiIgIih7wBckADUk2A9UErHNO1g3nuDRzJ+7zVdUY1fwwt3vruuGDyGpWsyic929IS93M6DoBoFYM02LPkyhbuj+Y8Znybw9fkvEGH57zrucdXONyfVbQjawZrTrMWDRlkqNxzmMGarK/Gg0a2XOY1tWyJpc54AAuSSAB6rUw3Z2vxIh796jpj/Ekb/1EgyzZCfZGZzfbT2SCoGKbU+IRxh0krjZkcbS+R56NGfmeHFbmE9n1RVHvMReYozYikhf+8IIzEszT4ddIzw9rOy7DAdmKWhaRBHZzvpJXnfmkzv4pDmRcmw0HABWt1Bx/aHSRU2CVcULGRR9x3bWMaGtBke1mg57y+Xdj9JeuYfr3/wDVhcvpPbM//tEjfinpR8qhjz/ivnXZtXmleagQyTuaXBsURYHOc5u5q4gAC5JPTiqPvyLl8O24DnBlTTyUhc4NY97mvic45Bu+3IEnKxtfhddODfMKCUREBERAREQEREBERAREQEREBFo1eLMjO6PG/wCBvD7R0H4rVDpJfbNm/A32fXmrBuy140YN88/dHrx9FpSUrpDeQ73JujR5D81vRRABJZQ0IMDKYN6LDU4i1gyVbiuMhoNyuNrNopZ5O4pY31E1r93FYkA3s5ziQ1jcjm4gIOixTaINvdy52lmrMSdu0bLx3IfUyEtp2WdZwDtXuGfhaDmLGyvcF7NN8iXEniZ2v7LGT+zNvbJ7iAZeOVg3PMHVd1HG1jQ1rQ1oFmtaAGtA4ADQJRzWzvZ/T0rhNKTVVQse+lHgjdbWKLMR6nPN2eq6hRdRdQerry+QNBJIAAuSTYAcyVWYlj0cPhF5JeEbNR9p2jR9/Qqim76qN5j4b3ETbhg8x7x6n7kFR2m1j6+nbT0jDKGztkkfcNa5rWvG6y/teItzyGXFUfZzhEsZcJYnxkb3ttIzuOPFd7HSNZwWOorWsGqoyVdPE+N0cjWvjc0texwBa5pFiCE2GxYyNlpnvMj6aUxb5vvOYWtfGSScz3b47niQ4rjcd2vLfBEySaQ5COFjpHknS4Gg6mwV92X4RNA2eaqs2pqZWyGEZ9zG2NrGtJ4u8IvbLIJo71FCKCUREBERAREQEREBFhqaxkQu9wHIak9ANSqqbEpZcowY2fEbGQ/k3/miCxrMRji9o3dwY3N59OHmVWS1U02X0TPhafER1d+immw8DPUnMk5knmTxW5ZrBmtDXpaAN0FlsmRrFoVmLADLJcxiu07YwSXAW1JKDrZsVaOK5/GdqWMFgbuJs1rQXOc7g1rRmT0CpMKpa/EjvRNMFMf9TM0gPGf0UeTn6a5NzyJXc4FspT0fiYDJMRZ1RKQ6U31AOjG5DJoAUHK0extVXHfq3OpYL37ppBqZBf3jmIwR5uz90rtsKwaCkjEVPE2JmpDRm4/E5xzc7qblbii6gm6gleS5UdftKLllOBI7QvP0TfX3j5ZdUFtWV0cLd6RwaOupPIDUnoFz1XjU0/hiBhj+L+K4f7fTPyWCKhfK/flcZH8zwHIDQDyVm2BkY8WZ5BUaVFhQaL26kniea2ZJmsGXzWrX4sAMzYclyOI7SPlcYqdpkfxtk1vVzuH4qi7xfaJkQJLgPVc+xlTXOy3oYeZFpHjoD7I88+nFb2EbJlzhLOe8kvcX9hn2W/nquyo8Pa0ZBQVeB7NRwDwttxJ1cTzJ1JXTRRZDmNDxBUMjsthgUGRhyXteWhekBERBKIiAiLxM+zSRqGkj0CDQrto6WB4ilnjbKbWjLhv56Et4eqw1WMPcd2Ju6P5jxr9lv5n5L4BLUulcZHnee8l7ydS52ZK7LYTa90T20s7i6F5DY3ONzC86C/wk5dPJWD6NFQ3O88lzjq5xuVthoatd9WG+iqq7GQ3iqLeoxINGS5/EsfDb3cucxHaZz3iGFr5pnexFEC+R2YF7DQC4uTkOJCt8G7N5ZyJcSfutyIpIXnnpLMNeHhZlkfE4KCkbiVVXyGKiiMzgd18hO5BCbX/eS6Dh4Rd2ehXW4B2bQxOE1Y79snB3mhzbU0RuCNyI33iLDxOubi4DdF1lHRRwRtihjZFG0WYyNoaxo5ABZrqAouhKw1FS2Npc9wa0alxsEGUlaGJYzFBk4lzz7MbM3nrbgOpVRWbQSS+GnBYzjK4eM/ZadPM59AsNFhWd83OOZcTck8ySrB4qJ56r6Q7kfCJhNj9o+9+HRb1JhoaLmzQs9mRDOxd9wVXiOMgZk/ogsJ65rBZuXXiVzOM7SsiBJdn95PJU1Zj8tQ8x0zd83s5+kbPN3PoFv4NslZwklJkk+J2jejW8EFZFSVNcbv3oYTw0keOvwj78+C67B9no4WgNaAOn4q0paAN0C344VBigprLcZGvTGLK1iDyGLIGqQFKAFKIgIiIJREQFBUqk2wr6mCjklpWh8rd023d4iPeG+4DiQ25/VB8b2g2bngr5aVkT3jfMkRaPD3LyS072gtm3zaVVVdI+J5jkG68ajz0IK+kYRU1VcQaaJ9nNPe1NQSImPA9jePieb5eEEC2dlwtbsdjr6t3f0j5HOIaHwlhg3QTazychn71iqOok2uDaaKSRwDjHZ5JtdzcifmCtbZqimxqRwbKaenaLukDQ6WQXtaMHJv2nA+RXH9oezM9CaWKdzXPfDLIWRkmOM94AG3Nt42zJt0HM/SOxttmuH9Fv+QQd1gOzVLQMLKaIMLs5JCS+aU83yHN3QaDQWCs1F1BKgklQStPEMVigF5HZn2WDN7vJv56Kgmr56o2zii+Bp8Th9Z35DLzQW9ZjbWksiHeyaGx8DT1d+Q+5V5w58zt+ZxeeA0Y37LeH4rcw+gawZBbrnhoVGiyha0XOQWvV4kGizfCPvK18YxlrAblcPU4zPVuLKYZXsZXX7tvl8R6D5hBbYztO2PK93HINGbieQA1VVTYTUVjt6YmOPhG0+Jw+s4aeQ+atsD2Saw777ySHV78z5DkOgXWU1EG6BBW4VgLImhrWhoGgAsAruGmWaOBZ2sUHhkSzNYvTWLIAg8hq9WUogKURAREQEUogIihAREQEUJdB8e7dIr1FKf6E4/8Aoz9VadkR1H9H/c1aXbcP3tJ/4qn7nw/qvHZ3if7O0v3C8mLca0EDxFzTmeAyKo+sSyhoLnENaBcucQABzJK56u2lc/wUw6GZwy/sadfM/IqulM1S7emdcXu2NuUbfTiepVnSYflyHMpBo02HEu33kvedXOzcVbRU7Yxd2XTivMtWyMWbr8SocUx1rASXfMqi9nxZrRyC5nG9sms8Lbuecmtbm5x6Bc8/EaitduweGO+czgd3+0e9+Cv8D2UZF4iC559qR+b3evAdBkoKinwWesdv1JLWaiFp/wA3DXyGXmuvw7BmRgANAA0AFgFYU1GG6Bb0cKgww062mRL21iytYg8tYsgapAXpBFlKKUEKURAREQFKIgIiIChEQFClQSggla1bXxwt3pHBo4cS48gBmSvnXaB2g1EFS6lpi2MRhvePtd73uaHboPutAI0zKwbNbUR1sgZP4am1mOc4uZKB7ov7J6KwYO0Zs+IOikihduQtlaBe8jg8sO8W/wBmgvr8vOwdE+1nMe2wzDmlpB5Zru4qcAaKJagNCoyRxtYLnPotWuxWwzNhyVPiu0DIwSXAW5lcyJamuP7u8UJ/iuHicPqNP4nLzUFhi+1Hi7uMGSQ6MZmT16Dqclhw/ZiWodv1R3s7iFt+7H2j75+78Ve4JstHCMm5nNznZuceZPFdLT0gGgQaNDhTWAWAVpFTrNHCs7WKDwyJZmsXprF7AQQ1q9WSylARFKAiIgIilBClEQEREBERBCIiCF5K9FeHusLnQC6D4n2q0Pc4gZDk2eNkjTwLmtEbx6Waf7guSjkIIc0kEEFrgcw4G4IPO6+o7Q4tRYpGySRrDSxSGRrnuc2QuDSCHC43WkH2Te9gvn+3GNwioZAyndDuNtvPYYt9htazSASBz0zVH0fC9p+/pY5nEB9iyQDId43Im3XX1CpMT2mc93dQtMkh91vAc3HRo81R7K0MtVE6NheyLvA90gGpsBuNJyvlmc7L6BguzEcDd1jABqTmXOPMuOZPUoOfwvZN0rhJUnvHahn8Jh8vePU/cu0osMDRot2CkA4LcZCoMEVOtlkSyNYsgYg8NYsgavVlNkEWUoiApREBERARFKAiIgIiICIiAiIgKFKIIXhwXtEHKw7CUcUzpmQ+IuLw1znOiY8m++2MndB68OFlOKbOR1Dh3kbJABkHtDrfNdOWqNxBz9LhAisGgADLdAsAOVlaR04W13a9NYgwiJemMWWymyDyApspspQQpREBERARFKCFKIgIiICIiAiIgIiICIiAiIgIiIIRSiCEUqEBERARSiCEUogIiICIiAiIgIiICIiAiIgIiICIiD//2Q=="/>
        <xdr:cNvSpPr>
          <a:spLocks noChangeAspect="1" noChangeArrowheads="1"/>
        </xdr:cNvSpPr>
      </xdr:nvSpPr>
      <xdr:spPr bwMode="auto">
        <a:xfrm>
          <a:off x="12131040" y="11727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304800</xdr:colOff>
      <xdr:row>41</xdr:row>
      <xdr:rowOff>137160</xdr:rowOff>
    </xdr:to>
    <xdr:sp macro="" textlink="">
      <xdr:nvSpPr>
        <xdr:cNvPr id="19" name="AutoShape 5" descr="data:image/jpeg;base64,/9j/4AAQSkZJRgABAQAAAQABAAD/2wCEAAkGBhMQERQSEBAQFRUUEBMXFhUSFR0REhYXGBkVFhoRFxQYJykeGRkkGxUYHy8gJSoqLSwtFx8yNTUqNSgtOCkBCQoKDgwOGg8PFy0kHCQsLCwtLCksLCwpMTQ0LCwtNSwsNCwpLCwsLC8sLCwsLDQpKSksLCksLC8sKSksNC0sLP/AABEIAHcBpgMBIgACEQEDEQH/xAAbAAEAAwEBAQEAAAAAAAAAAAAAAgUGBAMBB//EAEsQAAECBAEIBgkCBAIGCwAAAAECAwAEBRESExQWIVWU0dMGFTFRVJIXIjJBUlORk9IjYQdCcYFysTM0YoKhwSQlNUNjZHSys7TC/8QAGAEBAAMBAAAAAAAAAAAAAAAAAAECBAP/xAAiEQEAAgIBAwUBAAAAAAAAAAAAAQIDESESMYFBUWGR8AT/2gAMAwEAAhEDEQA/AP3GEIo+mrcwqSdEnlctiZw5JSUOYcq3jwqWQkHBi7TAeld6R5qtltMs++t7KYUsYARgAUokuKSOw98celcxseo+aW50ZmmNvCqyRcbqSEZKc/151p0FWFu2ANKVbVe9+8W98fpUBm9K5jY9R80tzoaVzGx6j5pbnRpIQGb0rmNj1HzS3OhpXMbHqPmludGkhAZvSuY2PUfNLc6Glcxseo+aW50aSEBm9K5jY9R80tzoaVzGx6j5pbnRpIQGb0rmNj1HzS3OhpXMbHqPmludGkhAZvSuY2PUfNLc6Glcxseo+aW50aSEBm9K5jY9R80tzoaVzGx6j5pbnRpIQGb0rmNj1HzS3OhpXMbHqPmludGkhAZvSuY2PUfNLc6PCkfxKlJhSWznDTqn1MZN1hZs6lRRky8gKavdJ7Fxq4wXQ3omy6FzC1zJUmqzzgRl3AwFomnglWQvgvYd0BvYQhAIQhAIQhAIykp00mHwVsUqacbDjqAsPS6AotrU0ohK3AoDEg9oEVnSKlzap51eb1J5gssBoSk+JNCVjKZS6C6i5N0a7e4x3/wnQpNKZDmLGHpwKxKxqxCafviVc4jf33N4Dq0lndize8SvNhpLO7Fm94lebGlhAZrSWd2LN7xK82Gks7sWb3iV5saWEBmtJZ3Ys3vErzYaSzuxZveJXmxpYQGa0lndize8SvNhpLO7Fm94lebGlhAZrSWd2LN7xK82Gks7sWb3iV5saWEBmtJZ3Ys3vErzYaSzuxZveJXmxpYQGa0lndize8SvNhpLO7Fm94lebGlhAZrSWd2LN7xK82Gks7sWb3iV5saWEBmtJZ3Ys3vErzYaSzuxZveJXmxpYQGbZ6dspWlubamJNa1BKM7QEtLJFwlL6CprF/slQVq7I0keU1KodQpt1CVoWkpUlYCkqB7QQdREZimBdNmUSilKVKTGISqlkqWw6ApapIqPa2UJKmydYwqT8MBrIQhAIQhAVnSWbcalH1strcdDDmTQhJUpTmEhAsnX7VtfuihlTNSzlkl1bP8A0NhOWCnXXHAlxLswm5xJBJauVajk1qsAcR2MQLKcQXhTiAICresAbEgHtsbDV+0BUVno3nRYWZl9l1kLsuWwJuVpCVCzqV6tWqMa2xNGtKp/WtQyQp2cYv0MrjyqW8N8lhw2PZa/7xr+kVeel3ZdmWlkPrfyupb2bpSG0pUTfAu97/tGWRS6oKqqpZjK65HNslnp+YHMplMl+1sNv7wGi0Qd2vVPrL8mGiDu16p9ZfkxHreqbLld/PJh1vVNlyu/nkwEtEHdr1T6y/Jhog7teqfWX5MR63qmy5XfzyYdb1TZcrv55MBLRB3a9U+svyYaIO7Xqn1l+TEet6psuV388mHW9U2XK7+eTAS0Qd2vVPrL8mGiDu16p9ZfkxHreqbLld/PJh1vVNlyu/nkwEtEHdr1T6y/Jhog7teqfWX5MR63qmy5XfzyYdb1TZcrv55MBLRB3a9U+svyYaIO7Xqn1l+TEet6psuV388mHW9U2XK7+eTAS0Qd2vVPrL8mGiDu16p9ZfkxHreqbLld/PJh1vVNlyu/nkwEtEHdr1T6y/Jhog7teqfWX5MR63qmy5XfzyYdb1TZcrv55MBkOignJp9LbtWnglTM4sYAylQLE2ZZIJLZBukXOoa4/QqFRUyTGSS464At1wrdKS4pTi1OqJwhKfaUewCML0codVlHg4ZKUWEtzSAkTZQf15kzJJVkzexOHsF+2NNKTy6nIPBxrIFRmmFBt4qUhTa1tFaHMA1hSMQNu6A0wMfY4qTKhhltq5OBCUgqWVrVYAYlKNiVE6zHbAIQhAIyPSiTmH3Xgyl4YaetplSVFtJmH1f6UqFsORDaVYu39RQTc6o10ICloU2+4t4OkFDTpQlWG2VBal1h1KuwgKU6k21XA94McjPQVtsENTdQbSVuLwNvlKAXFqcVYW1XUon+8aRCAAAAAB2AagP2tFPWOlTUu4GQl199QuGJdOUdsexa+xLab/zLIETI59Dh4+p7yeEZTp5JOySpAMz9Q/6RU5dhzE+Vfprvitq1HV2xqOs6moApp8ogH+V6cIcH+INtKSD/AEUr+sUPSuhVSfMoTL09vNZ1qZ/1pxePJ3/T/wBCLXv26/6RA0Ohw8fU95PCGhw8fU95PCIZ9VfBU/fXORDPqr4Kn765yICehw8fU95PCGhw8fU95PCIZ9VfBU/fXORDPqr4Kn765yICehw8fU95PCGhw8fU95PCIZ9VfBU/fXORDPqr4Kn765yICehw8fU95PCGhw8fU95PCIZ9VfBU/fXORDPqr4Kn765yICehw8fU95PCGhw8fU95PCIZ9VfBU/fXORDPqr4Kn765yICehw8fU95PCGhw8fU95PCIZ9VfBU/fXORDPqr4Kn765yICehw8fU95PCGhw8fU95PCIZ9VfBU/fXORDPqr4Kn765yICehw8fU95PCPh6Hn+WoVJJ9xy4XY9+FaSk/0IMRz6q+Cp++uciBnar4Knf3nHORAT6P1F9Mw9JTa0OraaadbeSnJl1pZWj9RA9VLiVtqBw2BCkkAdkef8RW/+r3nR7UtgmUHuXLrS8Prgt/QnWO2PWhUB9t12Zmn2XJh4ISS20UNtNIuUsNgqJIxLWoqOslX7COXp+VLlc1xArnXUSyQlJvZZu6vt1BLSXFf7v7wGnLgCcXutf8At2xOKnpBSc5lXmFqSErZWm6UkKTq1LSb6lAgEfuBHswluSYbQpQS22G2kk39+FtCSSSSoqIFybkke8wFhCPKVm0OpxNrSpN1C6TcXSSlST3EKBBHaCCDCA9YQhAZ2tf9o0/+k5/8aI6OlNWel2sUuwt1RS6bJQpwjA2tYSEo1lSlBKBcgesTfVY+1a6NszhbL2WCmirApl5yXUMQAV6zRB1gR+a9HaAXJ8Icnamptb1XTkzOvBKBKzDTTWFSVBfsrN7qN9UB+qUqULLDTRWtZbaQkrcJUtZSkArUTrKja5P7x1Rm9AZf5tQ3+Z5kNAZf5tQ3+Z5kBpIRm9AZf5tQ3+Z5kNAZf5tQ3+Z5kBpIRm9AZf5tQ3+Z5kNAZf5tQ3+Z5kBpIRm9AZf5tQ3+Z5kNAZf5tQ3+Z5kBpIRm9AZf5tQ3+Z5kNAZf5tQ3+Z5kBpIRm9AZf5tQ3+Z5kNAZf5tQ3+Z5kBpIRm9AZf5tQ3+Z5kNAZf5tQ3+Z5kBpIRm9AZf5tQ3+Z5kNAZf5tQ3+Z5kBpIzHQn/VHv8A19S/+0/GR/h/QxNu1JL8zUFCXqb7LVp2YThbSSAnUvX/AFNzG3XRsyk3G5FKyQl1SELcxYnFlSyVuu3UbrUSST3wHF0io70w+SllKkop77TRcUkNl6YKASsXKglCWhrAN8obdkaSQli2022pallDaElavaWUgArP7m1/7x5UhTpZbL6cLpbSVpuFBKrDEkKTqIvexjsgEIQgEVtTrzMu6w045hW+4UtpwqVjIGsAgEDWU9vu/aOfpR0hEmlpRtZbpxEpxWbbbdfcV2i3qNEBR1AqF9UdczJodUy4pJuleJFyQUEtuJuADqOFRH9zAcHS+quNNIaliBMzToZYJAIQSCpb5B1ENtpWux7cIHvjsoPR9qSaybWIk63HXDjfeX73XXDrWo/8OwWAAilXLhyspScVpemFSfWUTimHsJIN9Vky1v3x+62u26RzolJSYmbLVkWHHAnKKGIpSSE3vqBIteAtoRlZXoQHkBU/Mzb7igCoImHZdhBt7DTbKkjCO9WJR95j09HMl8M1v01zIDTQjM+jmS+Ga36a5kPRzJfDNb9NcyA00IzPo5kvhmt+muZD0cyXwzW/TXMgNNCMz6OZL4ZrfprmQ9HMl8M1v01zIDTQjM+jmS+Ga36a5kPRzJfDNb9NcyA00IzPo5kvhmt+muZD0cyXwzW/TXMgNNCMz6OZL4ZrfprmQ9HMl8M1v01zIDTQjM+jmS+Ga36a5kPRzJfDNb9NcyA00I/K/wCKPRZiSkMtLKmkOZwwnFnkwv1VLAULKcI1iNd6OZL4ZrfprmQFjW+k8vJgZd0Y1akNIBcfcPuS2ym61HWOwavfaOCi0p15/P51GBwIUiXYvizdtRBUVEai8vCnERqAASL6yemidDJOSvmsulsq9pYUpTqtd/WdUStXb7zFtmw71+dXGATf+jX/AIFf5GOCu0tcwWAkowNTKHlpV/PkwooRextZzAu//h298K7LOZs9mwxPFpQbC3FBGMiwKtfYL3t77R2U8rySMslKXMCcaUqK0hdvWCVHWRe9iYDmoNHzVtSMeNS3nXVqthBW6tTisKdeFIKrAXOoC5J1x8iyhAIQhAZ7pJUppD8qxKKlkqfy5UqYbU6AG0pULBC0azfvjP0/oPUWHw+mdkSpK5xQCpZzDebcQ652Og2CkDDr1C97xfVxYFQp5JAFpzt1f92iL7OkfGjzCAoM2q3iaXur3Ohm1W8TS91e50X+dI+NHmEM6R8aPMICgzareJpe6vc6GbVbxNL3V7nRf50j40eYQzpHxo8wgKDNqt4ml7q9zoZtVvE0vdXudF/nSPjR5hDOkfGjzCAoM2q3iaXur3Ohm1W8TS91e50X+dI+NHmEM6R8aPMICgzareJpe6vc6GbVbxNL3V7nRf50j40eYQzpHxo8wgKDNqt4ml7q9zoZtVvE0vdXudF/nSPjR5hDOkfGjzCAoM2q3iaXur3Ohm1W8TS91e50X+dI+NHmEM6R8aPMICgzareJpe6vc6GbVbxNL3V7nRf50j40eYQzpHxo8wgMP0e6GVGRXMranJAmamlzDmUlnSAtZJIRZ0WTr7Dc/vGi6I1R2aliqYyWUTMTLSskkobOSecaxBKioi4RftPbFtnSPjR5hGb6EvhEm8uxUEz1SVZIxKIE0+fVHvMBqRCK7o9WETks1MN48DiLpK0ltRHZiwnXY2uD7xY9hixgEIQgOacpzTws60hYKFostIUMK7Yk2PuNhcftFbWpt5t+UQyw6tC3lB1aCgJZSEKAVZWskqI7L6kq99r3cRUgG37G4+hH/OAy1dSZefk5lS14HUuSbitVkqcKHGVHVaxW2W7n3up79eifkg4lSFqUpKklKkqCSlSSLFJFtYINo86zR2pxhyXmEBbbqClQP1Ch3KBAIPuIBihbr71PAbqKXXG06kzzSMo2UjszlCLqaXYa1WwHtum9gH2V6MzsskNSlSTkUgBCJuXzlxsDUEB1C2ypIFgMQJ1dpj26tqm0JHcV8+LGT6USbycbU5KrTe10PIUAdRsbHUbEav3j366l/EMfcTxgKfq2qbQkdxXz4dW1TaEjuK+fFx11L+IY+4njDrqX8Qx9xPGAp+raptCR3FfPh1bVNoSO4r58XHXUv4hj7ieMOupfxDH3E8YCn6tqm0JHcV8+HVtU2hI7ivnxcddS/iGPuJ4w66l/EMfcTxgKfq2qbQkdxXz4dW1TaEjuK+fFx11L+IY+4njDrqX8Qx9xPGAp+raptCR3FfPh1bVNoSO4r58XHXUv4hj7ieMOupfxDH3E8YCn6tqm0JHcV8+HVtU2hI7ivnxcddS/iGPuJ4w66l/EMfcTxgKfq2qbQkdxXz4dW1TaEjuK+fFx11L+IY+4njDrqX8Qx9xPGAyXSboTP1BjIP1GVCMohf6ckpKroOIay8dV4teraptCR3FfPi466l/EMfcTxj6irMKICX2ST2AOJJP7AXgKJysT8r601KtTDX8zsjiS6gfEZVwkqSP9haldyYvqbU2plpL0u4hxtYulaDiSddj/AHBBBHuIIjqjITkqmmTiZhoYZedfS3Mti+BEwv1WpxKewFasLa7WviQo9huGvhCEAhCEB8JikpnTGXfDRuprLModay2FGNC1pbSUkEi5UtAA7TjTbti1npXKtrbxrRjQpONFsabi2JOIEXF9VwYzNb6Oy7DIU46llptMogvuLCMi3LvNONNNow4AFLSASbG5T7VgAF3O0mUnkIU8zLTKLYmytKXkWUB6yCbixFtY7Y/P6b0RkjXptkyMoWkyDCktllBbSoq1qCbWBPfF3N9KkTczKytMqLAxJfLhZDcwoJQlJSLKvbXfXE2egUwiacnE1R3LOtJbUc3aw4E2IATaw/r+8Ba6AU3Zsju7fCGgFN2bI7u3wiHUM9tZzdmeEOoZ7azm7M8ICegFN2bI7u3whoBTdmyO7t8Ih1DPbWc3ZnhDqGe2s5uzPCAnoBTdmyO7t8IaAU3Zsju7fCIdQz21nN2Z4Q6hntrObszwgJ6AU3Zsju7fCGgFN2bI7u3wiHUM9tZzdmeEOoZ7azm7M8ICegFN2bI7u3whoBTdmyO7t8Ih1DPbWc3ZnhDqGe2s5uzPCAnoBTdmyO7t8IaAU3Zsju7fCIdQz21nN2Z4Q6hntrObszwgJ6AU3Zsju7fCGgFN2bI7u3wiHUM9tZzdmeEOoZ7azm7M8ICegFN2bI7u3whoBTdmyG7t8Ih1DPbWc3ZnhDqGe2s5uzPCA/Pv4adEJJx1GUk5dzHSJV1QcbDgyin5pKlgKvYkISNXcI/V5GkMsIDbDSGkC9kNDJoFzc2SmwFybxkKJ/DZ6TViZqr98ihkYmGlANoUtaUC49ynFH+8WvRioTDkm444tbzrb842AkNtFzIvOtoSLgJSSEAXJtcwHVVpky0ipbNkuZFCGb+snKrwttJw+8Y1JFo7qLUs4ZDoSoAqcSMRBJCFqQF3TqsrDiFvcoRydFlPuSjKpxrA9k042yULSFJ1Y0lFxY2ChrJFx74t0IAFgAAPcNQgJQhCARW1OtBhxtvJrWp1LqgEFIIS0nEpRxEarlKf6rTew1iyisqHR9t9zKrU7fN3GbJVgAbcKFLAIGJJVgSMQIItqtATpVfYmkIWy6lQWhCgL2XZSEugFPaDgWlVj7jFhGURV5GQeWh19ppeBoBlIOBttKcCMICdV0p/taw7Dev6KtTVQlhNCrzSUuPTIQGmpcoCEPutowlTRUfVQk6zAaic6MSbysb0nKOKtbE4yharazbEoXtcn6xg/wCIHRiTbmqSluTlEBypJSsIZQkLTh9lQA9YfsY1ejE1tme+1K8qOGo/w8cmFsreqs6pUu7lGjk5dOBfZisGgD/Q3EBcaFU/Z0juzf4w0Kp+zpHdm/xjl0Ymtsz32pXlQ0Ymtsz32pXlQHVoVT9nSO7N/jDQqn7Okd2b/GOXRia2zPfaleVDRia2zPfaleVAdWhVP2dI7s3+MNCqfs6R3Zv8Y5dGJrbM99qV5UNGJrbM99qV5UB1aFU/Z0juzf4w0Kp+zpHdm/xjl0Ymtsz32pXlQ0Ymtsz32pXlQHVoVT9nSO7N/jDQqn7Okd2b/GOXRia2zPfaleVDRia2zPfaleVAdWhVP2dI7s3+MNCqfs6R3Zv8Y5dGJrbM99qV5UNGJrbM99qV5UB1aFU/Z0juzf4w0Kp+zpHdm/xjl0Ymtsz32pXlQ0Ymtsz32pXlQHVoVT9nSO7N/jHxfQenkEGnSNj/AOXbH/KObRia2zPfaleVDRea2zPfalR/xyUB49HW81npiRbUtTCZZh9tK1FzIFanWywlSrkIIaCkpJ1etbVaPf8AiMP+q5xXvRLqcSe5bdnEK/qFJSf7RY0SgNSiVBvGpbisTrrqi486qwGJaz3AAACwA7AIqOnCw+GaemxVNOpLg7cMs0pLjyyO5QAaH7uQGnQq4B7wIlEGD6qf8I/yicAhCEAir6S0MTssuXLim8Sm1BaQFKSW3EOAgK1HWgdsWkID88qLBkajIvz9SC0YJxAU+lmWQjEls+0gJBJwjt7tUaXT2m7TkN5b/KLZ9lKlpxJSfUX2i/vR3x9zFv5bflEBUae03achvLf5Q09pu05DeW/yi3zFv5bflEMxb+W35RAVGntN2nIby3+UNPabtOQ3lv8AKLfMW/lt+UQzFv5bflEBUae03achvLf5Q09pu05DeW/yi3zFv5bflEMxb+W35RAVGntN2nIby3+UNPabtOQ3lv8AKLfMW/lt+URTVV5KJqWYQGkhSX3nroT/AKFoJSdZ9n9R1vX3BX9glp7TdpyG8t/lDT2m7TkN5b/KLcSTfy2/KIZi38tvyiAqNPabtOQ3lv8AKGntN2nIby3+UW+Yt/Lb8ohmLfy2/KICo09pu05DeW/yhp7TdpyG8t/lFvmLfy2/KIZi38tvyiAqNPabtOQ3lv8AKGntN2nIby3+UW+Yt/Lb8ohmLfy2/KICo09pu05DeW/yjm/h2+lcotaFJUlU/UFJUk4kqSZp8hQI1EEG940GYt/Lb8ohLICSsJAAx9gFh7KfdAeyUgAAdgFhH2EIBCIrWEgkkAAEknsAHvivFYuhLmGyFa0Yr41D4sI9kEaxc319giL2ilJvedVjvM9lZtETr1WUI8ZWaS4m6T/X9o9oitq3jqrO4+Fmamuiy3Jp6YZnpmXU4lltYaS0pKg0CUn9VCiD+qrs74z/AEA6WyElIpln5+XQ41MTiSl1xKXP9ZfIKhqsSCD2e+P0BntX/jH/ALUR6YB3CLDO+kembSk/vJ4w9I9M2lJ/eTxjRYR3CGEdwgM76R6ZtKT+8njD0j0zaUn95PGNFhHcIYR3CAzvpHpm0pP7yeMPSPTNpSf3k8Y0WEdwhhHcIDO+kembSk/vJ4w9I9M2lJ/eTxjRYR3CGEdwgM76R6ZtKT+8njD0j0zaUn95PGNFhHcIp+k8+tltsMlIdemmGkXAPtLBcIB7SlpLiv8AdgOX0j0zaUn95PGHpHpm0pP7yeMX7ZSoXSQR3ixvbV7onhHcIDO+kembSk/vJ4w9I9M2lJ/eTxjRYR3CGEdwgM76R6ZtKT+8njD0j0zaUn95PGNFhHcIYR3CAzvpHpm0pP7yeMPSPTNpSf3k8Y0WEdwhhHcIDMTHTUu+pTZV6aWSBjUlUtKJBIBWqYcFlAA3sgKJtaO2g9HyxlHn3MtMvAZV22FIAvhYaR/I0m5sO0kkm5MXcfF9h/pAQY9lP+Ef5R6R5seyn/CP8o9IBCEIBCEICl6U9H1TrJaTNPy90qGUl1YF3ukgE9pTq1gEX7Lxa5E/MX9E8I9YpFturnXA6HM3Es0GQi+FTilOZUqw9igA1a+oXJGu9gtsifmL+ieEMifmL+ieEZo1SeAQtLAKcagprArKobbS+fbUQla1EMJFtR9fXr9Xzna5PIW8lEvjCW3ywSjCHlNsMlCCL3BW8453WS0ffAanIn5i/onhDIn5i/onhGcRVZ86hLgEuOgYhawQ620gq12wqRlHib3tZKbmIt1SoKUoZBAutkoJSq2TXMuhQV8K0SqEE+7G4PdqgNLkT8xf0TwhkT8xf0TwjKit1Et3zUBS5JCxdJOTfWXLoWke0lH6SSAQTdR7OzukZiZVOrxtlLNnQFHEAQjIhsYcRTdSlPqKrAlIQPdAXmRPzF/RPCPNyRCjdSiT+6UH/wDMZqR6QTjqEuoaC2nsBbWEKAShxbykrKblZsyGQSE2xOgi4CgOt6pTaW0qS2paw4hC05HDfJlZceT69kocDdkC6iMognXcQF9kT8xf0TwhkT8xf0TwjNJqU+WF/pIS+hpoJBbUWnXHGkXdvf1EJeWQU61BLSifaFuc16eSpKXUNoLjqUt3aV6yVTDpIACiS4mUZUspt2qT+4Aa3In5i/onhDIn5i/onhFK/PziZdlWQxOrCy4lNsSLIWpDYFyjGVBCCSrACVG9rXrpqp1MLWENM4cKwlQaUqygJVAURiBKS4uYVq/kbB7e0NXkT8xf0TwhkT8xf0TwjOPVOoKUcnLoSMrgGMXsM5DYWCDrGbocdJta7jYF7KvKVqs4UMKUyoqU4rLJyeTwpwPOpTZRPramWyQopxLV3QGhyJ+Yv6J4QyJ+Yv6J4Rl11WoYUEMpONu5AbUC0pRlmwghVivCVvuHUPVbA/c+pq06XHQGClILobxNk4jlUtNnEFWCcKHHCTbU6jV6pBC0rdGVMsLZEy+1jw/qNEJcTZQVdKgAQrV2+68dcjKltOErWu1vXXYrVZKU4lYQBfV7hHlRH3HJdtb6ShxSMSkEYVIvrCCO8AgH9xHdAIRX1qriVaW8pN0NtOOK9YJNkDEUpxdqiAbDUNWsiJtVphSSoPN2A9a6gMNkJcOK/s2QtKjfsCh3wEa9KqdlnUN+0psgDv8A9n+/Z/eKCgdI2nENSzyFZQWbAKeywsL+8EWtGgNdlxa8wyLkgArSDcKLZTa/aFpUm3ekj3GPB6qygCXVTDACm8aXMoEgowqXjC7+zhQs3HuSo+4x2i9JxTivTcTz+4nhky4LzljLS2p1qY1vcb34lGmS2B90JvgASP7myrf2ufrFvFcisyqU6n2ALPH20gfomzyib/yH2j7j2x7das4sOVbxYCu2IXwgJJVbuAWkn/EnvEYf5sEYKdEe8z9zvXhrhxT3RtL0yzMl6YSWVqUG0OFLK8TZb9dHYVC9woWMWebDvX51cY8mKo04oJQ62pRDhCQoFVm1htw27fVWcJ7jqOuOqNA8s2Hevzq4xBCEKJCVkkdoDiiR2jXr1dh+ke5jMOUqZy77rXqF1csELVgulplWJUubXAQouOEWBVrXdQ9QANHmw71+dXGGbDvX51cYzbTFRsApY1NrcB9QYnS46oS7hHsthAaQFJBJCl3sqxHozKT2NoqdWUEhToOTSoEYPUBFxh/TOoXuXl60WThDQZsO9fnVxhmw71+dXGMnLNVbAkrLeMFsqSVpwKCWHFqTiCbpKphaUdlghsHvv2TDFQuvJrSBZYQVYSqxDKUG3sqWP1lkmwxBCRdJJAaDNh3r86uMM2Hevzq4xmXZepWUEr1Ll206igqacK1FxxCiLKISsABQIsyNZJN+qmSU1ni3XsIaIfAAwKURjbSyCoAKACELXY31vqudQgLzNh3r86uMQXIoV7QUf6qUf8zGaQ/OvKeel13byr6W0rwp1IyTICAR63rIfdClEA4kDWk3HW/LTmScShboWAoNru3ryhBKiCCElrEoJHrXDYupV4C8TKJAsMQA9wWoD/OPubDvX51cYz8o1P68sVdi3E5NTY9fLOLEuvF/Jkg02CNZxLJwnCRTzLdTl2yXZpSiUlCFBLet1TLDDZU2E3wl9br2ojCEC+omwbjNh3r86uMM2Hevzq4xU5GbSyqy7rVMpIxYSpDGNIUAbBJcyYUrXqClW9YDXWLk6piQcsLBKcSUlBF8MytQSpSbn1lS7QJA1NlRGsghqc2Hevzq4wzYd6/OrjGVdlKpkyEvJxoaIQpWD9VWbBAKxawUZlanFEagllCQDiVHTm08ELTiWpWcoKVqUgAM5RpCsITa5yaXHLKHtOJFzYwGhzYd6/OrjDNh3r86uMZt5qokY0qGLKuXbOAN5NCZgthJuVErUZdJJtqSo2EBL1BLifXWptCEA+s1jcKWFDERYBJU85c67foJsAFG4aTNh3r86uMVVT6Lpffl3y/NIMvlbIbdUhDmUwanPeUjADYEfvHt0eZmENETSsTmUVruCMIskEW9ysOOx1grI9wi0gItpsAO4ARKEIBCEIBCEIBCEIBCEIBCEIBHxSQQQQCCLEHWCO60IQHxCAkAJAAAsABYAdwEShCARBbKSQSlJKfZJFyL6rg+6EICcIQgEIQgEIQgEIQgOOpUxMwhTbhUW1iy0AgJWn3oUbXwkaiARcRXq6IsnHdTvrupdV6wsVoeS+2SLW9QpCB3oABxWFkICGhMvjSsZQFJSbAgglJfXiNwbqLkwp0ntK0oP8seR6EtoQUMLUkKMslWIJWA20GUFtGr1QttlKCB6usm14+QgPab6Ey7ram15QpUXj7ViC+Fh1Woa8RcWog3FyLABKQOhvoy2l4vBbgUrHf2SCFlorRrTexyKB23skDsAshARleijLbjbgU6VNCwurUbl1RKgALkl5RPxEJvfCIuYQgEIQgEIQgEIQgEIQgEIQgEIQgEIQgEIQgEIQgEIQgEIQgEIQgP/9k="/>
        <xdr:cNvSpPr>
          <a:spLocks noChangeAspect="1" noChangeArrowheads="1"/>
        </xdr:cNvSpPr>
      </xdr:nvSpPr>
      <xdr:spPr bwMode="auto">
        <a:xfrm>
          <a:off x="12740640" y="11727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137160</xdr:rowOff>
    </xdr:to>
    <xdr:sp macro="" textlink="">
      <xdr:nvSpPr>
        <xdr:cNvPr id="25" name="AutoShape 7" descr="data:image/jpeg;base64,/9j/4AAQSkZJRgABAQAAAQABAAD/2wCEAAkGBhQSEBQUEhQUFBUUFBQUFBQYFRcUFxQVFBQVFBQUFxcXHCYeFxkkHBQVHy8gJCcpLCwsFR4xNjAqNSYrLCkBCQoKDgwOFA8PFCkcFBwpKTUpKSkpKSwpNSkqKSkpNSksNSkpLCk1NSspKSkpKS0xLjU1NSw1LDUpLCkqKSkpKf/AABEIANwA5gMBIgACEQEDEQH/xAAcAAABBAMBAAAAAAAAAAAAAAAAAQQFBwIDBgj/xABTEAABAwICBAgHDAgDBQkAAAABAAIDBBESIQUGMUEHEzJRYXGRsRUiUoGhstEUIyVCU3JzkpOzwdIkMzR0goPD8ENEVGKEwtPhCBY1Y2SUorTx/8QAGgEBAQEBAQEBAAAAAAAAAAAAAAECAwQFBv/EACMRAQEAAgEEAQUBAAAAAAAAAAABAhEDEiExUWEFMkGBsQT/2gAMAwEAAhEDEQA/ALvQhCAQhCAQi6xMg5x2oMkLAzt8odqxNU3nQbULQaxvP6CkNe3pQOEJqdIDmKxOkf8AZ9KB4hMjpA8yxNe7mCB+hR5rXdHYkNW7n9AQSKFAVmmnMNszs3227rAJjV6z8WwvebNFs7udckhoADc3OJIAABJJAGaDrUErhXa5i3Jlya5xBhla4NYbEkPAsObn3LTNrla/vcpsWAZRNDnSWwNBfIBcg3ubCwOd7Ah3xkHOO1YmdvOO1cLBrcyQxBhc4zQmdoDQSIwARe285gDfhNtikNB6V90RQyi4bLG2QA2uA9uIA2yvmg6k1TefvSe7GeUB15KNTeu5Pn/AoJ9rgdhv1ZpVybHkLjItY6mCtEUcz+K90NbgceMGF0gBaMdy0Z2FrWCC30IQgEIQgEIQgFGVjzjOez2KTUXWct3m7goGOkZiyJzmmxAy37wuP03rbLBC6S5c7YxgDbveeS3Zs2kncATuXX6QixxOaCASBa5sNoK5es1P4xzXSSNGFkjQ3FkDK3C59sPLDbgHcHO51ZpHMP4RKgs90AtNPst43GEY+K4wEG3K2Mtcjfc2TWXXuq96Zja55ceOc3EBGHQGWFgaXk3OF+fMzZmF1DdQ6cOuZRa+Li8ZMYftx4L2vfxubFna+a2N1MowLF7SA8SfHPjCLiQb4s/Eyts37Vew5zRGtUlRWBnGtLLTF0V/HafFMbSC3EMLbYjflve34uVlaD/VfxH8FBU2hKSM3a83xPdezj40lsZzvttcqWpNJQxtwhzjmTs51BLoUYdYI+Z58w9qxOsLdzHehBLIUMdYeaM9v/RYnWB26Mdv/RBNpVA+HJTsY30n8UeFJz8UfVPtQY6xUAmJYb28U5XGzdlu5xsIyNwSE0qNDF8QYMbS1zHtcG7HRyCRuRyIuLEcx3bU8NdUdX8I/FJx1QfjHsaFQ2ZoKR2MyOc5z4jESGBgaHX5Iztt3k9aWo1X4yOWN2PDMGNeLtF2saGFouMg4CxO0XNiDYhxhnPxz227knuWU7Xu+sU7hItV2NmErWFrwCBZ5w2LWsHiXwizWACwFk+0XowQMjjbYMjY1jRe5DWtDWi525BMTQP3v9JWJogNr2jrKdx0BmbzjtC0VcoLbAg57jfnUTBTNN8L2uttsQbddinDaS29NDIKvJ3nwo0bvdTB2ytViubYqu5j8Kt/e4vvmhWKvBCELIEIQgEIQgEy0lo1srSTk4DJw7jzhPVjJsPUe5BxnuPp9CZ6TmhgYHzytjaTYOccIJ22ud6l1X/DY62jmdM7R/8AFyqJCTXPRjdtXGerE7uaU0dwk6KH+O4/ypfxYqFJRZFXq/hT0WNjpXdUTvxsmknDJo8HKGod04WAemS6p+LRkruTFI7qY49wW4avVP8Ap5/sZPYmxaruGyjHJppj14B/xFN5eHKIcijJ+dI0dzSq1Zq1Uk/s8/njc31gFt/7p1O+LD858bfWcE2O8dw7O+LRMHXMT3MC0ScOlR8WmhHW57u4hcK7QMoyJgB6amnB7DIlj0C8nOSmaOmphPqPJTY65/DdXbmUw/gee+RaH8M+kDvhb1R+0lc43V67g0VNMXOIa1oe913E2AuGEC5O0kBRL2EEg5EXBG8HYbpsddNws6RdsnDeqOP8QU2fwlaRO2rk8wYO5q5hWbS8Cj3AYqprSQLgQlwB3gHGL9amxx82u9c/bVz+aQt7rJq7WOqO2pqD1zSH8V1+i+CrHV1MMk9hTujbiazN5kZxl7F3i2BHOt+sHBbDFSCogqHSXfCASGlrmzPawOaW/OBv0dKDg5NKTHlSynrkce8puczc3JO8596t2HghofjVE3T75E3Zcn4mQydv3HmVda26GbSVs0DHOc2NzcLnWJIcxr87Cx5SC0eAofolR9OPu2qy1W/AU39DqP3j+kxWXgVRok29ncuEoqISaYY1xIHukuy23jJkG3paPNdd5KPG7O5cXobPTcf00vqSqwW6hCFlQhCEAhCEAsZNh6isljJsPUUHOcWq34dDagh6alv3ch/BWaqz4ef2GD95H3UiIo0Kd0ZM9sMYjkkjxzThxY4sLg1lPhBLdtsTrdZUGpzRg96h+mqPUpVL4V00eh3OALqiodfnmf7VrfqjC43djcecvcfxU1T8kLcvHc8vbnuoBup1P5B+s72rezVWnH+G1TCMY51OrL2m6i26twfJM+qFtZoCEbI2fVCemoaPjDtCxdXxjbIwfxD2q7qbqOrtHsaIy1oB4+nzAA2zMVfaQzlk+kf6xVhVmk4nmJrJY3ONRT2Ae0n9czcCq8qj74/57vWK9HF4dMfDQRkvQVNQ0+bnVTjjOMEzttYkuAbuw2NgOYBefnFXwzROiYaiKkdTw8bI27GmMvJAuBd5BzOFxuTuK6NGOjdO0grNINfURBjjAwF0jQHtbTtidZxIDrFpBstGn9NUNPouOmgqI5MMtPYMc17iGTNle9wZlezXEnK56SnWjNWKOOs0iXU8TmRPjLWuYHtY33O2VwaHAhubil0/o6jn0VFPFTRRh8tKW4Y2McGyTMY5pLQNxIKDdFpvRLbkzxC+0iSS5F8W45Z525wOZVTrppOOor55YTijcWhjiCLhkbGXzz+LvV4x6Uijq46VtLJ47SRK2FvEsABNi4bNltmV286pjhHgazStU1jQ0Y2mwAAu6NjnGw5ySfOqLK4Bx+hVH7z/AEo1ZllWvAP+xVH7yfuo1ZaIaT8o+buXGaEZ8Nx/TTHtilK7OflHzdy4vV4fDbPpqj7uZaircQhCyBCEIBCEIBYyck9R7lksZOSeo9yCBVZ8PX7DB+8j7uRWaqz4eB+hQfvI+7kQUcApGkr2NjDHskOF73tdHKIj47Y2uBvG6/6ttrW2nao6yUFBMt0xGN1Weg1gt6IQth0/F8g8/OqpT6tlB3Sqagkn6ZaT+zRW6ZKlx++C1jSMf+lp/rVP/PTDEkxdKolm6dA2UtJ9m8+tIUjtPu3Q0o6qaM+sCovF0+lF+lBIM09K0gtELSMw5tNTtc0jYWuEd2kc4Nwo6yMY51nE0uNmguPMAT3IMC26t+PhmpgQeInvbmjyvYkA4tlx6FVzNDznZDMeqJ5/Bbm6tVR2UtSf5En5UHZaP4VmsqaqV0Di2d7HsAeMTcDBHZ1xY3DQctme1adYOFTjqZsEFMImtfE4XcC0CFzXMYGNAsLtA27Fy7dU63/R1Z/3eX8q2RalV7jlRVfngkb3gIO0Zw3OGykH25/5a4LTul3VdTLO8BrpXYsIzAAAaBntyAzUozg40if8nP52gd7luZwYaS/0j/rRjvegsfgHH6DP+8n7qJWUuH4I9XZ6OkmZUxmJzpy9rS5rrt4uNt/EJG1p7F3CIaT8o+buXFasu+G2j/zqn1Zl2s/KPm7guL1ZZbTbfpan1JlYq3EIQoBCEIBCEIBYyck9R7lksZeSeo9yCCUXp/VmnrY2x1LOMa12NoxvZ41i292EHYSpRNq2YgWG0qI5KTgx0Qw+NT3PNxtQ49genVJwe6JdyaWMnmcZb9jnZqTEVkFnm5tyaVqZweaOGyjg87L962DUagH+SpfsWHvClaSe7c9oyPTzFOCqiFGplD/oqT/28X5Vvh1apGcmlpm9UEY7mqRQgbs0ZCNkUQ6o2D8FtbTtGxrR/CFsQgQN6AssRSIQLiPOi6RCBbpLoSoExIulQgQFKhCBpUco+buC4zVwfDbfpKj1JV2c/KPm7lx2rg+HG/SVHqSKxVsIQhQCEIQCEIQCxl5J6j3LJYTcl3Ue5BBppUNu49XsTsrXIzO/OLf32elIiNrY5BDIYReQNOD525MdX9IOMEMVY5oq3Ruc6M2DiGk2dYZYsJaSBznJTIfhKiq3QkT6uOq8bjImva0Xs3xxhJI35E9Gd+ZQSVHtPV3EJ+w5BMYRZpPPl+JTyPkhWeBkhCFQJUiVAIQhAIQhAIQhAJUiVAiVCFA0n5R83cuP1bHw2PpKj1JF2E/KP97lx+rJ+Gh9JUerIrFWuhCFAIQhAIQhALCfku+ae5ZpnU17QHAgjaL7BzXvfYgjFqlGYuTbeBZZ+6meU3tHtWD6lh+O3tHtRGJjvs8Yc4z7Qtb4w3lG3RvPmSSNiJuXM7R7UjOLGx7O1vtTSsmguNyLDcE7YMk3FRH5bfrD2raK6Py2/Wb7VUbbIstfhCPy2/WCPCEflt+s32qDbZFlq8IxeW36zfajwjF5bfrN9qDbZFlq8JReWz6wR4Ti8tn1gqNtkWWnwnF5bfrBHhOLy2/WCDdZLZaPCcXlN+sEeFI/Kb2p3G9CbnS0XlD+/MsfDMPlj+/Mmg6RZNfDUPlj0+xYu0xHlZwPaPwQLPyj/e5cbqv/AOND6Sp9WRdg99zfnXHaqH4aH0lT3SqxVsoQhZAhCEAhCEAvH1RrbVyuc51VUnG5xI46QDMk2sHWA6F7AK8TQ7ggkfDM/wAvN9rJ+ZKNNT/Lz/bSfmShzMIPiG7bWy25Wccrg2J6iO3eGxXm5O1gYThJAthJbz7AfPnvVGgaYqD/AI05sLn32Q2HOfGyR4Wm+Wm+1k/MsZ6gtAa3CAWux2aBcl8jSMtmQb2DztVA+GlpvlpvtZPzLIaVl+Wm+1k/MmIWTUD9ulJPlpvtpPzLLwnJ8rN9tJ+ZMAslQ88JSfKzfayfmSHSUnys32sn5kzSKB27SUvy032sn5kh0jL8rN9rJ+ZNUtkDjwhJ8rN9q/8AMl8ISfKy/aP9qalCB0K6T5WX7R/tSO0hKASJZbgEj3x53cxOabgpJeSeo9yDuY6yUZCR4bidYBxybiNhfbayVzsUgxF5JBBPGPOQtbK9gelNJJbE/Od6xWcE15B0A97V1kGNfQv+JI4fxO9q3arOeXHG4uwiQDPc3iS09d3uz6egLGtnyK26p8s9Uv8AQUouPRriYYyTcmNlzv5IXLapD4Z/mVPdKuo0Z+pj+jZ6oXM6pn4Z/mVPqyrPsWwhCFkCEIQCEIQI7YV4qY3IdQXtSQ+Keo9y8WM2DqCBbJEt0iACyWIKzCBQsgEgSoMglSArK6ARZCLoBCLougRIn1BSAgvfyRfqJAubnc0J4K2K3JAYdji1mHM+LcXuB02C53PV1p9Lg+n5cuEzyzmMvjf9+J8ocBJLyT1HuT/SNFgs5uTSSLHcc/QbHsTCbkHqPctyyzcePn4c+DO8efmOoqWZnPe71itOjpsUpHMw5/xMT+qawuGINOb+Vs2nao+pmY183Ei1onEANsARhyFjc7tts12cDuVlwn2qfLP83+gpfQerdC/R5kkAcOJL3zm3GMILvHBdssW7Mwem9lzED2iUYYwGnCRJYAuvHCQMI2bXfVQ2vHRf6iL6Nnqhctqifhn+ZU+rKtWt2kZ4aKndTvex14w7AA67cDsrFp3gKO4Kqt8mkY3SEucXT3JFjfi3k+klYVeCEIWQIQhAIQhBhPyXfNPcvFrDkOoL2hVfq3/Nd3FeL2bB1BAICUoAQAWSQLKyAWSQBZAIFSgoslCAS2QEtkGBakK2WWLkEnF+yjaM/GtYZCW5OeWzNKXi1zJlv8aHZ9RNtH1mDJ3JJvfyTv8AMRknrWwjPG2wsQMbi3LPkXy6BbmXnymr4fp/8vNjycWPTnMbMZLLdeN9/wBsZ22pRi22j27bi3ptdRMnJPUnldXcZYDkt3na47MRTZzcl145ZO75H1Dmw5eWdH24yTfvX5TGkWFznZ/Gd6xRouJrXEDKzHZfxsRWOs93znd5WvRjryu+id68a7x89udRixAuASDhubXBuMtm03Uzq5Fxjjj8a2Pbc5t4ix8wNlGOOSltVOUf5v8AQQXDon9RF9G3uC4vQFYItMhzgSDUyxZbbyvfG057ruBPnXa6K/URfRt7guDgb8Kx/vzf/srIuxCELIEIQgEIQgwnZia4De0jtFl5hfwPaVbl7kLrZXEsNjbK4vJe3WF6hQg8k6c1ErqNrXVNO+Nr3YWnFG+7rF1rMcSMgVDCmdn4rjbIkNJANthIGRz2dK9Xa6apNr4mMdI6Li3mQENDr+I5tiDuz9C83DWYUz5YuLdJgqXPDsfF3whrAC0tdkcF0HPnLI5deSc0FBJO4sgjkmcBiLY2OkcGiwLrMBNrkZ9IUzpzWlojnpmxuN7MD3SB1g12LYG5b9+9XDwN8HsNNFFXskkMlRSgOYcOBvGGOQ4bC+1gtc7CrRSZ1WrBto6sf7tN+RYO0BUjbTVI64JR/wAK9fIUHjx2j5W7YZh1xSDvamzpQDYmx3g5HsK9mIQeM+Ob5Q7QlEzfKHaF7IMLTtaOwLW6gjO2Nh62NP4IPHgkB2EHqzSWV6cNeoE1Wynko44gIBOZvGZBk7ii0lzi1thgdtIsqU0HHCRK2okDCCwNdfFsLsQaRkRszHQgbowqYqKKkaS0yAEXuA95zGwc3/6nmjuDDSE1NBUMhe+KUtPivYX8Wb3cG4r7PPsV0OdYFm/Yt+i6ZjamWKquzA0gte50RbI1zAQb2Nx42R7FMzaMpABhkIcbYffW2IO+7r5bUkDOuacTst7u8pvol/vx+jd67F2uoWrslS6MiN0sTakNkdkQIxLnitbIszuNqul+o9A4AOo6Z1tmKFjrecha2POdlK6ruGM9Uvp4n2K8XcHmjT/kaT7Fg7gtlNqLQRkmOjp2E7S2Nov2KdQitEO/R4vmN7lxVE5r9Jx4CDerDgQb3AmxE9gKt8aOiw4eLjw2thwNtbZa1tiygoo2WwMY22zC0Nt1WCmxuQhCgEIQgEIQgEIQgrHh00tNBBS8TLLFjlkY/i3ujLhxZIBLSMslQbxidicLlxuSc7knMk8+Zz6V6N4ZtWvdWjzIH4TSEz2OxzQ0teL7jY3B6Lb7jzgyYEgAEddhmqM3ND3hzjiJcC4kZnPfzq0eArS07tIGF08zomUchbE6V7o2YZIWtwsJLW2BIFhvVWVl4neMAbHYDzcx83Mri/7PWr+Ljq8kjlUrGWyI96le++/MNaLczvMF0oQhQCEIQCEIQcVwl68+4I2RNi4x9SyYMJkdG1mDA0uJZ4/+KCMJacuUNq8zVWiXNdmWnFc5F3ZmParw4e4zxlA6xwgVTS62QceIcG35yGuIH+yeZVJXvvhGQyJ6bm+1URelmGSZ8l+Ub53v59verY4POGCGjpm0ksErjFjJkY6M4nGS2TSG5DFtJJsN6rB8fPbaE0gPv0nN43ZjCB9rDo8vqZpWlobLLJI1pPjAPeXAHxQMr7skyrYcQYBbxWNaesX6PSn73YiPm5/3/e1N3D0FUWlwI63xUwFLJHIZKiYMY9ojLAQ34+bXDbuDtu1XqvMPBs2+lKEf+pceyG/4L08pQIQhQCEIQCEIQCEIQCEIQCEIQYTQte1zXgOa4FrmkXDmkWIIO0ELgangK0Y9xcGTMub4WzOsOrFcqwUIK0f/ANn3RpcDiqsjm3jW2d0G7L26iF3+iNERUsLIKdgjijFmsG7eSScySSSScySSniEAhCEAhCEAhCEEDr1q4a/R89M0hr3tBjccgJGOEjLkZgXaASNxK84S8Heko3nFQ1DiDmQzjL/xNJDvMV6tQg8j1mpukJX2bo+rbc2t7nka3tw4QPQre4PeCWSLRdZHVhrZq1gaGHC7ieLDzC8kfHD34sibYW7wraQg8faT0fPSScXVxyROGRDm4QbbcLgLOHSCQmlXpBvxL7BfffpzXsxFkFGcAuqspndWTwlrGMc2F8gILnvtd0bTuDMQxWzx2B2q80IQCEIQCEIQCEIQCEIQf//Z"/>
        <xdr:cNvSpPr>
          <a:spLocks noChangeAspect="1" noChangeArrowheads="1"/>
        </xdr:cNvSpPr>
      </xdr:nvSpPr>
      <xdr:spPr bwMode="auto">
        <a:xfrm>
          <a:off x="7162800" y="78409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40</xdr:row>
      <xdr:rowOff>0</xdr:rowOff>
    </xdr:from>
    <xdr:to>
      <xdr:col>6</xdr:col>
      <xdr:colOff>304800</xdr:colOff>
      <xdr:row>41</xdr:row>
      <xdr:rowOff>137160</xdr:rowOff>
    </xdr:to>
    <xdr:sp macro="" textlink="">
      <xdr:nvSpPr>
        <xdr:cNvPr id="27" name="AutoShape 9" descr="data:image/jpeg;base64,/9j/4AAQSkZJRgABAQAAAQABAAD/2wCEAAkGBw8PDw8QDw8QDw0PDw0ODw8PDg8PDw8OFREWFxQUFBQYHCogGBolGxQVITEhJSkrLi4uFx8zODQsNygtLisBCgoKDg0OFxAQGjckHhw3LDQwLDgwLS4sLCwsOCssLDE1LDUsKyw3KyssNisrLCw3LDU3KywyKywrLCw4LDM3K//AABEIAIkAsQMBIgACEQEDEQH/xAAbAAEBAAMBAQEAAAAAAAAAAAAAAQMFBgQCB//EADgQAAIBAgQCBwUIAgMBAAAAAAABAgMRBAUSITFBIjJRYXGBsQYTQpGhIzNScoKSwdEV4VNikxT/xAAXAQEBAQEAAAAAAAAAAAAAAAAAAQIE/8QAHhEBAAMAAgIDAAAAAAAAAAAAAAECEQQhMVESE2H/2gAMAwEAAhEDEQA/AP3EAAQAgFAIBQQoAhQAAAAhQAIUAAAAFwAAAAXAAFADAgAAEKAAIAKCAAUgAoIUACACgAAAQCgAAUgApGUjAAAAQoAh8OrFO11ctWdl6eJq2+m0+Uou/MDFmGY1YztTlBJJbSpt8eDvcwLOsQuMaMv3x/lkzRfaX7Yx9Wa+NRS1KMk5RunZ30ytzNxHSa2sc+qfFQX6av8AaPpe0S50KnlKEv5OLwOfylH7WMISW3UqpO2zs1dcUzJXxdGppc1Tbi+i/eVIWvx+HuM/Kntj7K+3ax9oqPONWPjSb9DJHP8ACvjV0/njOPqjiqOYUY3ScN9/v6b5W5tdhm/yFOzd+FuEqcuaXKT7foayGotrt6GZ4ebtCtTk7Xspq9j1pp7rdPs5nC23fy8UdRkEvsIx/A5R8FxS+pJjFiWzIUGVAABCgAUAACFIAICgQoIBhxPBeJrv/mbqVJuVtoaE+Fue/fwNlieHmjTZjiG37vWqas2trubUW/krFGPNtnG/Fxf0f+zWx0xbaSTbV3a1/EzTlUqSimtUYQklKL3cnbeV1ZLYn+IUmnOzs7pNudn4cLmo6ZcnUwVSEpLQ9p1LLa9nNtepPd1F8Mvlc7HEUqVNXm3Lnu0vNssYUHDWopr63OS3DpM7suS3DrM7rjJX5wfnBnnqxipQ6KTctPVs7OLX8na4aGHrXUYpNNraV907NeK7D4qZfQk9Kav2O/HxJThxW0WifCV4cVtE74YKU7qL7VF/NG/9m5/eR/LL+DQ18FWg24vWnu4vdeTW69D3+z+IUcQoyaWulJWb+JNNLx4nZPh2Q6opAYaUEKAACAoAAEKQAAABCgDDiur5o1eIUdNZtXlKMY92lbmyxj6D8Y+prMXF2qflWxRihNKEW2krK7bskZJcDV4/BuvShHWoJJXUo6k++3Pw4bmSeCg7tVJra3W4drXzY71r41yJ3tlx+DjWi4zSaaaaklKLj2NEoYWMKbhxT48vC30MCwXZWqcviTt3+O/EyxpSjT0a5TlZrXLrPfnb5FS0RnUseBwdOm5ODTu3dRSSTfFu3N9p55Zc/fe8Unbop9N2STv1fxd558vo1Y1pOTk4OTavFRUYaerfnvuenM5Oye+ldnJmkmf1cfiZQntJpbNK2zPWoKajJrTJpPbZptHmwEm6a1q+706l0tPI9kZElltMmqNwab6vDj2teqNiajJJPVNclwX6n/ZuDMtAAIAQKAAAAgYAEKQCgADz437uXl6o1GKxkE5qfRbpxUVxfO1zd4iGqMop2bTSfY+Ry+JyHEyk3enK7462r/NFGpx2Pq01BqcUnq6Djdvfo2fLmWOaTt1ocO3/AEavM8jmpSVVznNS/wCVwpxT3SSi9/EksqkqS925UZKXXhPVtfdNSunt2rYqN1HH1OTh80WWPqL8D/UjU0cuTabjVlw69afomfGIwVSNRr3lZ0mlppJwunbfp21W8wNvHHye3Q/ejKq83yh+9Gnw2USe9N1Iyco21TdS7vwak3s+B6quR5km9NGEo8ulTpvzTuNHulUmt3GP/pH+wsRPZ6Lri7TWy7XueankeN21UN7bpSg0nflK6uvI6bKsk0JSrS1z2ehWVOL8ut5jVT2ejNuc5QcYSSUW/ifd3G7BTIhQABSFAAACAACFAAAACApAOXzqKjVqaklqtOP/AGXd53MVOhGrS0xtreu0W7NdG5vs2yahi4qNaLdrpOM5Qkk+9MwZP7OYXB39xT0t8XKUpv6gc5gHG6T+La7ZlzfDKnKErpwknBSXOS3Zt8V7IYCrPXOi3K97KrVUU78op2NjWyuhOkqMqadKNtMbtW8He5dHPZTBSSs1qU4uKfF7nWmqyv2dwmFk50aKjOXGTlOcvLU3Y2pAAAAFAAAAEUiKAAAEAAAAgFICgAABAUAQFAEKAABCgAQoAAAEUiKAAAEAAAhWQCgEAoAAAAAARAUAMCFAAAAACAD6AAAAAf/Z"/>
        <xdr:cNvSpPr>
          <a:spLocks noChangeAspect="1" noChangeArrowheads="1"/>
        </xdr:cNvSpPr>
      </xdr:nvSpPr>
      <xdr:spPr bwMode="auto">
        <a:xfrm>
          <a:off x="7863840" y="96850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137160</xdr:rowOff>
    </xdr:to>
    <xdr:sp macro="" textlink="">
      <xdr:nvSpPr>
        <xdr:cNvPr id="31" name="AutoShape 19" descr="data:image/jpeg;base64,/9j/4AAQSkZJRgABAQAAAQABAAD/2wCEAAkGBxISEBUUEhIUFhUVFBUUFBgVEhwVFBUVFBQWFhUUFBcYHCggGBolHRUUITElJSwrLi4uFx8zODM4NygtLisBCgoKDg0NFA8PGiwcFBwsKywsLCwsLCwsLCwrLCssLisrLCwsLCs3LDgrKysrKywsLCs3NysrKywsNysrKysrK//AABEIAGAAgAMBIgACEQEDEQH/xAAbAAABBQEBAAAAAAAAAAAAAAAGAAIDBAUHAf/EAEAQAAEDAQUFBAQMBQUAAAAAAAEAAgMRBAUSITEGQVFxkSJhgaETMrHBBxQjQlJTYnKS0dLhM0OT8PEVFoKEsv/EABcBAQEBAQAAAAAAAAAAAAAAAAABAgP/xAAaEQEBAQEBAQEAAAAAAAAAAAAAAREhEjEC/9oADAMBAAIRAxEAPwDuKSS8JQepLKvK9wwfJ4XOrvJwjvJCypb4mcBow78OfmpoKkkFPvaYa+k7iQQDyJ1XrbxnOgkPj+6aDRJB7Z7UdI5v78U4S2ofy5v78VPQLkkI/HLUPmTfhJS/1W0DVsv9Mn3J6BckhA7RyN1JH3oyPaFJHtX3xnxzV0FaSwYtpGnVniHLbikDgCDUFUPSSSQJD+1N4loEbdXZuPdw8UQIO2wFJm98Y8i5SiuRmnUVy0WcClK5tB6hV8Kgy9uGVs9mPB7m9WH9KEC0Lo153ay02dkbpfRlrsYIAcaiopQ9xWCNjW1NbZ2d1IO149qnkn5vER/CHH6SwWV+Jwo5vqvLfWjOtDn6q54MY0nnHKd/6l2G8LqhmsrLO+R9GYSHBoDiW13ab1hnYeyfXT9G/ks9OuettNoGlqtI/wCw/wDUntvW2DS2Wr+u4+0o9Owtk+un6M/Jef7Dsn19o/Cz8kA5sltDa/j9nbJapnxveWOa99WmrTTzouh3raXCVzciNe1K0btMJBWDZthrKyWOQTz1jkbIOyyhLSDQ5aZIstDIXuxOpXvYCeqWVWFK1uCN4a0ObMWOLQMw9lQCWgVoaK1HK5vqkjkaJ97WZjbPJgdWpjdSlKFhpUcwfJRtzAPEVVgK7ntJkiBdmQSD4K8sPZp+T28j7j7luLYSEtsx8pH3sPkf3RahfbRucR7nj/wg8dKCxv3G+xQVUMLuy3kFJVZQ8qCO2ROeWNkYXjVoeC4cxqpwVnWW47NHKZY4WNkcSS4DOrtT3VqVRoqK0NeR2C0HfibiFOQIUqitAJaQ1waSCAdaEjI03opYXYKV7VNQN/EAnySEbsNMWdPWLR1I0SDhTMivNRwuo2jnhx40w+QJogkga4DtOxHjhw+QJUqrRSNbWr61JI7q7uSebUzj5IIROyaFxYaghwGVMwFPdFHxNKj+PRjj4BU7mk7Dh9F1PDd7EKMrsY1uQ1Oui0kJXfNhlaftAdckWqhIa20GUR73DqB+SJUPbZN+SYeEntaVKMWA9kclMCq9nPZCmBUFiGwGSpDy2lBSnPPVWRdBphMrqcKfunXQfW8PertphxtLakV3hZooC42b3O6JwuaP7XX9k6O6wDXG4kUocsuVaqzFDhNS9xyp2iKc6U1RbiuLpi4Hqni7Ih8zzKsGRvEdU02lg+cEZZV+Wuz2SIyyR1aCMVNQDXPy0XhvWzt/lUq0uGJrWg0FciT/AJ3K7aXwv9YVp3ZcMwcjqeqoXXZrPZsQhDw12eAmrGn7APqjuGSddJ5zv1ZuW8Wz4iIcAbTUtcSTXKjdNOO9NvhlHtPFpH4SP1Kd16D6J6qnbLX6SmVKEnWuoVjN+qoOdQjZjqgHiAeqCCjC7nViZX6IWoiysLbFvyA7pG+wrdWbtBYnTQFrKYqgiuQNDoqBGznshThD8sk0Tyw9kg0IO45J4vKZrsJAOp8BryWNMEcExboaVUvxp5+ceqpRSBwBG9SAqi1iJ3nqmlQBy9DlBKSvKplUqoHVXlUxzwNSBzKgfbox89vga+xBYJTSVSfesQyqanIZangKrbu+6pHkF7Sxv2tSOAAVFm4bva9npJBWrjhB0DRkDTfvRAF4AvVoJJJJBl3zcUVpb2hhdlR7QMYpurvHchG/Nm5rNGZYpPSUyeDEMWHjUHMLoSSlg5NYL4jY3tOGHXXTjkpZ9p7OzV4HNzR710uewRPBD4mOBBBqwGoOu5Ydn2Authq2wwD/AIV9qkiufT7f2Vuj2E9zi49GhVH7fA/w4pXfdhNOriF1+O4LI31bNCOUTR7lZZd8I0ijHJjR7lcRxIbU26XKKySHnIB5MaSrkN3X3PpCyPveXH20XaWtA0FOS9TBymx/BzeEn8e3sjG8RQBzvAuNB5ptg+Ce0G0VtV4OkgDicDMTHvbuDnBwDd1aLrC8omAZuzYC7oJWyx2ZvpGGrXPJe5p4guJzRNRepKhJJJIP/9k="/>
        <xdr:cNvSpPr>
          <a:spLocks noChangeAspect="1" noChangeArrowheads="1"/>
        </xdr:cNvSpPr>
      </xdr:nvSpPr>
      <xdr:spPr bwMode="auto">
        <a:xfrm>
          <a:off x="7162800" y="108737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137160</xdr:rowOff>
    </xdr:to>
    <xdr:sp macro="" textlink="">
      <xdr:nvSpPr>
        <xdr:cNvPr id="32" name="AutoShape 20" descr="data:image/jpeg;base64,/9j/4AAQSkZJRgABAQAAAQABAAD/2wCEAAkGBxISEBUUEhIUFhUVFBUUFBgVEhwVFBUVFBQWFhUUFBcYHCggGBolHRUUITElJSwrLi4uFx8zODM4NygtLisBCgoKDg0NFA8PGiwcFBwsKywsLCwsLCwsLCwrLCssLisrLCwsLCs3LDgrKysrKywsLCs3NysrKywsNysrKysrK//AABEIAGAAgAMBIgACEQEDEQH/xAAbAAABBQEBAAAAAAAAAAAAAAAGAAIDBAUHAf/EAEAQAAEDAQUFBAQMBQUAAAAAAAEAAgMRBAUSITEGQVFxkSJhgaETMrHBBxQjQlJTYnKS0dLhM0OT8PEVFoKEsv/EABcBAQEBAQAAAAAAAAAAAAAAAAABAgP/xAAaEQEBAQEBAQEAAAAAAAAAAAAAAREhEjEC/9oADAMBAAIRAxEAPwDuKSS8JQepLKvK9wwfJ4XOrvJwjvJCypb4mcBow78OfmpoKkkFPvaYa+k7iQQDyJ1XrbxnOgkPj+6aDRJB7Z7UdI5v78U4S2ofy5v78VPQLkkI/HLUPmTfhJS/1W0DVsv9Mn3J6BckhA7RyN1JH3oyPaFJHtX3xnxzV0FaSwYtpGnVniHLbikDgCDUFUPSSSQJD+1N4loEbdXZuPdw8UQIO2wFJm98Y8i5SiuRmnUVy0WcClK5tB6hV8Kgy9uGVs9mPB7m9WH9KEC0Lo153ay02dkbpfRlrsYIAcaiopQ9xWCNjW1NbZ2d1IO149qnkn5vER/CHH6SwWV+Jwo5vqvLfWjOtDn6q54MY0nnHKd/6l2G8LqhmsrLO+R9GYSHBoDiW13ab1hnYeyfXT9G/ks9OuettNoGlqtI/wCw/wDUntvW2DS2Wr+u4+0o9Owtk+un6M/Jef7Dsn19o/Cz8kA5sltDa/j9nbJapnxveWOa99WmrTTzouh3raXCVzciNe1K0btMJBWDZthrKyWOQTz1jkbIOyyhLSDQ5aZIstDIXuxOpXvYCeqWVWFK1uCN4a0ObMWOLQMw9lQCWgVoaK1HK5vqkjkaJ97WZjbPJgdWpjdSlKFhpUcwfJRtzAPEVVgK7ntJkiBdmQSD4K8sPZp+T28j7j7luLYSEtsx8pH3sPkf3RahfbRucR7nj/wg8dKCxv3G+xQVUMLuy3kFJVZQ8qCO2ROeWNkYXjVoeC4cxqpwVnWW47NHKZY4WNkcSS4DOrtT3VqVRoqK0NeR2C0HfibiFOQIUqitAJaQ1waSCAdaEjI03opYXYKV7VNQN/EAnySEbsNMWdPWLR1I0SDhTMivNRwuo2jnhx40w+QJogkga4DtOxHjhw+QJUqrRSNbWr61JI7q7uSebUzj5IIROyaFxYaghwGVMwFPdFHxNKj+PRjj4BU7mk7Dh9F1PDd7EKMrsY1uQ1Oui0kJXfNhlaftAdckWqhIa20GUR73DqB+SJUPbZN+SYeEntaVKMWA9kclMCq9nPZCmBUFiGwGSpDy2lBSnPPVWRdBphMrqcKfunXQfW8PertphxtLakV3hZooC42b3O6JwuaP7XX9k6O6wDXG4kUocsuVaqzFDhNS9xyp2iKc6U1RbiuLpi4Hqni7Ih8zzKsGRvEdU02lg+cEZZV+Wuz2SIyyR1aCMVNQDXPy0XhvWzt/lUq0uGJrWg0FciT/AJ3K7aXwv9YVp3ZcMwcjqeqoXXZrPZsQhDw12eAmrGn7APqjuGSddJ5zv1ZuW8Wz4iIcAbTUtcSTXKjdNOO9NvhlHtPFpH4SP1Kd16D6J6qnbLX6SmVKEnWuoVjN+qoOdQjZjqgHiAeqCCjC7nViZX6IWoiysLbFvyA7pG+wrdWbtBYnTQFrKYqgiuQNDoqBGznshThD8sk0Tyw9kg0IO45J4vKZrsJAOp8BryWNMEcExboaVUvxp5+ceqpRSBwBG9SAqi1iJ3nqmlQBy9DlBKSvKplUqoHVXlUxzwNSBzKgfbox89vga+xBYJTSVSfesQyqanIZangKrbu+6pHkF7Sxv2tSOAAVFm4bva9npJBWrjhB0DRkDTfvRAF4AvVoJJJJBl3zcUVpb2hhdlR7QMYpurvHchG/Nm5rNGZYpPSUyeDEMWHjUHMLoSSlg5NYL4jY3tOGHXXTjkpZ9p7OzV4HNzR710uewRPBD4mOBBBqwGoOu5Ydn2Authq2wwD/AIV9qkiufT7f2Vuj2E9zi49GhVH7fA/w4pXfdhNOriF1+O4LI31bNCOUTR7lZZd8I0ijHJjR7lcRxIbU26XKKySHnIB5MaSrkN3X3PpCyPveXH20XaWtA0FOS9TBymx/BzeEn8e3sjG8RQBzvAuNB5ptg+Ce0G0VtV4OkgDicDMTHvbuDnBwDd1aLrC8omAZuzYC7oJWyx2ZvpGGrXPJe5p4guJzRNRepKhJJJIP/9k="/>
        <xdr:cNvSpPr>
          <a:spLocks noChangeAspect="1" noChangeArrowheads="1"/>
        </xdr:cNvSpPr>
      </xdr:nvSpPr>
      <xdr:spPr bwMode="auto">
        <a:xfrm>
          <a:off x="7162800" y="100203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137160</xdr:rowOff>
    </xdr:to>
    <xdr:sp macro="" textlink="">
      <xdr:nvSpPr>
        <xdr:cNvPr id="34" name="AutoShape 7" descr="data:image/jpeg;base64,/9j/4AAQSkZJRgABAQAAAQABAAD/2wCEAAkGBhQSEBQUEhQUFBUUFBQUFBQYFRcUFxQVFBQVFBQUFxcXHCYeFxkkHBQVHy8gJCcpLCwsFR4xNjAqNSYrLCkBCQoKDgwOFA8PFCkcFBwpKTUpKSkpKSwpNSkqKSkpNSksNSkpLCk1NSspKSkpKS0xLjU1NSw1LDUpLCkqKSkpKf/AABEIANwA5gMBIgACEQEDEQH/xAAcAAABBAMBAAAAAAAAAAAAAAAAAQQFBwIDBgj/xABTEAABAwICBAgHDAgDBQkAAAABAAIDBBESIQUGMUEHEzJRYXGRsRUiUoGhstEUIyVCU3JzkpOzwdIkMzR0goPD8ENEVGKEwtPhCBY1Y2SUorTx/8QAGgEBAQEBAQEBAAAAAAAAAAAAAAECAwQFBv/EACMRAQEAAgEEAQUBAAAAAAAAAAABAhEDEiExUWEFMkGBsQT/2gAMAwEAAhEDEQA/ALvQhCAQhCAQi6xMg5x2oMkLAzt8odqxNU3nQbULQaxvP6CkNe3pQOEJqdIDmKxOkf8AZ9KB4hMjpA8yxNe7mCB+hR5rXdHYkNW7n9AQSKFAVmmnMNszs3227rAJjV6z8WwvebNFs7udckhoADc3OJIAABJJAGaDrUErhXa5i3Jlya5xBhla4NYbEkPAsObn3LTNrla/vcpsWAZRNDnSWwNBfIBcg3ubCwOd7Ah3xkHOO1YmdvOO1cLBrcyQxBhc4zQmdoDQSIwARe285gDfhNtikNB6V90RQyi4bLG2QA2uA9uIA2yvmg6k1TefvSe7GeUB15KNTeu5Pn/AoJ9rgdhv1ZpVybHkLjItY6mCtEUcz+K90NbgceMGF0gBaMdy0Z2FrWCC30IQgEIQgEIQgFGVjzjOez2KTUXWct3m7goGOkZiyJzmmxAy37wuP03rbLBC6S5c7YxgDbveeS3Zs2kncATuXX6QixxOaCASBa5sNoK5es1P4xzXSSNGFkjQ3FkDK3C59sPLDbgHcHO51ZpHMP4RKgs90AtNPst43GEY+K4wEG3K2Mtcjfc2TWXXuq96Zja55ceOc3EBGHQGWFgaXk3OF+fMzZmF1DdQ6cOuZRa+Li8ZMYftx4L2vfxubFna+a2N1MowLF7SA8SfHPjCLiQb4s/Eyts37Vew5zRGtUlRWBnGtLLTF0V/HafFMbSC3EMLbYjflve34uVlaD/VfxH8FBU2hKSM3a83xPdezj40lsZzvttcqWpNJQxtwhzjmTs51BLoUYdYI+Z58w9qxOsLdzHehBLIUMdYeaM9v/RYnWB26Mdv/RBNpVA+HJTsY30n8UeFJz8UfVPtQY6xUAmJYb28U5XGzdlu5xsIyNwSE0qNDF8QYMbS1zHtcG7HRyCRuRyIuLEcx3bU8NdUdX8I/FJx1QfjHsaFQ2ZoKR2MyOc5z4jESGBgaHX5Iztt3k9aWo1X4yOWN2PDMGNeLtF2saGFouMg4CxO0XNiDYhxhnPxz227knuWU7Xu+sU7hItV2NmErWFrwCBZ5w2LWsHiXwizWACwFk+0XowQMjjbYMjY1jRe5DWtDWi525BMTQP3v9JWJogNr2jrKdx0BmbzjtC0VcoLbAg57jfnUTBTNN8L2uttsQbddinDaS29NDIKvJ3nwo0bvdTB2ytViubYqu5j8Kt/e4vvmhWKvBCELIEIQgEIQgEy0lo1srSTk4DJw7jzhPVjJsPUe5BxnuPp9CZ6TmhgYHzytjaTYOccIJ22ud6l1X/DY62jmdM7R/8AFyqJCTXPRjdtXGerE7uaU0dwk6KH+O4/ypfxYqFJRZFXq/hT0WNjpXdUTvxsmknDJo8HKGod04WAemS6p+LRkruTFI7qY49wW4avVP8Ap5/sZPYmxaruGyjHJppj14B/xFN5eHKIcijJ+dI0dzSq1Zq1Uk/s8/njc31gFt/7p1O+LD858bfWcE2O8dw7O+LRMHXMT3MC0ScOlR8WmhHW57u4hcK7QMoyJgB6amnB7DIlj0C8nOSmaOmphPqPJTY65/DdXbmUw/gee+RaH8M+kDvhb1R+0lc43V67g0VNMXOIa1oe913E2AuGEC5O0kBRL2EEg5EXBG8HYbpsddNws6RdsnDeqOP8QU2fwlaRO2rk8wYO5q5hWbS8Cj3AYqprSQLgQlwB3gHGL9amxx82u9c/bVz+aQt7rJq7WOqO2pqD1zSH8V1+i+CrHV1MMk9hTujbiazN5kZxl7F3i2BHOt+sHBbDFSCogqHSXfCASGlrmzPawOaW/OBv0dKDg5NKTHlSynrkce8puczc3JO8596t2HghofjVE3T75E3Zcn4mQydv3HmVda26GbSVs0DHOc2NzcLnWJIcxr87Cx5SC0eAofolR9OPu2qy1W/AU39DqP3j+kxWXgVRok29ncuEoqISaYY1xIHukuy23jJkG3paPNdd5KPG7O5cXobPTcf00vqSqwW6hCFlQhCEAhCEAsZNh6isljJsPUUHOcWq34dDagh6alv3ch/BWaqz4ef2GD95H3UiIo0Kd0ZM9sMYjkkjxzThxY4sLg1lPhBLdtsTrdZUGpzRg96h+mqPUpVL4V00eh3OALqiodfnmf7VrfqjC43djcecvcfxU1T8kLcvHc8vbnuoBup1P5B+s72rezVWnH+G1TCMY51OrL2m6i26twfJM+qFtZoCEbI2fVCemoaPjDtCxdXxjbIwfxD2q7qbqOrtHsaIy1oB4+nzAA2zMVfaQzlk+kf6xVhVmk4nmJrJY3ONRT2Ae0n9czcCq8qj74/57vWK9HF4dMfDQRkvQVNQ0+bnVTjjOMEzttYkuAbuw2NgOYBefnFXwzROiYaiKkdTw8bI27GmMvJAuBd5BzOFxuTuK6NGOjdO0grNINfURBjjAwF0jQHtbTtidZxIDrFpBstGn9NUNPouOmgqI5MMtPYMc17iGTNle9wZlezXEnK56SnWjNWKOOs0iXU8TmRPjLWuYHtY33O2VwaHAhubil0/o6jn0VFPFTRRh8tKW4Y2McGyTMY5pLQNxIKDdFpvRLbkzxC+0iSS5F8W45Z525wOZVTrppOOor55YTijcWhjiCLhkbGXzz+LvV4x6Uijq46VtLJ47SRK2FvEsABNi4bNltmV286pjhHgazStU1jQ0Y2mwAAu6NjnGw5ySfOqLK4Bx+hVH7z/AEo1ZllWvAP+xVH7yfuo1ZaIaT8o+buXGaEZ8Nx/TTHtilK7OflHzdy4vV4fDbPpqj7uZaircQhCyBCEIBCEIBYyck9R7lksZOSeo9yCBVZ8PX7DB+8j7uRWaqz4eB+hQfvI+7kQUcApGkr2NjDHskOF73tdHKIj47Y2uBvG6/6ttrW2nao6yUFBMt0xGN1Weg1gt6IQth0/F8g8/OqpT6tlB3Sqagkn6ZaT+zRW6ZKlx++C1jSMf+lp/rVP/PTDEkxdKolm6dA2UtJ9m8+tIUjtPu3Q0o6qaM+sCovF0+lF+lBIM09K0gtELSMw5tNTtc0jYWuEd2kc4Nwo6yMY51nE0uNmguPMAT3IMC26t+PhmpgQeInvbmjyvYkA4tlx6FVzNDznZDMeqJ5/Bbm6tVR2UtSf5En5UHZaP4VmsqaqV0Di2d7HsAeMTcDBHZ1xY3DQctme1adYOFTjqZsEFMImtfE4XcC0CFzXMYGNAsLtA27Fy7dU63/R1Z/3eX8q2RalV7jlRVfngkb3gIO0Zw3OGykH25/5a4LTul3VdTLO8BrpXYsIzAAAaBntyAzUozg40if8nP52gd7luZwYaS/0j/rRjvegsfgHH6DP+8n7qJWUuH4I9XZ6OkmZUxmJzpy9rS5rrt4uNt/EJG1p7F3CIaT8o+buXFasu+G2j/zqn1Zl2s/KPm7guL1ZZbTbfpan1JlYq3EIQoBCEIBCEIBYyck9R7lksZeSeo9yCCUXp/VmnrY2x1LOMa12NoxvZ41i292EHYSpRNq2YgWG0qI5KTgx0Qw+NT3PNxtQ49genVJwe6JdyaWMnmcZb9jnZqTEVkFnm5tyaVqZweaOGyjg87L962DUagH+SpfsWHvClaSe7c9oyPTzFOCqiFGplD/oqT/28X5Vvh1apGcmlpm9UEY7mqRQgbs0ZCNkUQ6o2D8FtbTtGxrR/CFsQgQN6AssRSIQLiPOi6RCBbpLoSoExIulQgQFKhCBpUco+buC4zVwfDbfpKj1JV2c/KPm7lx2rg+HG/SVHqSKxVsIQhQCEIQCEIQCxl5J6j3LJYTcl3Ue5BBppUNu49XsTsrXIzO/OLf32elIiNrY5BDIYReQNOD525MdX9IOMEMVY5oq3Ruc6M2DiGk2dYZYsJaSBznJTIfhKiq3QkT6uOq8bjImva0Xs3xxhJI35E9Gd+ZQSVHtPV3EJ+w5BMYRZpPPl+JTyPkhWeBkhCFQJUiVAIQhAIQhAIQhAJUiVAiVCFA0n5R83cuP1bHw2PpKj1JF2E/KP97lx+rJ+Gh9JUerIrFWuhCFAIQhAIQhALCfku+ae5ZpnU17QHAgjaL7BzXvfYgjFqlGYuTbeBZZ+6meU3tHtWD6lh+O3tHtRGJjvs8Yc4z7Qtb4w3lG3RvPmSSNiJuXM7R7UjOLGx7O1vtTSsmguNyLDcE7YMk3FRH5bfrD2raK6Py2/Wb7VUbbIstfhCPy2/WCPCEflt+s32qDbZFlq8IxeW36zfajwjF5bfrN9qDbZFlq8JReWz6wR4Ti8tn1gqNtkWWnwnF5bfrBHhOLy2/WCDdZLZaPCcXlN+sEeFI/Kb2p3G9CbnS0XlD+/MsfDMPlj+/Mmg6RZNfDUPlj0+xYu0xHlZwPaPwQLPyj/e5cbqv/AOND6Sp9WRdg99zfnXHaqH4aH0lT3SqxVsoQhZAhCEAhCEAvH1RrbVyuc51VUnG5xI46QDMk2sHWA6F7AK8TQ7ggkfDM/wAvN9rJ+ZKNNT/Lz/bSfmShzMIPiG7bWy25Wccrg2J6iO3eGxXm5O1gYThJAthJbz7AfPnvVGgaYqD/AI05sLn32Q2HOfGyR4Wm+Wm+1k/MsZ6gtAa3CAWux2aBcl8jSMtmQb2DztVA+GlpvlpvtZPzLIaVl+Wm+1k/MmIWTUD9ulJPlpvtpPzLLwnJ8rN9tJ+ZMAslQ88JSfKzfayfmSHSUnys32sn5kzSKB27SUvy032sn5kh0jL8rN9rJ+ZNUtkDjwhJ8rN9q/8AMl8ISfKy/aP9qalCB0K6T5WX7R/tSO0hKASJZbgEj3x53cxOabgpJeSeo9yDuY6yUZCR4bidYBxybiNhfbayVzsUgxF5JBBPGPOQtbK9gelNJJbE/Od6xWcE15B0A97V1kGNfQv+JI4fxO9q3arOeXHG4uwiQDPc3iS09d3uz6egLGtnyK26p8s9Uv8AQUouPRriYYyTcmNlzv5IXLapD4Z/mVPdKuo0Z+pj+jZ6oXM6pn4Z/mVPqyrPsWwhCFkCEIQCEIQI7YV4qY3IdQXtSQ+Keo9y8WM2DqCBbJEt0iACyWIKzCBQsgEgSoMglSArK6ARZCLoBCLougRIn1BSAgvfyRfqJAubnc0J4K2K3JAYdji1mHM+LcXuB02C53PV1p9Lg+n5cuEzyzmMvjf9+J8ocBJLyT1HuT/SNFgs5uTSSLHcc/QbHsTCbkHqPctyyzcePn4c+DO8efmOoqWZnPe71itOjpsUpHMw5/xMT+qawuGINOb+Vs2nao+pmY183Ei1onEANsARhyFjc7tts12cDuVlwn2qfLP83+gpfQerdC/R5kkAcOJL3zm3GMILvHBdssW7Mwem9lzED2iUYYwGnCRJYAuvHCQMI2bXfVQ2vHRf6iL6Nnqhctqifhn+ZU+rKtWt2kZ4aKndTvex14w7AA67cDsrFp3gKO4Kqt8mkY3SEucXT3JFjfi3k+klYVeCEIWQIQhAIQhBhPyXfNPcvFrDkOoL2hVfq3/Nd3FeL2bB1BAICUoAQAWSQLKyAWSQBZAIFSgoslCAS2QEtkGBakK2WWLkEnF+yjaM/GtYZCW5OeWzNKXi1zJlv8aHZ9RNtH1mDJ3JJvfyTv8AMRknrWwjPG2wsQMbi3LPkXy6BbmXnymr4fp/8vNjycWPTnMbMZLLdeN9/wBsZ22pRi22j27bi3ptdRMnJPUnldXcZYDkt3na47MRTZzcl145ZO75H1Dmw5eWdH24yTfvX5TGkWFznZ/Gd6xRouJrXEDKzHZfxsRWOs93znd5WvRjryu+id68a7x89udRixAuASDhubXBuMtm03Uzq5Fxjjj8a2Pbc5t4ix8wNlGOOSltVOUf5v8AQQXDon9RF9G3uC4vQFYItMhzgSDUyxZbbyvfG057ruBPnXa6K/URfRt7guDgb8Kx/vzf/srIuxCELIEIQgEIQgwnZia4De0jtFl5hfwPaVbl7kLrZXEsNjbK4vJe3WF6hQg8k6c1ErqNrXVNO+Nr3YWnFG+7rF1rMcSMgVDCmdn4rjbIkNJANthIGRz2dK9Xa6apNr4mMdI6Li3mQENDr+I5tiDuz9C83DWYUz5YuLdJgqXPDsfF3whrAC0tdkcF0HPnLI5deSc0FBJO4sgjkmcBiLY2OkcGiwLrMBNrkZ9IUzpzWlojnpmxuN7MD3SB1g12LYG5b9+9XDwN8HsNNFFXskkMlRSgOYcOBvGGOQ4bC+1gtc7CrRSZ1WrBto6sf7tN+RYO0BUjbTVI64JR/wAK9fIUHjx2j5W7YZh1xSDvamzpQDYmx3g5HsK9mIQeM+Ob5Q7QlEzfKHaF7IMLTtaOwLW6gjO2Nh62NP4IPHgkB2EHqzSWV6cNeoE1Wynko44gIBOZvGZBk7ii0lzi1thgdtIsqU0HHCRK2okDCCwNdfFsLsQaRkRszHQgbowqYqKKkaS0yAEXuA95zGwc3/6nmjuDDSE1NBUMhe+KUtPivYX8Wb3cG4r7PPsV0OdYFm/Yt+i6ZjamWKquzA0gte50RbI1zAQb2Nx42R7FMzaMpABhkIcbYffW2IO+7r5bUkDOuacTst7u8pvol/vx+jd67F2uoWrslS6MiN0sTakNkdkQIxLnitbIszuNqul+o9A4AOo6Z1tmKFjrecha2POdlK6ruGM9Uvp4n2K8XcHmjT/kaT7Fg7gtlNqLQRkmOjp2E7S2Nov2KdQitEO/R4vmN7lxVE5r9Jx4CDerDgQb3AmxE9gKt8aOiw4eLjw2thwNtbZa1tiygoo2WwMY22zC0Nt1WCmxuQhCgEIQgEIQgEIQgrHh00tNBBS8TLLFjlkY/i3ujLhxZIBLSMslQbxidicLlxuSc7knMk8+Zz6V6N4ZtWvdWjzIH4TSEz2OxzQ0teL7jY3B6Lb7jzgyYEgAEddhmqM3ND3hzjiJcC4kZnPfzq0eArS07tIGF08zomUchbE6V7o2YZIWtwsJLW2BIFhvVWVl4neMAbHYDzcx83Mri/7PWr+Ljq8kjlUrGWyI96le++/MNaLczvMF0oQhQCEIQCEIQcVwl68+4I2RNi4x9SyYMJkdG1mDA0uJZ4/+KCMJacuUNq8zVWiXNdmWnFc5F3ZmParw4e4zxlA6xwgVTS62QceIcG35yGuIH+yeZVJXvvhGQyJ6bm+1URelmGSZ8l+Ub53v59verY4POGCGjpm0ksErjFjJkY6M4nGS2TSG5DFtJJsN6rB8fPbaE0gPv0nN43ZjCB9rDo8vqZpWlobLLJI1pPjAPeXAHxQMr7skyrYcQYBbxWNaesX6PSn73YiPm5/3/e1N3D0FUWlwI63xUwFLJHIZKiYMY9ojLAQ34+bXDbuDtu1XqvMPBs2+lKEf+pceyG/4L08pQIQhQCEIQCEIQCEIQCEIQCEIQYTQte1zXgOa4FrmkXDmkWIIO0ELgangK0Y9xcGTMub4WzOsOrFcqwUIK0f/ANn3RpcDiqsjm3jW2d0G7L26iF3+iNERUsLIKdgjijFmsG7eSScySSSScySSniEAhCEAhCEAhCEEDr1q4a/R89M0hr3tBjccgJGOEjLkZgXaASNxK84S8Heko3nFQ1DiDmQzjL/xNJDvMV6tQg8j1mpukJX2bo+rbc2t7nka3tw4QPQre4PeCWSLRdZHVhrZq1gaGHC7ieLDzC8kfHD34sibYW7wraQg8faT0fPSScXVxyROGRDm4QbbcLgLOHSCQmlXpBvxL7BfffpzXsxFkFGcAuqspndWTwlrGMc2F8gILnvtd0bTuDMQxWzx2B2q80IQCEIQCEIQCEIQCEIQf//Z"/>
        <xdr:cNvSpPr>
          <a:spLocks noChangeAspect="1" noChangeArrowheads="1"/>
        </xdr:cNvSpPr>
      </xdr:nvSpPr>
      <xdr:spPr bwMode="auto">
        <a:xfrm>
          <a:off x="7162800" y="88468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11431</xdr:colOff>
      <xdr:row>3</xdr:row>
      <xdr:rowOff>7620</xdr:rowOff>
    </xdr:from>
    <xdr:to>
      <xdr:col>0</xdr:col>
      <xdr:colOff>687123</xdr:colOff>
      <xdr:row>7</xdr:row>
      <xdr:rowOff>1203</xdr:rowOff>
    </xdr:to>
    <xdr:pic>
      <xdr:nvPicPr>
        <xdr:cNvPr id="26" name="Рисунок 25" descr="лог газ-Model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1" y="358140"/>
          <a:ext cx="675692" cy="664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I47"/>
  <sheetViews>
    <sheetView tabSelected="1" zoomScale="130" zoomScaleNormal="130" workbookViewId="0">
      <selection activeCell="F4" sqref="F4"/>
    </sheetView>
  </sheetViews>
  <sheetFormatPr defaultColWidth="8.85546875" defaultRowHeight="12.75" x14ac:dyDescent="0.2"/>
  <cols>
    <col min="1" max="1" width="10.5703125" style="24" customWidth="1"/>
    <col min="2" max="2" width="49.28515625" style="1" customWidth="1"/>
    <col min="3" max="3" width="13.5703125" style="1" customWidth="1"/>
    <col min="4" max="4" width="10.140625" style="1" bestFit="1" customWidth="1"/>
    <col min="5" max="7" width="8.85546875" style="1"/>
    <col min="8" max="8" width="9.140625" style="1" customWidth="1"/>
    <col min="9" max="16384" width="8.85546875" style="1"/>
  </cols>
  <sheetData>
    <row r="1" spans="1:9" x14ac:dyDescent="0.2">
      <c r="A1" s="63"/>
      <c r="B1" s="32" t="s">
        <v>415</v>
      </c>
      <c r="C1" s="19"/>
    </row>
    <row r="2" spans="1:9" x14ac:dyDescent="0.2">
      <c r="A2" s="63"/>
      <c r="B2" s="19" t="s">
        <v>416</v>
      </c>
      <c r="C2" s="19"/>
    </row>
    <row r="3" spans="1:9" x14ac:dyDescent="0.2">
      <c r="A3" s="63"/>
      <c r="B3" s="19" t="s">
        <v>417</v>
      </c>
      <c r="C3" s="19"/>
      <c r="D3" s="9"/>
    </row>
    <row r="4" spans="1:9" x14ac:dyDescent="0.2">
      <c r="A4" s="63"/>
      <c r="B4" s="19" t="s">
        <v>630</v>
      </c>
      <c r="C4" s="19"/>
    </row>
    <row r="5" spans="1:9" ht="20.45" customHeight="1" x14ac:dyDescent="0.2">
      <c r="A5" s="110" t="s">
        <v>14</v>
      </c>
      <c r="B5" s="110"/>
      <c r="C5" s="110"/>
      <c r="D5" s="7"/>
      <c r="E5" s="7"/>
    </row>
    <row r="6" spans="1:9" ht="18.600000000000001" customHeight="1" x14ac:dyDescent="0.2">
      <c r="A6" s="63"/>
      <c r="B6" s="64" t="s">
        <v>13</v>
      </c>
      <c r="C6" s="108">
        <v>42370</v>
      </c>
    </row>
    <row r="7" spans="1:9" ht="19.149999999999999" customHeight="1" x14ac:dyDescent="0.2">
      <c r="A7" s="63"/>
      <c r="B7" s="63" t="s">
        <v>430</v>
      </c>
      <c r="C7" s="31"/>
      <c r="D7" s="23"/>
    </row>
    <row r="8" spans="1:9" ht="15" x14ac:dyDescent="0.25">
      <c r="A8" s="67" t="s">
        <v>81</v>
      </c>
      <c r="B8" s="68" t="s">
        <v>433</v>
      </c>
      <c r="C8" s="31"/>
    </row>
    <row r="9" spans="1:9" ht="15" x14ac:dyDescent="0.25">
      <c r="A9" s="67" t="s">
        <v>82</v>
      </c>
      <c r="B9" s="68" t="s">
        <v>434</v>
      </c>
      <c r="C9" s="31"/>
    </row>
    <row r="10" spans="1:9" ht="15" x14ac:dyDescent="0.25">
      <c r="A10" s="67" t="s">
        <v>83</v>
      </c>
      <c r="B10" s="68" t="s">
        <v>435</v>
      </c>
      <c r="C10" s="31"/>
    </row>
    <row r="11" spans="1:9" ht="15" x14ac:dyDescent="0.25">
      <c r="A11" s="67" t="s">
        <v>84</v>
      </c>
      <c r="B11" s="68" t="s">
        <v>436</v>
      </c>
      <c r="C11" s="31"/>
    </row>
    <row r="12" spans="1:9" ht="15" x14ac:dyDescent="0.25">
      <c r="A12" s="67" t="s">
        <v>85</v>
      </c>
      <c r="B12" s="68" t="s">
        <v>437</v>
      </c>
      <c r="C12" s="31"/>
      <c r="I12" s="2"/>
    </row>
    <row r="13" spans="1:9" ht="15" x14ac:dyDescent="0.25">
      <c r="A13" s="67" t="s">
        <v>86</v>
      </c>
      <c r="B13" s="68" t="s">
        <v>438</v>
      </c>
      <c r="C13" s="31"/>
    </row>
    <row r="14" spans="1:9" ht="15" x14ac:dyDescent="0.25">
      <c r="A14" s="67" t="s">
        <v>87</v>
      </c>
      <c r="B14" s="68" t="s">
        <v>439</v>
      </c>
      <c r="C14" s="31"/>
    </row>
    <row r="15" spans="1:9" ht="15" x14ac:dyDescent="0.25">
      <c r="A15" s="67" t="s">
        <v>88</v>
      </c>
      <c r="B15" s="68" t="s">
        <v>440</v>
      </c>
      <c r="C15" s="31"/>
    </row>
    <row r="16" spans="1:9" ht="15" x14ac:dyDescent="0.25">
      <c r="A16" s="67" t="s">
        <v>89</v>
      </c>
      <c r="B16" s="68" t="s">
        <v>441</v>
      </c>
      <c r="C16" s="31"/>
    </row>
    <row r="17" spans="1:3" ht="15" x14ac:dyDescent="0.25">
      <c r="A17" s="67" t="s">
        <v>90</v>
      </c>
      <c r="B17" s="68" t="s">
        <v>442</v>
      </c>
      <c r="C17" s="31"/>
    </row>
    <row r="18" spans="1:3" ht="15" x14ac:dyDescent="0.25">
      <c r="A18" s="67" t="s">
        <v>418</v>
      </c>
      <c r="B18" s="68" t="s">
        <v>443</v>
      </c>
      <c r="C18" s="31"/>
    </row>
    <row r="19" spans="1:3" x14ac:dyDescent="0.2">
      <c r="A19" s="63"/>
      <c r="B19" s="31"/>
      <c r="C19" s="31"/>
    </row>
    <row r="20" spans="1:3" x14ac:dyDescent="0.2">
      <c r="A20" s="63"/>
      <c r="B20" s="31"/>
      <c r="C20" s="31"/>
    </row>
    <row r="21" spans="1:3" x14ac:dyDescent="0.2">
      <c r="A21" s="63"/>
      <c r="B21" s="31"/>
      <c r="C21" s="31"/>
    </row>
    <row r="22" spans="1:3" x14ac:dyDescent="0.2">
      <c r="A22" s="63"/>
      <c r="B22" s="31"/>
      <c r="C22" s="31"/>
    </row>
    <row r="23" spans="1:3" x14ac:dyDescent="0.2">
      <c r="A23" s="63"/>
      <c r="B23" s="31"/>
      <c r="C23" s="31"/>
    </row>
    <row r="24" spans="1:3" x14ac:dyDescent="0.2">
      <c r="A24" s="63"/>
      <c r="B24" s="31"/>
      <c r="C24" s="31"/>
    </row>
    <row r="25" spans="1:3" x14ac:dyDescent="0.2">
      <c r="A25" s="63"/>
      <c r="B25" s="31"/>
      <c r="C25" s="31"/>
    </row>
    <row r="26" spans="1:3" x14ac:dyDescent="0.2">
      <c r="A26" s="63"/>
      <c r="B26" s="31"/>
      <c r="C26" s="31"/>
    </row>
    <row r="27" spans="1:3" x14ac:dyDescent="0.2">
      <c r="A27" s="63"/>
      <c r="B27" s="31"/>
      <c r="C27" s="31"/>
    </row>
    <row r="28" spans="1:3" x14ac:dyDescent="0.2">
      <c r="A28" s="63"/>
      <c r="B28" s="31"/>
      <c r="C28" s="31"/>
    </row>
    <row r="29" spans="1:3" x14ac:dyDescent="0.2">
      <c r="A29" s="63"/>
      <c r="B29" s="31"/>
      <c r="C29" s="31"/>
    </row>
    <row r="30" spans="1:3" x14ac:dyDescent="0.2">
      <c r="A30" s="63"/>
      <c r="B30" s="31"/>
      <c r="C30" s="31"/>
    </row>
    <row r="31" spans="1:3" x14ac:dyDescent="0.2">
      <c r="A31" s="63"/>
      <c r="B31" s="31"/>
      <c r="C31" s="31"/>
    </row>
    <row r="32" spans="1:3" x14ac:dyDescent="0.2">
      <c r="A32" s="63"/>
      <c r="B32" s="31"/>
      <c r="C32" s="31"/>
    </row>
    <row r="33" spans="1:3" x14ac:dyDescent="0.2">
      <c r="A33" s="63"/>
      <c r="B33" s="31"/>
      <c r="C33" s="31"/>
    </row>
    <row r="34" spans="1:3" x14ac:dyDescent="0.2">
      <c r="A34" s="63"/>
      <c r="B34" s="31"/>
      <c r="C34" s="31"/>
    </row>
    <row r="35" spans="1:3" x14ac:dyDescent="0.2">
      <c r="A35" s="63"/>
      <c r="B35" s="31"/>
      <c r="C35" s="31"/>
    </row>
    <row r="36" spans="1:3" x14ac:dyDescent="0.2">
      <c r="A36" s="63"/>
      <c r="B36" s="31"/>
      <c r="C36" s="31"/>
    </row>
    <row r="37" spans="1:3" x14ac:dyDescent="0.2">
      <c r="A37" s="63"/>
      <c r="B37" s="31"/>
      <c r="C37" s="31"/>
    </row>
    <row r="38" spans="1:3" x14ac:dyDescent="0.2">
      <c r="A38" s="63"/>
      <c r="B38" s="31"/>
      <c r="C38" s="31"/>
    </row>
    <row r="39" spans="1:3" x14ac:dyDescent="0.2">
      <c r="A39" s="63"/>
      <c r="B39" s="31"/>
      <c r="C39" s="31"/>
    </row>
    <row r="40" spans="1:3" x14ac:dyDescent="0.2">
      <c r="A40" s="63"/>
      <c r="B40" s="31"/>
      <c r="C40" s="31"/>
    </row>
    <row r="41" spans="1:3" x14ac:dyDescent="0.2">
      <c r="A41" s="63"/>
      <c r="B41" s="31"/>
      <c r="C41" s="31"/>
    </row>
    <row r="42" spans="1:3" x14ac:dyDescent="0.2">
      <c r="A42" s="63"/>
      <c r="B42" s="31"/>
      <c r="C42" s="31"/>
    </row>
    <row r="43" spans="1:3" x14ac:dyDescent="0.2">
      <c r="A43" s="63"/>
      <c r="B43" s="31"/>
      <c r="C43" s="31"/>
    </row>
    <row r="44" spans="1:3" x14ac:dyDescent="0.2">
      <c r="A44" s="63"/>
      <c r="B44" s="31"/>
      <c r="C44" s="31"/>
    </row>
    <row r="45" spans="1:3" x14ac:dyDescent="0.2">
      <c r="A45" s="63"/>
      <c r="B45" s="31"/>
      <c r="C45" s="31"/>
    </row>
    <row r="46" spans="1:3" x14ac:dyDescent="0.2">
      <c r="A46" s="63"/>
      <c r="B46" s="31"/>
      <c r="C46" s="31"/>
    </row>
    <row r="47" spans="1:3" x14ac:dyDescent="0.2">
      <c r="A47" s="63"/>
      <c r="B47" s="31"/>
      <c r="C47" s="31"/>
    </row>
  </sheetData>
  <sheetProtection algorithmName="SHA-512" hashValue="kp8pvDkRnQZJm1PG+OagY1LdpM3Qbj3NSGeo6rMIGSlwKoK2AKCEi9O7tZmPNCB/ZJ6uLVCwjC1AaKoOXaQRLA==" saltValue="PHQ+NLPxO/3nLOjaHYxfxw==" spinCount="100000" sheet="1" objects="1" scenarios="1"/>
  <mergeCells count="1">
    <mergeCell ref="A5:C5"/>
  </mergeCells>
  <hyperlinks>
    <hyperlink ref="B8" location="Лист1!A1" display="Расходомеры ВОДЫ"/>
    <hyperlink ref="A8" location="Лист1!A1" display="Лист 1 -"/>
    <hyperlink ref="B9" location="Лист2!A1" display="Расходомеры ПАРА"/>
    <hyperlink ref="B10" location="Лист3!A1" display="Расходомеры ГАЗА"/>
    <hyperlink ref="A10" location="Лист3!A1" display="Лист 3 -"/>
    <hyperlink ref="B11" location="Лист4!A1" display="Датчики давления"/>
    <hyperlink ref="A11" location="Лист4!A1" display="Лист 4 -"/>
    <hyperlink ref="B12" location="Лист5!A1" display="Датчики температуры"/>
    <hyperlink ref="A12" location="Лист5!A1" display="Лист 5 -"/>
    <hyperlink ref="B13" location="Лист6!A1" display="Запортная арматура"/>
    <hyperlink ref="A13" location="Лист6!A1" display="Лист 6 -"/>
    <hyperlink ref="B14" location="Лист7!A1" display="Трубно-монтажная арматура"/>
    <hyperlink ref="A14" location="Лист7!A1" display="Лист 7 -"/>
    <hyperlink ref="B15" location="Лист8!A1" display="Трубная продукция и фитинги"/>
    <hyperlink ref="A15" location="Лист8!A1" display="Лист 8 -"/>
    <hyperlink ref="B16" location="Лист9!A1" display="Изоляционные материалы"/>
    <hyperlink ref="A16" location="Лист9!A1" display="Лист 9 -"/>
    <hyperlink ref="A17" location="Лист10!A1" display="Лист 10 -"/>
    <hyperlink ref="B18" location="Лист11!A1" display="Контроллеры"/>
    <hyperlink ref="A18" location="Лист11!A1" display="Лист 11-"/>
    <hyperlink ref="B17" location="Лист10!A1" display="Кабельная и электромонтажная продукция"/>
    <hyperlink ref="A9" location="Лист2!A1" display="Лист 2 -"/>
  </hyperlinks>
  <pageMargins left="0.39370078740157483" right="0.39370078740157483" top="0.27559055118110237" bottom="0.39370078740157483" header="0.11811023622047245" footer="0.19685039370078741"/>
  <pageSetup paperSize="9" scale="120" orientation="portrait" horizontalDpi="180" verticalDpi="180" r:id="rId1"/>
  <headerFooter>
    <oddFooter>&amp;C&amp;"Times New Roman,обычный"&amp;10Все цены даны с учетом НДС 18%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0"/>
  <sheetViews>
    <sheetView zoomScale="130" zoomScaleNormal="130" workbookViewId="0"/>
  </sheetViews>
  <sheetFormatPr defaultColWidth="8.85546875" defaultRowHeight="12.75" x14ac:dyDescent="0.2"/>
  <cols>
    <col min="1" max="1" width="30.28515625" style="1" customWidth="1"/>
    <col min="2" max="2" width="11.140625" style="15" customWidth="1"/>
    <col min="3" max="3" width="40.28515625" style="3" customWidth="1"/>
    <col min="4" max="4" width="14.7109375" style="3" customWidth="1"/>
    <col min="5" max="5" width="10.28515625" style="1" customWidth="1"/>
    <col min="6" max="16384" width="8.85546875" style="1"/>
  </cols>
  <sheetData>
    <row r="1" spans="1:5" ht="7.5" customHeight="1" thickBot="1" x14ac:dyDescent="0.25">
      <c r="A1" s="31"/>
      <c r="B1" s="18"/>
      <c r="C1" s="19"/>
      <c r="D1" s="19"/>
    </row>
    <row r="2" spans="1:5" ht="13.5" thickBot="1" x14ac:dyDescent="0.25">
      <c r="A2" s="50" t="s">
        <v>0</v>
      </c>
      <c r="B2" s="18"/>
      <c r="C2" s="19"/>
      <c r="D2" s="19"/>
    </row>
    <row r="3" spans="1:5" ht="6.75" customHeight="1" x14ac:dyDescent="0.2">
      <c r="A3" s="31"/>
      <c r="B3" s="18"/>
      <c r="C3" s="19"/>
      <c r="D3" s="19"/>
    </row>
    <row r="4" spans="1:5" x14ac:dyDescent="0.2">
      <c r="A4" s="32" t="s">
        <v>419</v>
      </c>
      <c r="B4" s="17"/>
      <c r="C4" s="19"/>
      <c r="D4" s="31"/>
    </row>
    <row r="5" spans="1:5" x14ac:dyDescent="0.2">
      <c r="A5" s="32" t="s">
        <v>420</v>
      </c>
      <c r="B5" s="17"/>
      <c r="C5" s="19"/>
      <c r="D5" s="31"/>
    </row>
    <row r="6" spans="1:5" x14ac:dyDescent="0.2">
      <c r="A6" s="32" t="s">
        <v>421</v>
      </c>
      <c r="B6" s="17"/>
      <c r="C6" s="19"/>
      <c r="D6" s="33"/>
    </row>
    <row r="7" spans="1:5" ht="15" x14ac:dyDescent="0.25">
      <c r="A7" s="19" t="s">
        <v>631</v>
      </c>
      <c r="B7" s="69"/>
      <c r="C7" s="19"/>
      <c r="D7" s="31"/>
    </row>
    <row r="8" spans="1:5" ht="20.45" customHeight="1" x14ac:dyDescent="0.2">
      <c r="A8" s="110" t="s">
        <v>80</v>
      </c>
      <c r="B8" s="110"/>
      <c r="C8" s="110"/>
      <c r="D8" s="110"/>
    </row>
    <row r="9" spans="1:5" x14ac:dyDescent="0.2">
      <c r="A9" s="110" t="s">
        <v>303</v>
      </c>
      <c r="B9" s="110"/>
      <c r="C9" s="110"/>
      <c r="D9" s="110"/>
    </row>
    <row r="10" spans="1:5" ht="14.45" customHeight="1" x14ac:dyDescent="0.2">
      <c r="A10" s="34"/>
      <c r="B10" s="21"/>
      <c r="C10" s="22" t="s">
        <v>13</v>
      </c>
      <c r="D10" s="109">
        <f>ОГЛАВЛЕНИЕ!C6</f>
        <v>42370</v>
      </c>
    </row>
    <row r="11" spans="1:5" s="2" customFormat="1" x14ac:dyDescent="0.2">
      <c r="A11" s="35" t="s">
        <v>50</v>
      </c>
      <c r="B11" s="36" t="s">
        <v>20</v>
      </c>
      <c r="C11" s="35" t="s">
        <v>50</v>
      </c>
      <c r="D11" s="36" t="s">
        <v>20</v>
      </c>
      <c r="E11" s="16"/>
    </row>
    <row r="12" spans="1:5" s="2" customFormat="1" x14ac:dyDescent="0.2">
      <c r="A12" s="134" t="s">
        <v>601</v>
      </c>
      <c r="B12" s="135"/>
      <c r="C12" s="135"/>
      <c r="D12" s="136"/>
      <c r="E12" s="16"/>
    </row>
    <row r="13" spans="1:5" x14ac:dyDescent="0.2">
      <c r="A13" s="44" t="s">
        <v>592</v>
      </c>
      <c r="B13" s="81">
        <v>25.39</v>
      </c>
      <c r="C13" s="66" t="s">
        <v>562</v>
      </c>
      <c r="D13" s="81">
        <v>84.45</v>
      </c>
    </row>
    <row r="14" spans="1:5" x14ac:dyDescent="0.2">
      <c r="A14" s="44" t="s">
        <v>555</v>
      </c>
      <c r="B14" s="81">
        <v>30.12</v>
      </c>
      <c r="C14" s="66" t="s">
        <v>563</v>
      </c>
      <c r="D14" s="81">
        <v>89.18</v>
      </c>
    </row>
    <row r="15" spans="1:5" x14ac:dyDescent="0.2">
      <c r="A15" s="44" t="s">
        <v>556</v>
      </c>
      <c r="B15" s="81">
        <v>32.479999999999997</v>
      </c>
      <c r="C15" s="66" t="s">
        <v>564</v>
      </c>
      <c r="D15" s="81">
        <v>119.3</v>
      </c>
    </row>
    <row r="16" spans="1:5" x14ac:dyDescent="0.2">
      <c r="A16" s="44" t="s">
        <v>557</v>
      </c>
      <c r="B16" s="81">
        <v>33.659999999999997</v>
      </c>
      <c r="C16" s="66" t="s">
        <v>565</v>
      </c>
      <c r="D16" s="81">
        <v>148.82</v>
      </c>
    </row>
    <row r="17" spans="1:5" x14ac:dyDescent="0.2">
      <c r="A17" s="44" t="s">
        <v>558</v>
      </c>
      <c r="B17" s="81">
        <v>44.29</v>
      </c>
      <c r="C17" s="100" t="s">
        <v>568</v>
      </c>
      <c r="D17" s="100">
        <v>224.24</v>
      </c>
    </row>
    <row r="18" spans="1:5" x14ac:dyDescent="0.2">
      <c r="A18" s="44" t="s">
        <v>559</v>
      </c>
      <c r="B18" s="81">
        <v>52.56</v>
      </c>
      <c r="C18" s="100" t="s">
        <v>554</v>
      </c>
      <c r="D18" s="100">
        <v>232.47</v>
      </c>
    </row>
    <row r="19" spans="1:5" x14ac:dyDescent="0.2">
      <c r="A19" s="44" t="s">
        <v>560</v>
      </c>
      <c r="B19" s="81">
        <v>58.46</v>
      </c>
      <c r="C19" s="100" t="s">
        <v>566</v>
      </c>
      <c r="D19" s="81">
        <v>269.67</v>
      </c>
    </row>
    <row r="20" spans="1:5" x14ac:dyDescent="0.2">
      <c r="A20" s="44" t="s">
        <v>561</v>
      </c>
      <c r="B20" s="81">
        <v>65.55</v>
      </c>
      <c r="C20" s="66" t="s">
        <v>567</v>
      </c>
      <c r="D20" s="81">
        <v>332.4</v>
      </c>
    </row>
    <row r="21" spans="1:5" s="2" customFormat="1" x14ac:dyDescent="0.2">
      <c r="A21" s="134" t="s">
        <v>602</v>
      </c>
      <c r="B21" s="135"/>
      <c r="C21" s="135"/>
      <c r="D21" s="136"/>
      <c r="E21" s="16"/>
    </row>
    <row r="22" spans="1:5" x14ac:dyDescent="0.2">
      <c r="A22" s="44" t="s">
        <v>593</v>
      </c>
      <c r="B22" s="81">
        <v>37.18</v>
      </c>
      <c r="C22" s="66" t="s">
        <v>309</v>
      </c>
      <c r="D22" s="81">
        <v>108.54</v>
      </c>
    </row>
    <row r="23" spans="1:5" x14ac:dyDescent="0.2">
      <c r="A23" s="44" t="s">
        <v>313</v>
      </c>
      <c r="B23" s="81">
        <v>44.38</v>
      </c>
      <c r="C23" s="66" t="s">
        <v>310</v>
      </c>
      <c r="D23" s="81">
        <v>116.53</v>
      </c>
    </row>
    <row r="24" spans="1:5" x14ac:dyDescent="0.2">
      <c r="A24" s="44" t="s">
        <v>314</v>
      </c>
      <c r="B24" s="81">
        <v>46.78</v>
      </c>
      <c r="C24" s="66" t="s">
        <v>311</v>
      </c>
      <c r="D24" s="81">
        <v>145.1</v>
      </c>
    </row>
    <row r="25" spans="1:5" x14ac:dyDescent="0.2">
      <c r="A25" s="44" t="s">
        <v>304</v>
      </c>
      <c r="B25" s="81">
        <v>45.69</v>
      </c>
      <c r="C25" s="66" t="s">
        <v>312</v>
      </c>
      <c r="D25" s="81">
        <v>181.65</v>
      </c>
    </row>
    <row r="26" spans="1:5" x14ac:dyDescent="0.2">
      <c r="A26" s="44" t="s">
        <v>305</v>
      </c>
      <c r="B26" s="81">
        <v>57.69</v>
      </c>
      <c r="C26" s="100" t="s">
        <v>569</v>
      </c>
      <c r="D26" s="81">
        <v>274.77</v>
      </c>
    </row>
    <row r="27" spans="1:5" x14ac:dyDescent="0.2">
      <c r="A27" s="44" t="s">
        <v>306</v>
      </c>
      <c r="B27" s="81">
        <v>67.400000000000006</v>
      </c>
      <c r="C27" s="100" t="s">
        <v>570</v>
      </c>
      <c r="D27" s="81">
        <v>457.18</v>
      </c>
    </row>
    <row r="28" spans="1:5" x14ac:dyDescent="0.2">
      <c r="A28" s="44" t="s">
        <v>307</v>
      </c>
      <c r="B28" s="81">
        <v>76.540000000000006</v>
      </c>
      <c r="C28" s="66" t="s">
        <v>571</v>
      </c>
      <c r="D28" s="81">
        <v>476.6</v>
      </c>
    </row>
    <row r="29" spans="1:5" x14ac:dyDescent="0.2">
      <c r="A29" s="44" t="s">
        <v>308</v>
      </c>
      <c r="B29" s="81">
        <v>86.25</v>
      </c>
      <c r="C29" s="66" t="s">
        <v>315</v>
      </c>
      <c r="D29" s="81">
        <v>515.26</v>
      </c>
    </row>
    <row r="30" spans="1:5" s="2" customFormat="1" x14ac:dyDescent="0.2">
      <c r="A30" s="134" t="s">
        <v>603</v>
      </c>
      <c r="B30" s="135"/>
      <c r="C30" s="135"/>
      <c r="D30" s="136"/>
      <c r="E30" s="16"/>
    </row>
    <row r="31" spans="1:5" x14ac:dyDescent="0.2">
      <c r="A31" s="44" t="s">
        <v>572</v>
      </c>
      <c r="B31" s="81">
        <v>1663</v>
      </c>
      <c r="C31" s="66" t="s">
        <v>582</v>
      </c>
      <c r="D31" s="81">
        <v>3430</v>
      </c>
    </row>
    <row r="32" spans="1:5" x14ac:dyDescent="0.2">
      <c r="A32" s="44" t="s">
        <v>573</v>
      </c>
      <c r="B32" s="81">
        <v>1756</v>
      </c>
      <c r="C32" s="66" t="s">
        <v>583</v>
      </c>
      <c r="D32" s="81">
        <v>4232</v>
      </c>
    </row>
    <row r="33" spans="1:5" x14ac:dyDescent="0.2">
      <c r="A33" s="44" t="s">
        <v>574</v>
      </c>
      <c r="B33" s="81">
        <v>1830</v>
      </c>
      <c r="C33" s="66" t="s">
        <v>584</v>
      </c>
      <c r="D33" s="81">
        <v>4267</v>
      </c>
    </row>
    <row r="34" spans="1:5" x14ac:dyDescent="0.2">
      <c r="A34" s="44" t="s">
        <v>575</v>
      </c>
      <c r="B34" s="81">
        <v>1974</v>
      </c>
      <c r="C34" s="66" t="s">
        <v>585</v>
      </c>
      <c r="D34" s="81">
        <v>4314</v>
      </c>
    </row>
    <row r="35" spans="1:5" x14ac:dyDescent="0.2">
      <c r="A35" s="44" t="s">
        <v>576</v>
      </c>
      <c r="B35" s="81">
        <v>2054</v>
      </c>
      <c r="C35" s="66" t="s">
        <v>586</v>
      </c>
      <c r="D35" s="81">
        <v>4388</v>
      </c>
    </row>
    <row r="36" spans="1:5" x14ac:dyDescent="0.2">
      <c r="A36" s="44" t="s">
        <v>577</v>
      </c>
      <c r="B36" s="81">
        <v>2125</v>
      </c>
      <c r="C36" s="66" t="s">
        <v>587</v>
      </c>
      <c r="D36" s="81">
        <v>4532</v>
      </c>
    </row>
    <row r="37" spans="1:5" x14ac:dyDescent="0.2">
      <c r="A37" s="44" t="s">
        <v>578</v>
      </c>
      <c r="B37" s="81">
        <v>2694</v>
      </c>
      <c r="C37" s="66" t="s">
        <v>588</v>
      </c>
      <c r="D37" s="81">
        <v>4603</v>
      </c>
    </row>
    <row r="38" spans="1:5" x14ac:dyDescent="0.2">
      <c r="A38" s="44" t="s">
        <v>579</v>
      </c>
      <c r="B38" s="81">
        <v>2779</v>
      </c>
      <c r="C38" s="66" t="s">
        <v>589</v>
      </c>
      <c r="D38" s="81">
        <v>4695</v>
      </c>
    </row>
    <row r="39" spans="1:5" x14ac:dyDescent="0.2">
      <c r="A39" s="44" t="s">
        <v>580</v>
      </c>
      <c r="B39" s="81">
        <v>3098</v>
      </c>
      <c r="C39" s="66" t="s">
        <v>590</v>
      </c>
      <c r="D39" s="81">
        <v>4975</v>
      </c>
    </row>
    <row r="40" spans="1:5" x14ac:dyDescent="0.2">
      <c r="A40" s="44" t="s">
        <v>581</v>
      </c>
      <c r="B40" s="81">
        <v>3218</v>
      </c>
      <c r="C40" s="66" t="s">
        <v>591</v>
      </c>
      <c r="D40" s="81">
        <v>5266</v>
      </c>
    </row>
    <row r="41" spans="1:5" s="2" customFormat="1" x14ac:dyDescent="0.2">
      <c r="A41" s="134" t="s">
        <v>604</v>
      </c>
      <c r="B41" s="135"/>
      <c r="C41" s="135"/>
      <c r="D41" s="136"/>
      <c r="E41" s="16"/>
    </row>
    <row r="42" spans="1:5" x14ac:dyDescent="0.2">
      <c r="A42" s="44" t="s">
        <v>594</v>
      </c>
      <c r="B42" s="81">
        <v>1060</v>
      </c>
      <c r="C42" s="66" t="s">
        <v>605</v>
      </c>
      <c r="D42" s="81">
        <v>391</v>
      </c>
    </row>
    <row r="43" spans="1:5" x14ac:dyDescent="0.2">
      <c r="A43" s="44" t="s">
        <v>595</v>
      </c>
      <c r="B43" s="81">
        <v>1453</v>
      </c>
      <c r="C43" s="66" t="s">
        <v>599</v>
      </c>
      <c r="D43" s="81">
        <v>1978</v>
      </c>
    </row>
    <row r="44" spans="1:5" x14ac:dyDescent="0.2">
      <c r="A44" s="44" t="s">
        <v>596</v>
      </c>
      <c r="B44" s="81">
        <v>1984</v>
      </c>
      <c r="C44" s="66" t="s">
        <v>606</v>
      </c>
      <c r="D44" s="81">
        <v>523</v>
      </c>
    </row>
    <row r="45" spans="1:5" x14ac:dyDescent="0.2">
      <c r="A45" s="44" t="s">
        <v>597</v>
      </c>
      <c r="B45" s="81">
        <v>2953</v>
      </c>
      <c r="C45" s="66" t="s">
        <v>600</v>
      </c>
      <c r="D45" s="81">
        <v>2610</v>
      </c>
    </row>
    <row r="46" spans="1:5" x14ac:dyDescent="0.2">
      <c r="A46" s="44" t="s">
        <v>598</v>
      </c>
      <c r="B46" s="81">
        <v>3972</v>
      </c>
      <c r="C46" s="66" t="s">
        <v>607</v>
      </c>
      <c r="D46" s="81">
        <v>3390</v>
      </c>
    </row>
    <row r="47" spans="1:5" s="2" customFormat="1" x14ac:dyDescent="0.2">
      <c r="A47" s="134" t="s">
        <v>608</v>
      </c>
      <c r="B47" s="135"/>
      <c r="C47" s="135"/>
      <c r="D47" s="136"/>
      <c r="E47" s="16"/>
    </row>
    <row r="48" spans="1:5" x14ac:dyDescent="0.2">
      <c r="A48" s="66" t="s">
        <v>609</v>
      </c>
      <c r="B48" s="81">
        <v>2904</v>
      </c>
      <c r="C48" s="66" t="s">
        <v>613</v>
      </c>
      <c r="D48" s="81">
        <v>2700</v>
      </c>
    </row>
    <row r="49" spans="1:5" x14ac:dyDescent="0.2">
      <c r="A49" s="66" t="s">
        <v>610</v>
      </c>
      <c r="B49" s="81">
        <v>30</v>
      </c>
      <c r="C49" s="66" t="s">
        <v>615</v>
      </c>
      <c r="D49" s="81">
        <v>2340</v>
      </c>
    </row>
    <row r="50" spans="1:5" x14ac:dyDescent="0.2">
      <c r="A50" s="66" t="s">
        <v>611</v>
      </c>
      <c r="B50" s="81">
        <v>2340</v>
      </c>
      <c r="C50" s="66" t="s">
        <v>616</v>
      </c>
      <c r="D50" s="81">
        <v>3540</v>
      </c>
    </row>
    <row r="51" spans="1:5" x14ac:dyDescent="0.2">
      <c r="A51" s="66" t="s">
        <v>612</v>
      </c>
      <c r="B51" s="81">
        <v>2340</v>
      </c>
      <c r="C51" s="100" t="s">
        <v>614</v>
      </c>
      <c r="D51" s="81">
        <v>30</v>
      </c>
    </row>
    <row r="52" spans="1:5" s="2" customFormat="1" x14ac:dyDescent="0.2">
      <c r="A52" s="134" t="s">
        <v>623</v>
      </c>
      <c r="B52" s="135"/>
      <c r="C52" s="135"/>
      <c r="D52" s="136"/>
      <c r="E52" s="16"/>
    </row>
    <row r="53" spans="1:5" x14ac:dyDescent="0.2">
      <c r="A53" s="66" t="s">
        <v>617</v>
      </c>
      <c r="B53" s="81">
        <v>540</v>
      </c>
      <c r="C53" s="66" t="s">
        <v>621</v>
      </c>
      <c r="D53" s="81">
        <v>552</v>
      </c>
    </row>
    <row r="54" spans="1:5" x14ac:dyDescent="0.2">
      <c r="A54" s="66" t="s">
        <v>618</v>
      </c>
      <c r="B54" s="81">
        <v>540</v>
      </c>
      <c r="C54" s="66" t="s">
        <v>622</v>
      </c>
      <c r="D54" s="81">
        <v>540</v>
      </c>
    </row>
    <row r="55" spans="1:5" x14ac:dyDescent="0.2">
      <c r="A55" s="66" t="s">
        <v>619</v>
      </c>
      <c r="B55" s="81">
        <v>576</v>
      </c>
      <c r="C55" s="66" t="s">
        <v>624</v>
      </c>
      <c r="D55" s="81">
        <v>1080</v>
      </c>
    </row>
    <row r="56" spans="1:5" x14ac:dyDescent="0.2">
      <c r="A56" s="66" t="s">
        <v>620</v>
      </c>
      <c r="B56" s="81">
        <v>1320</v>
      </c>
      <c r="C56" s="66"/>
      <c r="D56" s="81"/>
    </row>
    <row r="57" spans="1:5" s="2" customFormat="1" x14ac:dyDescent="0.2">
      <c r="A57" s="134" t="s">
        <v>625</v>
      </c>
      <c r="B57" s="135"/>
      <c r="C57" s="135"/>
      <c r="D57" s="136"/>
      <c r="E57" s="16"/>
    </row>
    <row r="58" spans="1:5" x14ac:dyDescent="0.2">
      <c r="A58" s="66" t="s">
        <v>626</v>
      </c>
      <c r="B58" s="81">
        <v>2700</v>
      </c>
      <c r="C58" s="66" t="s">
        <v>628</v>
      </c>
      <c r="D58" s="81">
        <v>2910</v>
      </c>
    </row>
    <row r="59" spans="1:5" x14ac:dyDescent="0.2">
      <c r="A59" s="66" t="s">
        <v>627</v>
      </c>
      <c r="B59" s="81">
        <v>5700</v>
      </c>
      <c r="C59" s="66" t="s">
        <v>629</v>
      </c>
      <c r="D59" s="81">
        <v>5100</v>
      </c>
    </row>
    <row r="60" spans="1:5" x14ac:dyDescent="0.2">
      <c r="B60" s="3"/>
      <c r="C60" s="1"/>
    </row>
  </sheetData>
  <sheetProtection algorithmName="SHA-512" hashValue="gZJz6cZAMzxNV2VJ+TQI4Uc8pyhrfOlgyQT/MPPiLoagzbKRrMorhQfZH9Gd5euESay74egD+caJeHfNNDE80A==" saltValue="FCJtKAtYZJWqekuAvRcqBQ==" spinCount="100000" sheet="1" objects="1" scenarios="1"/>
  <mergeCells count="9">
    <mergeCell ref="A47:D47"/>
    <mergeCell ref="A52:D52"/>
    <mergeCell ref="A57:D57"/>
    <mergeCell ref="A8:D8"/>
    <mergeCell ref="A9:D9"/>
    <mergeCell ref="A12:D12"/>
    <mergeCell ref="A21:D21"/>
    <mergeCell ref="A30:D30"/>
    <mergeCell ref="A41:D41"/>
  </mergeCells>
  <hyperlinks>
    <hyperlink ref="A2" location="ОГЛАВЛЕНИЕ!A1" display="ВЕРНУТЬСЯ К ОГЛАВЛЕНИЮ"/>
  </hyperlinks>
  <printOptions horizontalCentered="1"/>
  <pageMargins left="0.31496062992125984" right="0.27559055118110237" top="0.35433070866141736" bottom="0.47" header="0.15748031496062992" footer="0.19685039370078741"/>
  <pageSetup paperSize="9" orientation="portrait" r:id="rId1"/>
  <headerFooter>
    <oddFooter>&amp;C&amp;P из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"/>
  <sheetViews>
    <sheetView zoomScale="130" zoomScaleNormal="130" zoomScaleSheetLayoutView="100" workbookViewId="0">
      <selection activeCell="A7" sqref="A7"/>
    </sheetView>
  </sheetViews>
  <sheetFormatPr defaultColWidth="8.85546875" defaultRowHeight="12.75" x14ac:dyDescent="0.2"/>
  <cols>
    <col min="1" max="1" width="29" style="1" customWidth="1"/>
    <col min="2" max="2" width="20" style="2" customWidth="1"/>
    <col min="3" max="3" width="18.7109375" style="3" customWidth="1"/>
    <col min="4" max="4" width="25.7109375" style="1" customWidth="1"/>
    <col min="5" max="5" width="10.28515625" style="1" customWidth="1"/>
    <col min="6" max="16384" width="8.85546875" style="1"/>
  </cols>
  <sheetData>
    <row r="1" spans="1:10" ht="7.5" customHeight="1" thickBot="1" x14ac:dyDescent="0.25">
      <c r="A1" s="31"/>
      <c r="B1" s="17"/>
      <c r="C1" s="19"/>
      <c r="D1" s="31"/>
    </row>
    <row r="2" spans="1:10" ht="13.5" thickBot="1" x14ac:dyDescent="0.25">
      <c r="A2" s="50" t="s">
        <v>0</v>
      </c>
      <c r="B2" s="17"/>
      <c r="C2" s="19"/>
      <c r="D2" s="31"/>
    </row>
    <row r="3" spans="1:10" ht="6.75" customHeight="1" x14ac:dyDescent="0.2">
      <c r="A3" s="31"/>
      <c r="B3" s="17"/>
      <c r="C3" s="19"/>
      <c r="D3" s="31"/>
    </row>
    <row r="4" spans="1:10" x14ac:dyDescent="0.2">
      <c r="A4" s="32" t="s">
        <v>419</v>
      </c>
      <c r="B4" s="17"/>
      <c r="C4" s="19"/>
      <c r="D4" s="31"/>
    </row>
    <row r="5" spans="1:10" x14ac:dyDescent="0.2">
      <c r="A5" s="32" t="s">
        <v>420</v>
      </c>
      <c r="B5" s="17"/>
      <c r="C5" s="19"/>
      <c r="D5" s="31"/>
    </row>
    <row r="6" spans="1:10" x14ac:dyDescent="0.2">
      <c r="A6" s="32" t="s">
        <v>421</v>
      </c>
      <c r="B6" s="17"/>
      <c r="C6" s="19"/>
      <c r="D6" s="33"/>
    </row>
    <row r="7" spans="1:10" x14ac:dyDescent="0.2">
      <c r="A7" s="19" t="s">
        <v>631</v>
      </c>
      <c r="B7" s="77"/>
      <c r="C7" s="19"/>
      <c r="D7" s="31"/>
    </row>
    <row r="8" spans="1:10" ht="20.45" customHeight="1" x14ac:dyDescent="0.2">
      <c r="A8" s="110" t="s">
        <v>428</v>
      </c>
      <c r="B8" s="110"/>
      <c r="C8" s="110"/>
      <c r="D8" s="110"/>
    </row>
    <row r="9" spans="1:10" x14ac:dyDescent="0.2">
      <c r="A9" s="110" t="s">
        <v>316</v>
      </c>
      <c r="B9" s="110"/>
      <c r="C9" s="110"/>
      <c r="D9" s="110"/>
    </row>
    <row r="10" spans="1:10" ht="14.45" customHeight="1" x14ac:dyDescent="0.2">
      <c r="A10" s="34"/>
      <c r="B10" s="34"/>
      <c r="C10" s="22" t="s">
        <v>13</v>
      </c>
      <c r="D10" s="109">
        <f>ОГЛАВЛЕНИЕ!C6</f>
        <v>42370</v>
      </c>
    </row>
    <row r="11" spans="1:10" s="2" customFormat="1" x14ac:dyDescent="0.2">
      <c r="A11" s="74" t="s">
        <v>1</v>
      </c>
      <c r="B11" s="74" t="s">
        <v>403</v>
      </c>
      <c r="C11" s="36" t="s">
        <v>20</v>
      </c>
      <c r="D11" s="74" t="s">
        <v>11</v>
      </c>
      <c r="E11" s="4"/>
    </row>
    <row r="12" spans="1:10" s="2" customFormat="1" x14ac:dyDescent="0.2">
      <c r="A12" s="134" t="s">
        <v>331</v>
      </c>
      <c r="B12" s="135"/>
      <c r="C12" s="135"/>
      <c r="D12" s="136"/>
      <c r="E12" s="4"/>
      <c r="H12" s="1"/>
      <c r="I12" s="1"/>
      <c r="J12" s="1"/>
    </row>
    <row r="13" spans="1:10" s="6" customFormat="1" ht="13.9" customHeight="1" x14ac:dyDescent="0.2">
      <c r="A13" s="125" t="s">
        <v>405</v>
      </c>
      <c r="B13" s="44" t="s">
        <v>321</v>
      </c>
      <c r="C13" s="86">
        <v>950</v>
      </c>
      <c r="D13" s="133"/>
      <c r="E13" s="5"/>
    </row>
    <row r="14" spans="1:10" x14ac:dyDescent="0.2">
      <c r="A14" s="126"/>
      <c r="B14" s="44" t="s">
        <v>322</v>
      </c>
      <c r="C14" s="86">
        <v>1177</v>
      </c>
      <c r="D14" s="133"/>
      <c r="E14" s="5"/>
    </row>
    <row r="15" spans="1:10" x14ac:dyDescent="0.2">
      <c r="A15" s="126"/>
      <c r="B15" s="44" t="s">
        <v>323</v>
      </c>
      <c r="C15" s="86">
        <v>1532</v>
      </c>
      <c r="D15" s="133"/>
      <c r="E15" s="5"/>
    </row>
    <row r="16" spans="1:10" x14ac:dyDescent="0.2">
      <c r="A16" s="126"/>
      <c r="B16" s="44" t="s">
        <v>324</v>
      </c>
      <c r="C16" s="86">
        <v>2128</v>
      </c>
      <c r="D16" s="133"/>
      <c r="E16" s="5"/>
    </row>
    <row r="17" spans="1:5" x14ac:dyDescent="0.2">
      <c r="A17" s="126"/>
      <c r="B17" s="44" t="s">
        <v>325</v>
      </c>
      <c r="C17" s="86">
        <v>2853</v>
      </c>
      <c r="D17" s="133"/>
      <c r="E17" s="5"/>
    </row>
    <row r="18" spans="1:5" s="6" customFormat="1" ht="13.9" customHeight="1" x14ac:dyDescent="0.2">
      <c r="A18" s="126" t="s">
        <v>407</v>
      </c>
      <c r="B18" s="44" t="s">
        <v>329</v>
      </c>
      <c r="C18" s="86">
        <v>420</v>
      </c>
      <c r="D18" s="133"/>
      <c r="E18" s="5"/>
    </row>
    <row r="19" spans="1:5" x14ac:dyDescent="0.2">
      <c r="A19" s="126"/>
      <c r="B19" s="44" t="s">
        <v>326</v>
      </c>
      <c r="C19" s="86">
        <v>530</v>
      </c>
      <c r="D19" s="133"/>
      <c r="E19" s="5"/>
    </row>
    <row r="20" spans="1:5" x14ac:dyDescent="0.2">
      <c r="A20" s="126"/>
      <c r="B20" s="44" t="s">
        <v>330</v>
      </c>
      <c r="C20" s="86">
        <v>784</v>
      </c>
      <c r="D20" s="133"/>
      <c r="E20" s="5"/>
    </row>
    <row r="21" spans="1:5" x14ac:dyDescent="0.2">
      <c r="A21" s="126"/>
      <c r="B21" s="44" t="s">
        <v>327</v>
      </c>
      <c r="C21" s="86">
        <v>1074</v>
      </c>
      <c r="D21" s="153"/>
      <c r="E21" s="5"/>
    </row>
    <row r="22" spans="1:5" x14ac:dyDescent="0.2">
      <c r="A22" s="126"/>
      <c r="B22" s="44" t="s">
        <v>328</v>
      </c>
      <c r="C22" s="86">
        <v>2014</v>
      </c>
      <c r="D22" s="153"/>
      <c r="E22" s="5"/>
    </row>
    <row r="23" spans="1:5" s="6" customFormat="1" ht="13.9" customHeight="1" x14ac:dyDescent="0.2">
      <c r="A23" s="125" t="s">
        <v>411</v>
      </c>
      <c r="B23" s="44" t="s">
        <v>342</v>
      </c>
      <c r="C23" s="86">
        <v>1546</v>
      </c>
      <c r="D23" s="153"/>
      <c r="E23" s="5"/>
    </row>
    <row r="24" spans="1:5" x14ac:dyDescent="0.2">
      <c r="A24" s="126"/>
      <c r="B24" s="44" t="s">
        <v>343</v>
      </c>
      <c r="C24" s="86">
        <v>2274</v>
      </c>
      <c r="D24" s="153"/>
      <c r="E24" s="5"/>
    </row>
    <row r="25" spans="1:5" x14ac:dyDescent="0.2">
      <c r="A25" s="126"/>
      <c r="B25" s="44" t="s">
        <v>346</v>
      </c>
      <c r="C25" s="86">
        <v>2280</v>
      </c>
      <c r="D25" s="153"/>
      <c r="E25" s="5"/>
    </row>
    <row r="26" spans="1:5" x14ac:dyDescent="0.2">
      <c r="A26" s="126"/>
      <c r="B26" s="44" t="s">
        <v>348</v>
      </c>
      <c r="C26" s="86">
        <v>3979</v>
      </c>
      <c r="D26" s="153"/>
      <c r="E26" s="5"/>
    </row>
    <row r="27" spans="1:5" x14ac:dyDescent="0.2">
      <c r="A27" s="126"/>
      <c r="B27" s="44" t="s">
        <v>345</v>
      </c>
      <c r="C27" s="86">
        <v>17590</v>
      </c>
      <c r="D27" s="153"/>
      <c r="E27" s="5"/>
    </row>
    <row r="28" spans="1:5" s="6" customFormat="1" ht="13.9" customHeight="1" x14ac:dyDescent="0.2">
      <c r="A28" s="125" t="s">
        <v>412</v>
      </c>
      <c r="B28" s="44" t="s">
        <v>344</v>
      </c>
      <c r="C28" s="86">
        <v>3190</v>
      </c>
      <c r="D28" s="153"/>
      <c r="E28" s="5"/>
    </row>
    <row r="29" spans="1:5" x14ac:dyDescent="0.2">
      <c r="A29" s="126"/>
      <c r="B29" s="44" t="s">
        <v>499</v>
      </c>
      <c r="C29" s="86">
        <v>3072</v>
      </c>
      <c r="D29" s="153"/>
      <c r="E29" s="5"/>
    </row>
    <row r="30" spans="1:5" x14ac:dyDescent="0.2">
      <c r="A30" s="126"/>
      <c r="B30" s="44" t="s">
        <v>347</v>
      </c>
      <c r="C30" s="86">
        <v>3586.6320000000001</v>
      </c>
      <c r="D30" s="153"/>
      <c r="E30" s="5"/>
    </row>
    <row r="31" spans="1:5" x14ac:dyDescent="0.2">
      <c r="A31" s="126"/>
      <c r="B31" s="44" t="s">
        <v>500</v>
      </c>
      <c r="C31" s="86">
        <v>8856</v>
      </c>
      <c r="D31" s="153"/>
      <c r="E31" s="5"/>
    </row>
    <row r="32" spans="1:5" x14ac:dyDescent="0.2">
      <c r="A32" s="126"/>
      <c r="B32" s="44" t="s">
        <v>345</v>
      </c>
      <c r="C32" s="86">
        <v>18248</v>
      </c>
      <c r="D32" s="153"/>
      <c r="E32" s="5"/>
    </row>
    <row r="33" spans="1:12" s="2" customFormat="1" x14ac:dyDescent="0.2">
      <c r="A33" s="134" t="s">
        <v>334</v>
      </c>
      <c r="B33" s="135"/>
      <c r="C33" s="135"/>
      <c r="D33" s="136"/>
      <c r="E33" s="4"/>
      <c r="H33" s="1"/>
      <c r="I33" s="1"/>
    </row>
    <row r="34" spans="1:12" s="6" customFormat="1" ht="13.9" customHeight="1" x14ac:dyDescent="0.2">
      <c r="A34" s="126" t="s">
        <v>404</v>
      </c>
      <c r="B34" s="44" t="s">
        <v>332</v>
      </c>
      <c r="C34" s="86">
        <v>5.26</v>
      </c>
      <c r="D34" s="133"/>
      <c r="E34" s="5"/>
    </row>
    <row r="35" spans="1:12" x14ac:dyDescent="0.2">
      <c r="A35" s="126"/>
      <c r="B35" s="44" t="s">
        <v>103</v>
      </c>
      <c r="C35" s="86">
        <v>7.22</v>
      </c>
      <c r="D35" s="133"/>
      <c r="E35" s="5"/>
    </row>
    <row r="36" spans="1:12" x14ac:dyDescent="0.2">
      <c r="A36" s="126"/>
      <c r="B36" s="44" t="s">
        <v>27</v>
      </c>
      <c r="C36" s="86">
        <v>19.11</v>
      </c>
      <c r="D36" s="133"/>
      <c r="E36" s="5"/>
    </row>
    <row r="37" spans="1:12" x14ac:dyDescent="0.2">
      <c r="A37" s="126"/>
      <c r="B37" s="44" t="s">
        <v>105</v>
      </c>
      <c r="C37" s="86">
        <v>25.35</v>
      </c>
      <c r="D37" s="133"/>
      <c r="E37" s="5"/>
    </row>
    <row r="38" spans="1:12" s="6" customFormat="1" ht="13.9" customHeight="1" x14ac:dyDescent="0.2">
      <c r="A38" s="126" t="s">
        <v>501</v>
      </c>
      <c r="B38" s="44" t="s">
        <v>103</v>
      </c>
      <c r="C38" s="86">
        <v>52.92</v>
      </c>
      <c r="D38" s="133"/>
      <c r="E38" s="5"/>
    </row>
    <row r="39" spans="1:12" x14ac:dyDescent="0.2">
      <c r="A39" s="126"/>
      <c r="B39" s="44" t="s">
        <v>27</v>
      </c>
      <c r="C39" s="86">
        <v>101.76</v>
      </c>
      <c r="D39" s="133"/>
      <c r="E39" s="5"/>
    </row>
    <row r="40" spans="1:12" x14ac:dyDescent="0.2">
      <c r="A40" s="126"/>
      <c r="B40" s="44" t="s">
        <v>333</v>
      </c>
      <c r="C40" s="86">
        <v>115.92</v>
      </c>
      <c r="D40" s="133"/>
      <c r="E40" s="5"/>
    </row>
    <row r="41" spans="1:12" x14ac:dyDescent="0.2">
      <c r="A41" s="126"/>
      <c r="B41" s="73"/>
      <c r="C41" s="100"/>
      <c r="D41" s="133"/>
      <c r="E41" s="5"/>
    </row>
    <row r="42" spans="1:12" s="6" customFormat="1" ht="13.9" customHeight="1" x14ac:dyDescent="0.2">
      <c r="A42" s="125" t="s">
        <v>511</v>
      </c>
      <c r="B42" s="44" t="s">
        <v>339</v>
      </c>
      <c r="C42" s="86">
        <v>20.16</v>
      </c>
      <c r="D42" s="133"/>
      <c r="E42" s="5"/>
    </row>
    <row r="43" spans="1:12" x14ac:dyDescent="0.2">
      <c r="A43" s="126"/>
      <c r="B43" s="44" t="s">
        <v>338</v>
      </c>
      <c r="C43" s="86">
        <v>30.6</v>
      </c>
      <c r="D43" s="133"/>
      <c r="E43" s="5"/>
    </row>
    <row r="44" spans="1:12" x14ac:dyDescent="0.2">
      <c r="A44" s="126"/>
      <c r="B44" s="44" t="s">
        <v>502</v>
      </c>
      <c r="C44" s="86">
        <v>111.84</v>
      </c>
      <c r="D44" s="133"/>
      <c r="E44" s="5"/>
    </row>
    <row r="45" spans="1:12" x14ac:dyDescent="0.2">
      <c r="A45" s="126"/>
      <c r="B45" s="44" t="s">
        <v>503</v>
      </c>
      <c r="C45" s="86">
        <v>230.4</v>
      </c>
      <c r="D45" s="133"/>
      <c r="E45" s="5"/>
    </row>
    <row r="46" spans="1:12" s="6" customFormat="1" ht="13.9" customHeight="1" x14ac:dyDescent="0.2">
      <c r="A46" s="125" t="s">
        <v>337</v>
      </c>
      <c r="B46" s="76" t="s">
        <v>507</v>
      </c>
      <c r="C46" s="81">
        <v>216</v>
      </c>
      <c r="D46" s="133"/>
      <c r="E46" s="5"/>
      <c r="K46" s="1"/>
      <c r="L46" s="1"/>
    </row>
    <row r="47" spans="1:12" x14ac:dyDescent="0.2">
      <c r="A47" s="126"/>
      <c r="B47" s="44" t="s">
        <v>506</v>
      </c>
      <c r="C47" s="81">
        <v>224.4</v>
      </c>
      <c r="D47" s="133"/>
      <c r="E47" s="5"/>
    </row>
    <row r="48" spans="1:12" x14ac:dyDescent="0.2">
      <c r="A48" s="126"/>
      <c r="B48" s="76" t="s">
        <v>505</v>
      </c>
      <c r="C48" s="86">
        <v>297</v>
      </c>
      <c r="D48" s="133"/>
    </row>
    <row r="49" spans="1:12" x14ac:dyDescent="0.2">
      <c r="A49" s="126"/>
      <c r="B49" s="44" t="s">
        <v>509</v>
      </c>
      <c r="C49" s="81">
        <v>274</v>
      </c>
      <c r="D49" s="133"/>
      <c r="E49" s="5"/>
    </row>
    <row r="50" spans="1:12" s="6" customFormat="1" ht="13.9" customHeight="1" x14ac:dyDescent="0.2">
      <c r="A50" s="125" t="s">
        <v>510</v>
      </c>
      <c r="B50" s="44" t="s">
        <v>508</v>
      </c>
      <c r="C50" s="81">
        <v>874</v>
      </c>
      <c r="D50" s="133"/>
      <c r="E50" s="5"/>
      <c r="K50" s="1"/>
      <c r="L50" s="1"/>
    </row>
    <row r="51" spans="1:12" s="6" customFormat="1" ht="13.9" customHeight="1" x14ac:dyDescent="0.2">
      <c r="A51" s="125"/>
      <c r="B51" s="44" t="s">
        <v>512</v>
      </c>
      <c r="C51" s="81">
        <v>990</v>
      </c>
      <c r="D51" s="133"/>
      <c r="E51" s="5"/>
      <c r="K51" s="1"/>
      <c r="L51" s="1"/>
    </row>
    <row r="52" spans="1:12" s="6" customFormat="1" ht="13.9" customHeight="1" x14ac:dyDescent="0.2">
      <c r="A52" s="125"/>
      <c r="B52" s="44" t="s">
        <v>507</v>
      </c>
      <c r="C52" s="81">
        <v>555</v>
      </c>
      <c r="D52" s="133"/>
      <c r="E52" s="5"/>
      <c r="F52" s="1"/>
      <c r="K52" s="1"/>
      <c r="L52" s="1"/>
    </row>
    <row r="53" spans="1:12" x14ac:dyDescent="0.2">
      <c r="A53" s="126"/>
      <c r="B53" s="44" t="s">
        <v>340</v>
      </c>
      <c r="C53" s="81">
        <v>274</v>
      </c>
      <c r="D53" s="133"/>
      <c r="E53" s="5"/>
    </row>
    <row r="54" spans="1:12" s="6" customFormat="1" ht="13.9" customHeight="1" x14ac:dyDescent="0.2">
      <c r="A54" s="37" t="s">
        <v>352</v>
      </c>
      <c r="B54" s="39" t="s">
        <v>354</v>
      </c>
      <c r="C54" s="81">
        <v>349</v>
      </c>
      <c r="D54" s="150"/>
      <c r="E54" s="8"/>
      <c r="J54" s="1"/>
    </row>
    <row r="55" spans="1:12" s="6" customFormat="1" ht="13.9" customHeight="1" x14ac:dyDescent="0.2">
      <c r="A55" s="37" t="s">
        <v>350</v>
      </c>
      <c r="B55" s="39" t="s">
        <v>351</v>
      </c>
      <c r="C55" s="81">
        <v>122</v>
      </c>
      <c r="D55" s="151"/>
      <c r="E55" s="8"/>
      <c r="J55" s="1"/>
    </row>
    <row r="56" spans="1:12" s="6" customFormat="1" ht="13.9" customHeight="1" x14ac:dyDescent="0.2">
      <c r="A56" s="37" t="s">
        <v>513</v>
      </c>
      <c r="B56" s="39" t="s">
        <v>341</v>
      </c>
      <c r="C56" s="81">
        <v>140</v>
      </c>
      <c r="D56" s="151"/>
      <c r="E56" s="8"/>
      <c r="J56" s="1"/>
    </row>
    <row r="57" spans="1:12" ht="14.45" customHeight="1" x14ac:dyDescent="0.2">
      <c r="A57" s="37" t="s">
        <v>335</v>
      </c>
      <c r="B57" s="39" t="s">
        <v>341</v>
      </c>
      <c r="C57" s="81">
        <v>218</v>
      </c>
      <c r="D57" s="151"/>
      <c r="E57" s="8"/>
    </row>
    <row r="58" spans="1:12" x14ac:dyDescent="0.2">
      <c r="A58" s="37" t="s">
        <v>349</v>
      </c>
      <c r="B58" s="39" t="s">
        <v>406</v>
      </c>
      <c r="C58" s="81">
        <v>104</v>
      </c>
      <c r="D58" s="151"/>
    </row>
    <row r="59" spans="1:12" x14ac:dyDescent="0.2">
      <c r="A59" s="42" t="s">
        <v>528</v>
      </c>
      <c r="B59" s="45" t="s">
        <v>514</v>
      </c>
      <c r="C59" s="86">
        <v>22</v>
      </c>
      <c r="D59" s="151"/>
    </row>
    <row r="60" spans="1:12" x14ac:dyDescent="0.2">
      <c r="A60" s="42" t="s">
        <v>515</v>
      </c>
      <c r="B60" s="45" t="s">
        <v>527</v>
      </c>
      <c r="C60" s="81">
        <v>115</v>
      </c>
      <c r="D60" s="151"/>
    </row>
    <row r="61" spans="1:12" x14ac:dyDescent="0.2">
      <c r="A61" s="42" t="s">
        <v>516</v>
      </c>
      <c r="B61" s="45" t="s">
        <v>527</v>
      </c>
      <c r="C61" s="81">
        <v>152</v>
      </c>
      <c r="D61" s="151"/>
    </row>
    <row r="62" spans="1:12" x14ac:dyDescent="0.2">
      <c r="A62" s="42" t="s">
        <v>353</v>
      </c>
      <c r="B62" s="45" t="s">
        <v>527</v>
      </c>
      <c r="C62" s="86">
        <v>328</v>
      </c>
      <c r="D62" s="151"/>
    </row>
    <row r="63" spans="1:12" x14ac:dyDescent="0.2">
      <c r="A63" s="42" t="s">
        <v>413</v>
      </c>
      <c r="B63" s="45" t="s">
        <v>526</v>
      </c>
      <c r="C63" s="86">
        <v>80</v>
      </c>
      <c r="D63" s="151"/>
    </row>
    <row r="64" spans="1:12" x14ac:dyDescent="0.2">
      <c r="A64" s="42" t="s">
        <v>414</v>
      </c>
      <c r="B64" s="45" t="s">
        <v>525</v>
      </c>
      <c r="C64" s="86">
        <v>2768</v>
      </c>
      <c r="D64" s="152"/>
    </row>
    <row r="65" spans="1:7" s="2" customFormat="1" x14ac:dyDescent="0.2">
      <c r="A65" s="154" t="s">
        <v>317</v>
      </c>
      <c r="B65" s="154"/>
      <c r="C65" s="154"/>
      <c r="D65" s="154"/>
      <c r="E65" s="4"/>
      <c r="F65" s="1"/>
    </row>
    <row r="66" spans="1:7" s="6" customFormat="1" ht="13.9" customHeight="1" x14ac:dyDescent="0.2">
      <c r="A66" s="37" t="s">
        <v>409</v>
      </c>
      <c r="B66" s="39" t="s">
        <v>318</v>
      </c>
      <c r="C66" s="101">
        <v>28</v>
      </c>
      <c r="D66" s="130"/>
      <c r="E66" s="5"/>
    </row>
    <row r="67" spans="1:7" x14ac:dyDescent="0.2">
      <c r="A67" s="37" t="s">
        <v>408</v>
      </c>
      <c r="B67" s="39" t="s">
        <v>319</v>
      </c>
      <c r="C67" s="101">
        <v>52</v>
      </c>
      <c r="D67" s="131"/>
      <c r="E67" s="5"/>
    </row>
    <row r="68" spans="1:7" x14ac:dyDescent="0.2">
      <c r="A68" s="37" t="s">
        <v>410</v>
      </c>
      <c r="B68" s="39" t="s">
        <v>320</v>
      </c>
      <c r="C68" s="101">
        <v>122</v>
      </c>
      <c r="D68" s="131"/>
      <c r="E68" s="5"/>
    </row>
    <row r="69" spans="1:7" s="6" customFormat="1" ht="13.9" customHeight="1" x14ac:dyDescent="0.2">
      <c r="A69" s="37" t="s">
        <v>517</v>
      </c>
      <c r="B69" s="46" t="s">
        <v>520</v>
      </c>
      <c r="C69" s="105">
        <v>21</v>
      </c>
      <c r="D69" s="131"/>
      <c r="E69" s="5"/>
    </row>
    <row r="70" spans="1:7" s="6" customFormat="1" ht="13.9" customHeight="1" x14ac:dyDescent="0.2">
      <c r="A70" s="37" t="s">
        <v>401</v>
      </c>
      <c r="B70" s="47" t="s">
        <v>521</v>
      </c>
      <c r="C70" s="105">
        <v>31</v>
      </c>
      <c r="D70" s="131"/>
      <c r="E70" s="5"/>
    </row>
    <row r="71" spans="1:7" s="6" customFormat="1" ht="13.9" customHeight="1" x14ac:dyDescent="0.2">
      <c r="A71" s="37" t="s">
        <v>402</v>
      </c>
      <c r="B71" s="48" t="s">
        <v>522</v>
      </c>
      <c r="C71" s="101">
        <v>15</v>
      </c>
      <c r="D71" s="131"/>
      <c r="E71" s="5"/>
      <c r="F71" s="1"/>
      <c r="G71" s="1"/>
    </row>
    <row r="72" spans="1:7" s="6" customFormat="1" ht="13.9" customHeight="1" x14ac:dyDescent="0.2">
      <c r="A72" s="37" t="s">
        <v>518</v>
      </c>
      <c r="B72" s="47" t="s">
        <v>523</v>
      </c>
      <c r="C72" s="105">
        <v>47</v>
      </c>
      <c r="D72" s="131"/>
      <c r="E72" s="5"/>
    </row>
    <row r="73" spans="1:7" s="6" customFormat="1" ht="13.9" customHeight="1" x14ac:dyDescent="0.2">
      <c r="A73" s="37" t="s">
        <v>519</v>
      </c>
      <c r="B73" s="47" t="s">
        <v>524</v>
      </c>
      <c r="C73" s="105">
        <v>49</v>
      </c>
      <c r="D73" s="132"/>
      <c r="E73" s="5"/>
    </row>
    <row r="74" spans="1:7" x14ac:dyDescent="0.2">
      <c r="A74" s="31"/>
      <c r="B74" s="17"/>
      <c r="C74" s="19"/>
      <c r="D74" s="31"/>
    </row>
    <row r="77" spans="1:7" x14ac:dyDescent="0.2">
      <c r="B77" s="1"/>
      <c r="C77" s="1"/>
    </row>
    <row r="78" spans="1:7" x14ac:dyDescent="0.2">
      <c r="B78" s="1"/>
      <c r="C78" s="1"/>
    </row>
    <row r="79" spans="1:7" x14ac:dyDescent="0.2">
      <c r="B79" s="1"/>
      <c r="C79" s="1"/>
    </row>
    <row r="80" spans="1:7" x14ac:dyDescent="0.2">
      <c r="C80" s="1"/>
    </row>
    <row r="84" spans="3:3" x14ac:dyDescent="0.2">
      <c r="C84" s="1"/>
    </row>
  </sheetData>
  <sheetProtection algorithmName="SHA-512" hashValue="SUW210Yc0hBNVkgNalB9szMQxWVbmbm8bXs67zlFCRb2z+P0RQIaR4leslRgguioCC0PW7nmsfV8/L5Z0zIMCQ==" saltValue="nNTzIdPkhnRQ4KaUlAZgVg==" spinCount="100000" sheet="1" objects="1" scenarios="1"/>
  <mergeCells count="25">
    <mergeCell ref="D54:D64"/>
    <mergeCell ref="D66:D73"/>
    <mergeCell ref="A8:D8"/>
    <mergeCell ref="A9:D9"/>
    <mergeCell ref="A33:D33"/>
    <mergeCell ref="A12:D12"/>
    <mergeCell ref="A13:A17"/>
    <mergeCell ref="D13:D17"/>
    <mergeCell ref="A18:A22"/>
    <mergeCell ref="D18:D22"/>
    <mergeCell ref="A65:D65"/>
    <mergeCell ref="A23:A27"/>
    <mergeCell ref="D23:D27"/>
    <mergeCell ref="A28:A32"/>
    <mergeCell ref="D28:D32"/>
    <mergeCell ref="D38:D41"/>
    <mergeCell ref="A34:A37"/>
    <mergeCell ref="D34:D37"/>
    <mergeCell ref="A38:A41"/>
    <mergeCell ref="A50:A53"/>
    <mergeCell ref="D50:D53"/>
    <mergeCell ref="A46:A49"/>
    <mergeCell ref="D46:D49"/>
    <mergeCell ref="A42:A45"/>
    <mergeCell ref="D42:D45"/>
  </mergeCells>
  <hyperlinks>
    <hyperlink ref="A2" location="ОГЛАВЛЕНИЕ!A1" display="ВЕРНУТЬСЯ К ОГЛАВЛЕНИЮ"/>
  </hyperlinks>
  <printOptions horizontalCentered="1"/>
  <pageMargins left="0.31496062992125984" right="0.27559055118110237" top="0.35433070866141736" bottom="0.43307086614173229" header="0.15748031496062992" footer="0.19685039370078741"/>
  <pageSetup paperSize="9" orientation="portrait" r:id="rId1"/>
  <headerFooter>
    <oddFooter>&amp;C&amp;P из &amp;N</oddFooter>
  </headerFooter>
  <rowBreaks count="1" manualBreakCount="1">
    <brk id="107" max="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8"/>
  <sheetViews>
    <sheetView zoomScale="130" zoomScaleNormal="130" zoomScaleSheetLayoutView="100" workbookViewId="0">
      <selection activeCell="A7" sqref="A7"/>
    </sheetView>
  </sheetViews>
  <sheetFormatPr defaultColWidth="8.85546875" defaultRowHeight="12.75" x14ac:dyDescent="0.2"/>
  <cols>
    <col min="1" max="1" width="29.5703125" style="1" customWidth="1"/>
    <col min="2" max="2" width="20" style="2" customWidth="1"/>
    <col min="3" max="3" width="18.7109375" style="3" customWidth="1"/>
    <col min="4" max="4" width="25.7109375" style="1" customWidth="1"/>
    <col min="5" max="5" width="10.28515625" style="1" customWidth="1"/>
    <col min="6" max="6" width="10.28515625" style="1" bestFit="1" customWidth="1"/>
    <col min="7" max="16384" width="8.85546875" style="1"/>
  </cols>
  <sheetData>
    <row r="1" spans="1:5" ht="7.5" customHeight="1" thickBot="1" x14ac:dyDescent="0.25">
      <c r="A1" s="31"/>
      <c r="B1" s="17"/>
      <c r="C1" s="19"/>
      <c r="D1" s="31"/>
    </row>
    <row r="2" spans="1:5" ht="13.5" thickBot="1" x14ac:dyDescent="0.25">
      <c r="A2" s="50" t="s">
        <v>0</v>
      </c>
      <c r="B2" s="17"/>
      <c r="C2" s="19"/>
      <c r="D2" s="31"/>
    </row>
    <row r="3" spans="1:5" ht="6.75" customHeight="1" x14ac:dyDescent="0.2">
      <c r="A3" s="31"/>
      <c r="B3" s="17"/>
      <c r="C3" s="19"/>
      <c r="D3" s="31"/>
    </row>
    <row r="4" spans="1:5" x14ac:dyDescent="0.2">
      <c r="A4" s="32" t="s">
        <v>419</v>
      </c>
      <c r="B4" s="17"/>
      <c r="C4" s="19"/>
      <c r="D4" s="31"/>
    </row>
    <row r="5" spans="1:5" x14ac:dyDescent="0.2">
      <c r="A5" s="32" t="s">
        <v>420</v>
      </c>
      <c r="B5" s="17"/>
      <c r="C5" s="19"/>
      <c r="D5" s="31"/>
    </row>
    <row r="6" spans="1:5" x14ac:dyDescent="0.2">
      <c r="A6" s="32" t="s">
        <v>421</v>
      </c>
      <c r="B6" s="17"/>
      <c r="C6" s="19"/>
      <c r="D6" s="33"/>
    </row>
    <row r="7" spans="1:5" ht="15" x14ac:dyDescent="0.25">
      <c r="A7" s="19" t="s">
        <v>631</v>
      </c>
      <c r="B7" s="69"/>
      <c r="C7" s="19"/>
      <c r="D7" s="31"/>
    </row>
    <row r="8" spans="1:5" ht="20.45" customHeight="1" x14ac:dyDescent="0.2">
      <c r="A8" s="110" t="s">
        <v>429</v>
      </c>
      <c r="B8" s="110"/>
      <c r="C8" s="110"/>
      <c r="D8" s="110"/>
    </row>
    <row r="9" spans="1:5" x14ac:dyDescent="0.2">
      <c r="A9" s="110" t="s">
        <v>432</v>
      </c>
      <c r="B9" s="110"/>
      <c r="C9" s="110"/>
      <c r="D9" s="110"/>
    </row>
    <row r="10" spans="1:5" ht="14.45" customHeight="1" x14ac:dyDescent="0.2">
      <c r="A10" s="34"/>
      <c r="B10" s="34"/>
      <c r="C10" s="22" t="s">
        <v>13</v>
      </c>
      <c r="D10" s="109">
        <f>ОГЛАВЛЕНИЕ!C6</f>
        <v>42370</v>
      </c>
    </row>
    <row r="11" spans="1:5" s="2" customFormat="1" x14ac:dyDescent="0.2">
      <c r="A11" s="35" t="s">
        <v>1</v>
      </c>
      <c r="B11" s="35" t="s">
        <v>109</v>
      </c>
      <c r="C11" s="36" t="s">
        <v>20</v>
      </c>
      <c r="D11" s="35" t="s">
        <v>11</v>
      </c>
      <c r="E11" s="4"/>
    </row>
    <row r="12" spans="1:5" s="2" customFormat="1" x14ac:dyDescent="0.2">
      <c r="A12" s="155" t="s">
        <v>196</v>
      </c>
      <c r="B12" s="156"/>
      <c r="C12" s="156"/>
      <c r="D12" s="157"/>
      <c r="E12" s="4"/>
    </row>
    <row r="13" spans="1:5" x14ac:dyDescent="0.2">
      <c r="A13" s="37" t="s">
        <v>133</v>
      </c>
      <c r="B13" s="39" t="s">
        <v>142</v>
      </c>
      <c r="C13" s="101">
        <v>12602</v>
      </c>
      <c r="D13" s="130"/>
      <c r="E13" s="5"/>
    </row>
    <row r="14" spans="1:5" x14ac:dyDescent="0.2">
      <c r="A14" s="37" t="s">
        <v>134</v>
      </c>
      <c r="B14" s="39" t="s">
        <v>135</v>
      </c>
      <c r="C14" s="101">
        <v>16850</v>
      </c>
      <c r="D14" s="131"/>
      <c r="E14" s="5"/>
    </row>
    <row r="15" spans="1:5" x14ac:dyDescent="0.2">
      <c r="A15" s="37" t="s">
        <v>136</v>
      </c>
      <c r="B15" s="39" t="s">
        <v>143</v>
      </c>
      <c r="C15" s="101">
        <v>26196</v>
      </c>
      <c r="D15" s="131"/>
      <c r="E15" s="5"/>
    </row>
    <row r="16" spans="1:5" x14ac:dyDescent="0.2">
      <c r="A16" s="37" t="s">
        <v>137</v>
      </c>
      <c r="B16" s="39" t="s">
        <v>135</v>
      </c>
      <c r="C16" s="101">
        <v>30189</v>
      </c>
      <c r="D16" s="131"/>
      <c r="E16" s="5"/>
    </row>
    <row r="17" spans="1:6" x14ac:dyDescent="0.2">
      <c r="A17" s="37" t="s">
        <v>138</v>
      </c>
      <c r="B17" s="39" t="s">
        <v>143</v>
      </c>
      <c r="C17" s="101">
        <v>35541</v>
      </c>
      <c r="D17" s="132"/>
      <c r="E17" s="5"/>
    </row>
    <row r="18" spans="1:6" x14ac:dyDescent="0.2">
      <c r="A18" s="37" t="s">
        <v>139</v>
      </c>
      <c r="B18" s="39" t="s">
        <v>145</v>
      </c>
      <c r="C18" s="101">
        <v>3823</v>
      </c>
      <c r="D18" s="130"/>
      <c r="E18" s="5"/>
    </row>
    <row r="19" spans="1:6" x14ac:dyDescent="0.2">
      <c r="A19" s="37" t="s">
        <v>140</v>
      </c>
      <c r="B19" s="39" t="s">
        <v>137</v>
      </c>
      <c r="C19" s="101">
        <v>8340</v>
      </c>
      <c r="D19" s="131"/>
      <c r="E19" s="5"/>
    </row>
    <row r="20" spans="1:6" x14ac:dyDescent="0.2">
      <c r="A20" s="37" t="s">
        <v>144</v>
      </c>
      <c r="B20" s="39" t="s">
        <v>137</v>
      </c>
      <c r="C20" s="101">
        <v>7193</v>
      </c>
      <c r="D20" s="131"/>
      <c r="E20" s="5"/>
    </row>
    <row r="21" spans="1:6" x14ac:dyDescent="0.2">
      <c r="A21" s="37" t="s">
        <v>495</v>
      </c>
      <c r="B21" s="39" t="s">
        <v>141</v>
      </c>
      <c r="C21" s="101">
        <v>1274</v>
      </c>
      <c r="D21" s="131"/>
      <c r="E21" s="5"/>
    </row>
    <row r="22" spans="1:6" x14ac:dyDescent="0.2">
      <c r="A22" s="37" t="s">
        <v>496</v>
      </c>
      <c r="B22" s="39" t="s">
        <v>141</v>
      </c>
      <c r="C22" s="101">
        <v>1770</v>
      </c>
      <c r="D22" s="131"/>
      <c r="E22" s="5"/>
    </row>
    <row r="23" spans="1:6" s="2" customFormat="1" x14ac:dyDescent="0.2">
      <c r="A23" s="158" t="s">
        <v>195</v>
      </c>
      <c r="B23" s="156"/>
      <c r="C23" s="156"/>
      <c r="D23" s="157"/>
      <c r="E23" s="4"/>
    </row>
    <row r="24" spans="1:6" x14ac:dyDescent="0.2">
      <c r="A24" s="37" t="s">
        <v>146</v>
      </c>
      <c r="B24" s="38" t="s">
        <v>156</v>
      </c>
      <c r="C24" s="101">
        <v>14868</v>
      </c>
      <c r="D24" s="133"/>
      <c r="E24" s="5"/>
    </row>
    <row r="25" spans="1:6" x14ac:dyDescent="0.2">
      <c r="A25" s="37" t="s">
        <v>147</v>
      </c>
      <c r="B25" s="38" t="s">
        <v>158</v>
      </c>
      <c r="C25" s="101">
        <v>21098</v>
      </c>
      <c r="D25" s="133"/>
      <c r="E25" s="5"/>
    </row>
    <row r="26" spans="1:6" x14ac:dyDescent="0.2">
      <c r="A26" s="37" t="s">
        <v>148</v>
      </c>
      <c r="B26" s="38" t="s">
        <v>160</v>
      </c>
      <c r="C26" s="101">
        <v>17487</v>
      </c>
      <c r="D26" s="133"/>
      <c r="E26" s="5"/>
    </row>
    <row r="27" spans="1:6" x14ac:dyDescent="0.2">
      <c r="A27" s="37" t="s">
        <v>149</v>
      </c>
      <c r="B27" s="72" t="s">
        <v>161</v>
      </c>
      <c r="C27" s="86">
        <v>37736</v>
      </c>
      <c r="D27" s="133"/>
      <c r="E27" s="5"/>
    </row>
    <row r="28" spans="1:6" x14ac:dyDescent="0.2">
      <c r="A28" s="73"/>
      <c r="B28" s="73"/>
      <c r="C28" s="73"/>
      <c r="D28" s="133"/>
      <c r="E28" s="5"/>
    </row>
    <row r="29" spans="1:6" s="2" customFormat="1" x14ac:dyDescent="0.2">
      <c r="A29" s="158" t="s">
        <v>198</v>
      </c>
      <c r="B29" s="156"/>
      <c r="C29" s="156"/>
      <c r="D29" s="157"/>
      <c r="E29" s="4"/>
    </row>
    <row r="30" spans="1:6" s="6" customFormat="1" ht="13.9" customHeight="1" x14ac:dyDescent="0.2">
      <c r="A30" s="37" t="s">
        <v>110</v>
      </c>
      <c r="B30" s="38" t="s">
        <v>118</v>
      </c>
      <c r="C30" s="106">
        <v>13188</v>
      </c>
      <c r="D30" s="133"/>
      <c r="E30" s="5"/>
      <c r="F30" s="2"/>
    </row>
    <row r="31" spans="1:6" x14ac:dyDescent="0.2">
      <c r="A31" s="37" t="s">
        <v>111</v>
      </c>
      <c r="B31" s="38" t="s">
        <v>119</v>
      </c>
      <c r="C31" s="106">
        <v>13188</v>
      </c>
      <c r="D31" s="133"/>
      <c r="E31" s="5"/>
      <c r="F31" s="2"/>
    </row>
    <row r="32" spans="1:6" x14ac:dyDescent="0.2">
      <c r="A32" s="37" t="s">
        <v>112</v>
      </c>
      <c r="B32" s="38" t="s">
        <v>120</v>
      </c>
      <c r="C32" s="106">
        <v>11439</v>
      </c>
      <c r="D32" s="133"/>
      <c r="E32" s="5"/>
      <c r="F32" s="2"/>
    </row>
    <row r="33" spans="1:6" x14ac:dyDescent="0.2">
      <c r="A33" s="37" t="s">
        <v>113</v>
      </c>
      <c r="B33" s="38" t="s">
        <v>121</v>
      </c>
      <c r="C33" s="106">
        <v>13188</v>
      </c>
      <c r="D33" s="133"/>
      <c r="E33" s="5"/>
      <c r="F33" s="2"/>
    </row>
    <row r="34" spans="1:6" x14ac:dyDescent="0.2">
      <c r="A34" s="37" t="s">
        <v>114</v>
      </c>
      <c r="B34" s="38" t="s">
        <v>122</v>
      </c>
      <c r="C34" s="106">
        <v>15466</v>
      </c>
      <c r="D34" s="133"/>
      <c r="E34" s="5"/>
      <c r="F34" s="2"/>
    </row>
    <row r="35" spans="1:6" x14ac:dyDescent="0.2">
      <c r="A35" s="37" t="s">
        <v>490</v>
      </c>
      <c r="B35" s="38" t="s">
        <v>123</v>
      </c>
      <c r="C35" s="106">
        <v>15466</v>
      </c>
      <c r="D35" s="133"/>
      <c r="E35" s="5"/>
      <c r="F35" s="2"/>
    </row>
    <row r="36" spans="1:6" x14ac:dyDescent="0.2">
      <c r="A36" s="37" t="s">
        <v>199</v>
      </c>
      <c r="B36" s="38" t="s">
        <v>127</v>
      </c>
      <c r="C36" s="106">
        <v>14681</v>
      </c>
      <c r="D36" s="133"/>
      <c r="E36" s="5"/>
      <c r="F36" s="2"/>
    </row>
    <row r="37" spans="1:6" x14ac:dyDescent="0.2">
      <c r="A37" s="37" t="s">
        <v>115</v>
      </c>
      <c r="B37" s="39" t="s">
        <v>124</v>
      </c>
      <c r="C37" s="101">
        <v>5607</v>
      </c>
      <c r="D37" s="130"/>
      <c r="E37" s="5"/>
      <c r="F37" s="2"/>
    </row>
    <row r="38" spans="1:6" x14ac:dyDescent="0.2">
      <c r="A38" s="37" t="s">
        <v>491</v>
      </c>
      <c r="B38" s="39" t="s">
        <v>492</v>
      </c>
      <c r="C38" s="101">
        <v>2650</v>
      </c>
      <c r="D38" s="131"/>
      <c r="E38" s="5"/>
      <c r="F38" s="2"/>
    </row>
    <row r="39" spans="1:6" x14ac:dyDescent="0.2">
      <c r="A39" s="37" t="s">
        <v>116</v>
      </c>
      <c r="B39" s="39" t="s">
        <v>125</v>
      </c>
      <c r="C39" s="101">
        <v>5607</v>
      </c>
      <c r="D39" s="131"/>
      <c r="E39" s="5"/>
      <c r="F39" s="2"/>
    </row>
    <row r="40" spans="1:6" x14ac:dyDescent="0.2">
      <c r="A40" s="37" t="s">
        <v>117</v>
      </c>
      <c r="B40" s="39" t="s">
        <v>126</v>
      </c>
      <c r="C40" s="101">
        <v>3058</v>
      </c>
      <c r="D40" s="131"/>
      <c r="E40" s="5"/>
      <c r="F40" s="2"/>
    </row>
    <row r="41" spans="1:6" x14ac:dyDescent="0.2">
      <c r="A41" s="37" t="s">
        <v>128</v>
      </c>
      <c r="B41" s="39" t="s">
        <v>131</v>
      </c>
      <c r="C41" s="81">
        <v>11214</v>
      </c>
      <c r="D41" s="131"/>
      <c r="E41" s="5"/>
    </row>
    <row r="42" spans="1:6" x14ac:dyDescent="0.2">
      <c r="A42" s="37" t="s">
        <v>129</v>
      </c>
      <c r="B42" s="39" t="s">
        <v>131</v>
      </c>
      <c r="C42" s="81">
        <v>18266</v>
      </c>
      <c r="D42" s="131"/>
      <c r="E42" s="5"/>
    </row>
    <row r="43" spans="1:6" x14ac:dyDescent="0.2">
      <c r="A43" s="37" t="s">
        <v>130</v>
      </c>
      <c r="B43" s="39" t="s">
        <v>132</v>
      </c>
      <c r="C43" s="101">
        <v>12302</v>
      </c>
      <c r="D43" s="131"/>
      <c r="E43" s="5"/>
    </row>
    <row r="44" spans="1:6" x14ac:dyDescent="0.2">
      <c r="A44" s="37" t="s">
        <v>494</v>
      </c>
      <c r="B44" s="40" t="s">
        <v>493</v>
      </c>
      <c r="C44" s="81">
        <v>4727</v>
      </c>
      <c r="D44" s="132"/>
      <c r="E44" s="5"/>
    </row>
    <row r="45" spans="1:6" s="2" customFormat="1" x14ac:dyDescent="0.2">
      <c r="A45" s="158" t="s">
        <v>194</v>
      </c>
      <c r="B45" s="156"/>
      <c r="C45" s="156"/>
      <c r="D45" s="157"/>
      <c r="E45" s="4"/>
    </row>
    <row r="46" spans="1:6" x14ac:dyDescent="0.2">
      <c r="A46" s="37" t="s">
        <v>153</v>
      </c>
      <c r="B46" s="38" t="s">
        <v>162</v>
      </c>
      <c r="C46" s="107">
        <v>13239</v>
      </c>
      <c r="D46" s="133"/>
      <c r="E46" s="5"/>
    </row>
    <row r="47" spans="1:6" ht="15" x14ac:dyDescent="0.25">
      <c r="A47" s="37" t="s">
        <v>154</v>
      </c>
      <c r="B47" s="38" t="s">
        <v>160</v>
      </c>
      <c r="C47" s="107">
        <v>16921</v>
      </c>
      <c r="D47" s="133"/>
      <c r="E47" s="5"/>
      <c r="F47"/>
    </row>
    <row r="48" spans="1:6" x14ac:dyDescent="0.2">
      <c r="A48" s="37" t="s">
        <v>155</v>
      </c>
      <c r="B48" s="38" t="s">
        <v>159</v>
      </c>
      <c r="C48" s="107">
        <v>20532</v>
      </c>
      <c r="D48" s="133"/>
      <c r="E48" s="5"/>
    </row>
    <row r="49" spans="1:5" x14ac:dyDescent="0.2">
      <c r="A49" s="37" t="s">
        <v>151</v>
      </c>
      <c r="B49" s="39" t="s">
        <v>152</v>
      </c>
      <c r="C49" s="86">
        <v>835</v>
      </c>
      <c r="D49" s="133"/>
      <c r="E49" s="5"/>
    </row>
    <row r="50" spans="1:5" x14ac:dyDescent="0.2">
      <c r="A50" s="73"/>
      <c r="B50" s="73"/>
      <c r="C50" s="73"/>
      <c r="D50" s="133"/>
      <c r="E50" s="5"/>
    </row>
    <row r="51" spans="1:5" s="2" customFormat="1" x14ac:dyDescent="0.2">
      <c r="A51" s="158" t="s">
        <v>190</v>
      </c>
      <c r="B51" s="156"/>
      <c r="C51" s="156"/>
      <c r="D51" s="157"/>
      <c r="E51" s="4"/>
    </row>
    <row r="52" spans="1:5" x14ac:dyDescent="0.2">
      <c r="A52" s="37" t="s">
        <v>150</v>
      </c>
      <c r="B52" s="38" t="s">
        <v>173</v>
      </c>
      <c r="C52" s="86">
        <v>34479</v>
      </c>
      <c r="D52" s="130"/>
      <c r="E52" s="5"/>
    </row>
    <row r="53" spans="1:5" x14ac:dyDescent="0.2">
      <c r="A53" s="37" t="s">
        <v>163</v>
      </c>
      <c r="B53" s="38" t="s">
        <v>162</v>
      </c>
      <c r="C53" s="86">
        <v>12333</v>
      </c>
      <c r="D53" s="131"/>
      <c r="E53" s="5"/>
    </row>
    <row r="54" spans="1:5" x14ac:dyDescent="0.2">
      <c r="A54" s="37" t="s">
        <v>164</v>
      </c>
      <c r="B54" s="38" t="s">
        <v>162</v>
      </c>
      <c r="C54" s="86">
        <v>13027</v>
      </c>
      <c r="D54" s="131"/>
      <c r="E54" s="5"/>
    </row>
    <row r="55" spans="1:5" x14ac:dyDescent="0.2">
      <c r="A55" s="37" t="s">
        <v>165</v>
      </c>
      <c r="B55" s="38" t="s">
        <v>167</v>
      </c>
      <c r="C55" s="86">
        <v>16510</v>
      </c>
      <c r="D55" s="131"/>
      <c r="E55" s="5"/>
    </row>
    <row r="56" spans="1:5" x14ac:dyDescent="0.2">
      <c r="A56" s="37" t="s">
        <v>166</v>
      </c>
      <c r="B56" s="38" t="s">
        <v>168</v>
      </c>
      <c r="C56" s="86">
        <v>18762</v>
      </c>
      <c r="D56" s="131"/>
      <c r="E56" s="5"/>
    </row>
    <row r="57" spans="1:5" x14ac:dyDescent="0.2">
      <c r="A57" s="37" t="s">
        <v>497</v>
      </c>
      <c r="B57" s="38" t="s">
        <v>168</v>
      </c>
      <c r="C57" s="86">
        <v>19116</v>
      </c>
      <c r="D57" s="131"/>
      <c r="E57" s="5"/>
    </row>
    <row r="58" spans="1:5" x14ac:dyDescent="0.2">
      <c r="A58" s="73"/>
      <c r="B58" s="73"/>
      <c r="C58" s="73"/>
      <c r="D58" s="132"/>
      <c r="E58" s="5"/>
    </row>
    <row r="59" spans="1:5" s="2" customFormat="1" x14ac:dyDescent="0.2">
      <c r="A59" s="158" t="s">
        <v>193</v>
      </c>
      <c r="B59" s="156"/>
      <c r="C59" s="156"/>
      <c r="D59" s="157"/>
      <c r="E59" s="4"/>
    </row>
    <row r="60" spans="1:5" x14ac:dyDescent="0.2">
      <c r="A60" s="37" t="s">
        <v>176</v>
      </c>
      <c r="B60" s="38" t="s">
        <v>157</v>
      </c>
      <c r="C60" s="86">
        <v>12899</v>
      </c>
      <c r="D60" s="159"/>
      <c r="E60" s="5"/>
    </row>
    <row r="61" spans="1:5" x14ac:dyDescent="0.2">
      <c r="A61" s="37" t="s">
        <v>169</v>
      </c>
      <c r="B61" s="38" t="s">
        <v>174</v>
      </c>
      <c r="C61" s="86">
        <v>14938</v>
      </c>
      <c r="D61" s="160"/>
      <c r="E61" s="5"/>
    </row>
    <row r="62" spans="1:5" x14ac:dyDescent="0.2">
      <c r="A62" s="37" t="s">
        <v>170</v>
      </c>
      <c r="B62" s="38" t="s">
        <v>157</v>
      </c>
      <c r="C62" s="86">
        <v>12899</v>
      </c>
      <c r="D62" s="160"/>
      <c r="E62" s="5"/>
    </row>
    <row r="63" spans="1:5" x14ac:dyDescent="0.2">
      <c r="A63" s="37" t="s">
        <v>171</v>
      </c>
      <c r="B63" s="38" t="s">
        <v>174</v>
      </c>
      <c r="C63" s="86">
        <v>14938</v>
      </c>
      <c r="D63" s="160"/>
      <c r="E63" s="5"/>
    </row>
    <row r="64" spans="1:5" x14ac:dyDescent="0.2">
      <c r="A64" s="37" t="s">
        <v>172</v>
      </c>
      <c r="B64" s="38" t="s">
        <v>175</v>
      </c>
      <c r="C64" s="86">
        <v>21211</v>
      </c>
      <c r="D64" s="160"/>
      <c r="E64" s="5"/>
    </row>
    <row r="65" spans="1:7" x14ac:dyDescent="0.2">
      <c r="A65" s="37"/>
      <c r="B65" s="38"/>
      <c r="C65" s="86"/>
      <c r="D65" s="161"/>
      <c r="E65" s="5"/>
    </row>
    <row r="66" spans="1:7" s="2" customFormat="1" ht="15" x14ac:dyDescent="0.25">
      <c r="A66" s="158" t="s">
        <v>192</v>
      </c>
      <c r="B66" s="156"/>
      <c r="C66" s="156"/>
      <c r="D66" s="157"/>
      <c r="E66" s="4"/>
      <c r="F66"/>
    </row>
    <row r="67" spans="1:7" x14ac:dyDescent="0.2">
      <c r="A67" s="37" t="s">
        <v>177</v>
      </c>
      <c r="B67" s="38" t="s">
        <v>180</v>
      </c>
      <c r="C67" s="101">
        <v>15720</v>
      </c>
      <c r="D67" s="130"/>
      <c r="E67" s="5"/>
    </row>
    <row r="68" spans="1:7" x14ac:dyDescent="0.2">
      <c r="A68" s="37" t="s">
        <v>178</v>
      </c>
      <c r="B68" s="38" t="s">
        <v>181</v>
      </c>
      <c r="C68" s="101">
        <v>17880</v>
      </c>
      <c r="D68" s="131"/>
      <c r="E68" s="5"/>
    </row>
    <row r="69" spans="1:7" x14ac:dyDescent="0.2">
      <c r="A69" s="37" t="s">
        <v>179</v>
      </c>
      <c r="B69" s="38" t="s">
        <v>182</v>
      </c>
      <c r="C69" s="101">
        <v>20280</v>
      </c>
      <c r="D69" s="131"/>
      <c r="E69" s="5"/>
    </row>
    <row r="70" spans="1:7" x14ac:dyDescent="0.2">
      <c r="A70" s="37" t="s">
        <v>498</v>
      </c>
      <c r="B70" s="72" t="s">
        <v>182</v>
      </c>
      <c r="C70" s="101">
        <v>32280</v>
      </c>
      <c r="D70" s="131"/>
      <c r="E70" s="5"/>
    </row>
    <row r="71" spans="1:7" ht="15" x14ac:dyDescent="0.25">
      <c r="A71" s="37"/>
      <c r="B71" s="39"/>
      <c r="C71" s="41"/>
      <c r="D71" s="131"/>
      <c r="E71" s="5"/>
      <c r="F71"/>
    </row>
    <row r="72" spans="1:7" s="2" customFormat="1" x14ac:dyDescent="0.2">
      <c r="A72" s="158" t="s">
        <v>191</v>
      </c>
      <c r="B72" s="156"/>
      <c r="C72" s="156"/>
      <c r="D72" s="157"/>
      <c r="E72" s="4"/>
    </row>
    <row r="73" spans="1:7" x14ac:dyDescent="0.2">
      <c r="A73" s="37" t="s">
        <v>183</v>
      </c>
      <c r="B73" s="38" t="s">
        <v>188</v>
      </c>
      <c r="C73" s="101">
        <v>9360</v>
      </c>
      <c r="D73" s="130"/>
      <c r="E73" s="8"/>
    </row>
    <row r="74" spans="1:7" x14ac:dyDescent="0.2">
      <c r="A74" s="37" t="s">
        <v>184</v>
      </c>
      <c r="B74" s="38" t="s">
        <v>162</v>
      </c>
      <c r="C74" s="101">
        <v>9960</v>
      </c>
      <c r="D74" s="131"/>
      <c r="E74" s="8"/>
    </row>
    <row r="75" spans="1:7" x14ac:dyDescent="0.2">
      <c r="A75" s="37" t="s">
        <v>185</v>
      </c>
      <c r="B75" s="38" t="s">
        <v>180</v>
      </c>
      <c r="C75" s="101">
        <v>12360</v>
      </c>
      <c r="D75" s="131"/>
      <c r="E75" s="8"/>
    </row>
    <row r="76" spans="1:7" ht="15" x14ac:dyDescent="0.25">
      <c r="A76" s="42" t="s">
        <v>186</v>
      </c>
      <c r="B76" s="38" t="s">
        <v>181</v>
      </c>
      <c r="C76" s="86">
        <v>14640</v>
      </c>
      <c r="D76" s="131"/>
      <c r="G76"/>
    </row>
    <row r="77" spans="1:7" x14ac:dyDescent="0.2">
      <c r="A77" s="42" t="s">
        <v>187</v>
      </c>
      <c r="B77" s="38" t="s">
        <v>189</v>
      </c>
      <c r="C77" s="86">
        <v>7440</v>
      </c>
      <c r="D77" s="132"/>
    </row>
    <row r="78" spans="1:7" x14ac:dyDescent="0.2">
      <c r="A78" s="43" t="s">
        <v>197</v>
      </c>
      <c r="B78" s="17"/>
      <c r="C78" s="19"/>
      <c r="D78" s="31"/>
    </row>
  </sheetData>
  <sheetProtection algorithmName="SHA-512" hashValue="qiKOfeYWPq1xbnLhs6m1QjkW4MP3K26dtwKTLVBuIXBrtkByB29zMl6KbGhDO/7CtNfvfv7yu/+3GJTAhUKrWQ==" saltValue="0F9DRXLM3N+MCeB/62sCSQ==" spinCount="100000" sheet="1" objects="1" scenarios="1"/>
  <mergeCells count="20">
    <mergeCell ref="A8:D8"/>
    <mergeCell ref="A9:D9"/>
    <mergeCell ref="A29:D29"/>
    <mergeCell ref="D30:D36"/>
    <mergeCell ref="D37:D44"/>
    <mergeCell ref="D73:D77"/>
    <mergeCell ref="A12:D12"/>
    <mergeCell ref="A23:D23"/>
    <mergeCell ref="A66:D66"/>
    <mergeCell ref="D67:D71"/>
    <mergeCell ref="D13:D17"/>
    <mergeCell ref="D18:D22"/>
    <mergeCell ref="D24:D28"/>
    <mergeCell ref="D46:D50"/>
    <mergeCell ref="A72:D72"/>
    <mergeCell ref="A45:D45"/>
    <mergeCell ref="A51:D51"/>
    <mergeCell ref="A59:D59"/>
    <mergeCell ref="D52:D58"/>
    <mergeCell ref="D60:D65"/>
  </mergeCells>
  <hyperlinks>
    <hyperlink ref="A2" location="ОГЛАВЛЕНИЕ!A1" display="ВЕРНУТЬСЯ К ОГЛАВЛЕНИЮ"/>
  </hyperlinks>
  <printOptions horizontalCentered="1"/>
  <pageMargins left="0.31496062992125984" right="0.27559055118110237" top="0.35433070866141736" bottom="0.43307086614173229" header="0.15748031496062992" footer="0.19685039370078741"/>
  <pageSetup paperSize="9" orientation="portrait" r:id="rId1"/>
  <headerFooter>
    <oddFooter>&amp;C&amp;P из &amp;N</oddFooter>
  </headerFooter>
  <rowBreaks count="1" manualBreakCount="1">
    <brk id="102" max="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"/>
  <sheetViews>
    <sheetView zoomScale="115" zoomScaleNormal="115" zoomScaleSheetLayoutView="100" workbookViewId="0">
      <selection activeCell="I14" sqref="I14"/>
    </sheetView>
  </sheetViews>
  <sheetFormatPr defaultColWidth="8.85546875" defaultRowHeight="12.75" x14ac:dyDescent="0.2"/>
  <cols>
    <col min="1" max="1" width="30.28515625" style="12" customWidth="1"/>
    <col min="2" max="2" width="16.7109375" style="11" customWidth="1"/>
    <col min="3" max="3" width="24.85546875" style="78" customWidth="1"/>
    <col min="4" max="4" width="25.7109375" style="12" customWidth="1"/>
    <col min="5" max="6" width="8.85546875" style="12" customWidth="1"/>
    <col min="7" max="16384" width="8.85546875" style="1"/>
  </cols>
  <sheetData>
    <row r="1" spans="1:6" ht="7.5" customHeight="1" thickBot="1" x14ac:dyDescent="0.25">
      <c r="A1" s="31"/>
      <c r="B1" s="17"/>
      <c r="C1" s="19"/>
      <c r="D1" s="31"/>
    </row>
    <row r="2" spans="1:6" ht="13.5" thickBot="1" x14ac:dyDescent="0.25">
      <c r="A2" s="65" t="s">
        <v>0</v>
      </c>
      <c r="B2" s="17"/>
      <c r="C2" s="19"/>
      <c r="D2" s="31"/>
    </row>
    <row r="3" spans="1:6" ht="6.75" customHeight="1" x14ac:dyDescent="0.2">
      <c r="A3" s="31"/>
      <c r="B3" s="17"/>
      <c r="C3" s="19"/>
      <c r="D3" s="31"/>
    </row>
    <row r="4" spans="1:6" x14ac:dyDescent="0.2">
      <c r="A4" s="32" t="s">
        <v>419</v>
      </c>
      <c r="B4" s="17"/>
      <c r="C4" s="19"/>
      <c r="D4" s="31"/>
    </row>
    <row r="5" spans="1:6" x14ac:dyDescent="0.2">
      <c r="A5" s="32" t="s">
        <v>420</v>
      </c>
      <c r="B5" s="17"/>
      <c r="C5" s="19"/>
      <c r="D5" s="31"/>
    </row>
    <row r="6" spans="1:6" x14ac:dyDescent="0.2">
      <c r="A6" s="32" t="s">
        <v>421</v>
      </c>
      <c r="B6" s="17"/>
      <c r="C6" s="19"/>
      <c r="D6" s="33"/>
    </row>
    <row r="7" spans="1:6" ht="15" x14ac:dyDescent="0.25">
      <c r="A7" s="19" t="s">
        <v>631</v>
      </c>
      <c r="B7" s="69"/>
      <c r="C7" s="19"/>
      <c r="D7" s="31"/>
    </row>
    <row r="8" spans="1:6" ht="20.45" customHeight="1" x14ac:dyDescent="0.2">
      <c r="A8" s="110" t="s">
        <v>424</v>
      </c>
      <c r="B8" s="110"/>
      <c r="C8" s="110"/>
      <c r="D8" s="110"/>
    </row>
    <row r="9" spans="1:6" x14ac:dyDescent="0.2">
      <c r="A9" s="110" t="s">
        <v>49</v>
      </c>
      <c r="B9" s="110"/>
      <c r="C9" s="110"/>
      <c r="D9" s="110"/>
    </row>
    <row r="10" spans="1:6" ht="14.45" customHeight="1" x14ac:dyDescent="0.2">
      <c r="A10" s="34"/>
      <c r="B10" s="34"/>
      <c r="C10" s="22" t="s">
        <v>13</v>
      </c>
      <c r="D10" s="109">
        <f>ОГЛАВЛЕНИЕ!C6</f>
        <v>42370</v>
      </c>
    </row>
    <row r="11" spans="1:6" s="2" customFormat="1" x14ac:dyDescent="0.2">
      <c r="A11" s="79" t="s">
        <v>1</v>
      </c>
      <c r="B11" s="79" t="s">
        <v>33</v>
      </c>
      <c r="C11" s="80" t="s">
        <v>20</v>
      </c>
      <c r="D11" s="79" t="s">
        <v>11</v>
      </c>
      <c r="E11" s="11"/>
      <c r="F11" s="11"/>
    </row>
    <row r="12" spans="1:6" s="6" customFormat="1" ht="13.9" customHeight="1" x14ac:dyDescent="0.2">
      <c r="A12" s="111" t="s">
        <v>444</v>
      </c>
      <c r="B12" s="71" t="s">
        <v>18</v>
      </c>
      <c r="C12" s="87">
        <v>39943</v>
      </c>
      <c r="D12" s="111"/>
      <c r="E12" s="93"/>
      <c r="F12" s="93"/>
    </row>
    <row r="13" spans="1:6" x14ac:dyDescent="0.2">
      <c r="A13" s="111"/>
      <c r="B13" s="71" t="s">
        <v>2</v>
      </c>
      <c r="C13" s="87">
        <v>41048</v>
      </c>
      <c r="D13" s="111"/>
    </row>
    <row r="14" spans="1:6" x14ac:dyDescent="0.2">
      <c r="A14" s="111"/>
      <c r="B14" s="71" t="s">
        <v>3</v>
      </c>
      <c r="C14" s="87">
        <v>55661</v>
      </c>
      <c r="D14" s="111"/>
    </row>
    <row r="15" spans="1:6" x14ac:dyDescent="0.2">
      <c r="A15" s="111"/>
      <c r="B15" s="71" t="s">
        <v>4</v>
      </c>
      <c r="C15" s="87">
        <v>65134</v>
      </c>
      <c r="D15" s="111"/>
    </row>
    <row r="16" spans="1:6" x14ac:dyDescent="0.2">
      <c r="A16" s="111"/>
      <c r="B16" s="71" t="s">
        <v>5</v>
      </c>
      <c r="C16" s="87">
        <v>96038</v>
      </c>
      <c r="D16" s="111"/>
    </row>
    <row r="17" spans="1:6" x14ac:dyDescent="0.2">
      <c r="A17" s="119"/>
      <c r="B17" s="94" t="s">
        <v>6</v>
      </c>
      <c r="C17" s="88">
        <v>175900</v>
      </c>
      <c r="D17" s="119"/>
    </row>
    <row r="18" spans="1:6" x14ac:dyDescent="0.2">
      <c r="A18" s="95"/>
      <c r="B18" s="71"/>
      <c r="C18" s="87"/>
      <c r="D18" s="95"/>
    </row>
    <row r="19" spans="1:6" s="6" customFormat="1" ht="13.9" customHeight="1" x14ac:dyDescent="0.2">
      <c r="A19" s="119" t="s">
        <v>445</v>
      </c>
      <c r="B19" s="71" t="s">
        <v>17</v>
      </c>
      <c r="C19" s="87">
        <v>19159</v>
      </c>
      <c r="D19" s="121"/>
      <c r="E19" s="12"/>
      <c r="F19" s="12"/>
    </row>
    <row r="20" spans="1:6" x14ac:dyDescent="0.2">
      <c r="A20" s="120"/>
      <c r="B20" s="71" t="s">
        <v>18</v>
      </c>
      <c r="C20" s="87">
        <v>20562</v>
      </c>
      <c r="D20" s="122"/>
    </row>
    <row r="21" spans="1:6" x14ac:dyDescent="0.2">
      <c r="A21" s="120"/>
      <c r="B21" s="71" t="s">
        <v>2</v>
      </c>
      <c r="C21" s="87">
        <v>23590</v>
      </c>
      <c r="D21" s="122"/>
    </row>
    <row r="22" spans="1:6" x14ac:dyDescent="0.2">
      <c r="A22" s="120"/>
      <c r="B22" s="71" t="s">
        <v>3</v>
      </c>
      <c r="C22" s="87">
        <v>23470</v>
      </c>
      <c r="D22" s="122"/>
    </row>
    <row r="23" spans="1:6" x14ac:dyDescent="0.2">
      <c r="A23" s="120"/>
      <c r="B23" s="71" t="s">
        <v>4</v>
      </c>
      <c r="C23" s="87">
        <v>38882</v>
      </c>
      <c r="D23" s="122"/>
    </row>
    <row r="24" spans="1:6" x14ac:dyDescent="0.2">
      <c r="A24" s="120"/>
      <c r="B24" s="71" t="s">
        <v>5</v>
      </c>
      <c r="C24" s="89">
        <v>66495</v>
      </c>
      <c r="D24" s="122"/>
    </row>
    <row r="25" spans="1:6" x14ac:dyDescent="0.2">
      <c r="A25" s="120"/>
      <c r="B25" s="71" t="s">
        <v>6</v>
      </c>
      <c r="C25" s="89" t="s">
        <v>107</v>
      </c>
      <c r="D25" s="122"/>
    </row>
    <row r="26" spans="1:6" x14ac:dyDescent="0.2">
      <c r="A26" s="123"/>
      <c r="B26" s="71"/>
      <c r="C26" s="89"/>
      <c r="D26" s="124"/>
    </row>
    <row r="27" spans="1:6" s="6" customFormat="1" ht="13.9" customHeight="1" x14ac:dyDescent="0.2">
      <c r="A27" s="119" t="s">
        <v>32</v>
      </c>
      <c r="B27" s="71" t="s">
        <v>15</v>
      </c>
      <c r="C27" s="87">
        <v>2887</v>
      </c>
      <c r="D27" s="121"/>
      <c r="E27" s="93"/>
      <c r="F27" s="93"/>
    </row>
    <row r="28" spans="1:6" x14ac:dyDescent="0.2">
      <c r="A28" s="120"/>
      <c r="B28" s="71" t="s">
        <v>16</v>
      </c>
      <c r="C28" s="87">
        <v>3352</v>
      </c>
      <c r="D28" s="122"/>
    </row>
    <row r="29" spans="1:6" x14ac:dyDescent="0.2">
      <c r="A29" s="120"/>
      <c r="B29" s="71" t="s">
        <v>17</v>
      </c>
      <c r="C29" s="87">
        <v>9872</v>
      </c>
      <c r="D29" s="122"/>
    </row>
    <row r="30" spans="1:6" x14ac:dyDescent="0.2">
      <c r="A30" s="120"/>
      <c r="B30" s="71" t="s">
        <v>18</v>
      </c>
      <c r="C30" s="87">
        <v>10245</v>
      </c>
      <c r="D30" s="122"/>
    </row>
    <row r="31" spans="1:6" x14ac:dyDescent="0.2">
      <c r="A31" s="120"/>
      <c r="B31" s="71" t="s">
        <v>19</v>
      </c>
      <c r="C31" s="87">
        <v>11456</v>
      </c>
      <c r="D31" s="122"/>
    </row>
    <row r="32" spans="1:6" x14ac:dyDescent="0.2">
      <c r="A32" s="120"/>
      <c r="B32" s="71" t="s">
        <v>368</v>
      </c>
      <c r="C32" s="90">
        <v>16857</v>
      </c>
      <c r="D32" s="122"/>
    </row>
    <row r="33" spans="1:9" x14ac:dyDescent="0.2">
      <c r="A33" s="120"/>
      <c r="B33" s="71" t="s">
        <v>398</v>
      </c>
      <c r="C33" s="89">
        <v>18907</v>
      </c>
      <c r="D33" s="122"/>
    </row>
    <row r="34" spans="1:9" x14ac:dyDescent="0.2">
      <c r="A34" s="120"/>
      <c r="B34" s="71" t="s">
        <v>399</v>
      </c>
      <c r="C34" s="89">
        <v>19932</v>
      </c>
      <c r="D34" s="122"/>
    </row>
    <row r="35" spans="1:9" x14ac:dyDescent="0.2">
      <c r="A35" s="120"/>
      <c r="B35" s="71" t="s">
        <v>400</v>
      </c>
      <c r="C35" s="89">
        <v>41539</v>
      </c>
      <c r="D35" s="122"/>
    </row>
    <row r="36" spans="1:9" x14ac:dyDescent="0.2">
      <c r="A36" s="123"/>
      <c r="B36" s="71"/>
      <c r="C36" s="81"/>
      <c r="D36" s="124"/>
    </row>
    <row r="37" spans="1:9" s="6" customFormat="1" ht="13.9" customHeight="1" x14ac:dyDescent="0.2">
      <c r="A37" s="119" t="s">
        <v>446</v>
      </c>
      <c r="B37" s="71" t="s">
        <v>16</v>
      </c>
      <c r="C37" s="81" t="s">
        <v>447</v>
      </c>
      <c r="D37" s="121"/>
      <c r="E37" s="93"/>
      <c r="F37" s="93"/>
    </row>
    <row r="38" spans="1:9" s="6" customFormat="1" ht="13.9" customHeight="1" x14ac:dyDescent="0.2">
      <c r="A38" s="120"/>
      <c r="B38" s="71" t="s">
        <v>18</v>
      </c>
      <c r="C38" s="81" t="s">
        <v>448</v>
      </c>
      <c r="D38" s="122"/>
      <c r="E38" s="93"/>
      <c r="F38" s="93"/>
    </row>
    <row r="39" spans="1:9" s="6" customFormat="1" ht="13.9" customHeight="1" x14ac:dyDescent="0.2">
      <c r="A39" s="120"/>
      <c r="B39" s="71" t="s">
        <v>19</v>
      </c>
      <c r="C39" s="81" t="s">
        <v>449</v>
      </c>
      <c r="D39" s="122"/>
      <c r="E39" s="93"/>
      <c r="F39" s="93"/>
    </row>
    <row r="40" spans="1:9" x14ac:dyDescent="0.2">
      <c r="A40" s="120"/>
      <c r="B40" s="71" t="s">
        <v>2</v>
      </c>
      <c r="C40" s="81" t="s">
        <v>450</v>
      </c>
      <c r="D40" s="122"/>
      <c r="H40" s="6"/>
      <c r="I40" s="6"/>
    </row>
    <row r="41" spans="1:9" x14ac:dyDescent="0.2">
      <c r="A41" s="120"/>
      <c r="B41" s="71" t="s">
        <v>12</v>
      </c>
      <c r="C41" s="81" t="s">
        <v>451</v>
      </c>
      <c r="D41" s="122"/>
      <c r="H41" s="6"/>
      <c r="I41" s="6"/>
    </row>
    <row r="42" spans="1:9" x14ac:dyDescent="0.2">
      <c r="A42" s="120"/>
      <c r="B42" s="71" t="s">
        <v>3</v>
      </c>
      <c r="C42" s="81" t="s">
        <v>452</v>
      </c>
      <c r="D42" s="122"/>
      <c r="H42" s="6"/>
      <c r="I42" s="6"/>
    </row>
    <row r="43" spans="1:9" x14ac:dyDescent="0.2">
      <c r="A43" s="120"/>
      <c r="B43" s="71" t="s">
        <v>4</v>
      </c>
      <c r="C43" s="91" t="s">
        <v>453</v>
      </c>
      <c r="D43" s="122"/>
      <c r="H43" s="6"/>
      <c r="I43" s="6"/>
    </row>
    <row r="44" spans="1:9" x14ac:dyDescent="0.2">
      <c r="A44" s="120"/>
      <c r="B44" s="71" t="s">
        <v>5</v>
      </c>
      <c r="C44" s="81" t="s">
        <v>454</v>
      </c>
      <c r="D44" s="122"/>
      <c r="H44" s="6"/>
      <c r="I44" s="6"/>
    </row>
    <row r="45" spans="1:9" x14ac:dyDescent="0.2">
      <c r="A45" s="95"/>
      <c r="B45" s="71"/>
      <c r="C45" s="81"/>
      <c r="D45" s="96"/>
    </row>
    <row r="46" spans="1:9" s="6" customFormat="1" ht="13.9" customHeight="1" x14ac:dyDescent="0.2">
      <c r="A46" s="111" t="s">
        <v>370</v>
      </c>
      <c r="B46" s="71" t="s">
        <v>18</v>
      </c>
      <c r="C46" s="81" t="s">
        <v>455</v>
      </c>
      <c r="D46" s="111"/>
      <c r="E46" s="93"/>
      <c r="F46" s="93"/>
    </row>
    <row r="47" spans="1:9" x14ac:dyDescent="0.2">
      <c r="A47" s="111"/>
      <c r="B47" s="71" t="s">
        <v>19</v>
      </c>
      <c r="C47" s="81" t="s">
        <v>456</v>
      </c>
      <c r="D47" s="111"/>
    </row>
    <row r="48" spans="1:9" x14ac:dyDescent="0.2">
      <c r="A48" s="111"/>
      <c r="B48" s="71" t="s">
        <v>2</v>
      </c>
      <c r="C48" s="81" t="s">
        <v>457</v>
      </c>
      <c r="D48" s="111"/>
    </row>
    <row r="49" spans="1:6" x14ac:dyDescent="0.2">
      <c r="A49" s="111"/>
      <c r="B49" s="71" t="s">
        <v>12</v>
      </c>
      <c r="C49" s="81" t="s">
        <v>458</v>
      </c>
      <c r="D49" s="111"/>
    </row>
    <row r="50" spans="1:6" x14ac:dyDescent="0.2">
      <c r="A50" s="111"/>
      <c r="B50" s="71" t="s">
        <v>3</v>
      </c>
      <c r="C50" s="81" t="s">
        <v>459</v>
      </c>
      <c r="D50" s="111"/>
    </row>
    <row r="51" spans="1:6" x14ac:dyDescent="0.2">
      <c r="A51" s="111"/>
      <c r="B51" s="71" t="s">
        <v>4</v>
      </c>
      <c r="C51" s="81" t="s">
        <v>460</v>
      </c>
      <c r="D51" s="111"/>
    </row>
    <row r="52" spans="1:6" x14ac:dyDescent="0.2">
      <c r="A52" s="111"/>
      <c r="B52" s="71" t="s">
        <v>5</v>
      </c>
      <c r="C52" s="81" t="s">
        <v>461</v>
      </c>
      <c r="D52" s="111"/>
    </row>
    <row r="53" spans="1:6" s="6" customFormat="1" ht="13.9" customHeight="1" x14ac:dyDescent="0.2">
      <c r="A53" s="111" t="s">
        <v>367</v>
      </c>
      <c r="B53" s="71" t="s">
        <v>462</v>
      </c>
      <c r="C53" s="90">
        <v>152503</v>
      </c>
      <c r="D53" s="111"/>
      <c r="E53" s="93"/>
      <c r="F53" s="93"/>
    </row>
    <row r="54" spans="1:6" x14ac:dyDescent="0.2">
      <c r="A54" s="111"/>
      <c r="B54" s="118"/>
      <c r="C54" s="112"/>
      <c r="D54" s="111"/>
    </row>
    <row r="55" spans="1:6" x14ac:dyDescent="0.2">
      <c r="A55" s="111"/>
      <c r="B55" s="118"/>
      <c r="C55" s="113"/>
      <c r="D55" s="111"/>
    </row>
    <row r="56" spans="1:6" x14ac:dyDescent="0.2">
      <c r="A56" s="111"/>
      <c r="B56" s="118"/>
      <c r="C56" s="113"/>
      <c r="D56" s="111"/>
    </row>
    <row r="57" spans="1:6" x14ac:dyDescent="0.2">
      <c r="A57" s="111"/>
      <c r="B57" s="118"/>
      <c r="C57" s="113"/>
      <c r="D57" s="111"/>
    </row>
    <row r="58" spans="1:6" x14ac:dyDescent="0.2">
      <c r="A58" s="111"/>
      <c r="B58" s="118"/>
      <c r="C58" s="114"/>
      <c r="D58" s="111"/>
    </row>
    <row r="59" spans="1:6" s="6" customFormat="1" ht="13.9" customHeight="1" x14ac:dyDescent="0.2">
      <c r="A59" s="111" t="s">
        <v>369</v>
      </c>
      <c r="B59" s="71" t="s">
        <v>16</v>
      </c>
      <c r="C59" s="85">
        <v>21972</v>
      </c>
      <c r="D59" s="111"/>
      <c r="E59" s="93"/>
      <c r="F59" s="93"/>
    </row>
    <row r="60" spans="1:6" x14ac:dyDescent="0.2">
      <c r="A60" s="111"/>
      <c r="B60" s="71" t="s">
        <v>18</v>
      </c>
      <c r="C60" s="85">
        <v>23160</v>
      </c>
      <c r="D60" s="111"/>
    </row>
    <row r="61" spans="1:6" x14ac:dyDescent="0.2">
      <c r="A61" s="111"/>
      <c r="B61" s="71" t="s">
        <v>2</v>
      </c>
      <c r="C61" s="85">
        <v>26472</v>
      </c>
      <c r="D61" s="111"/>
    </row>
    <row r="62" spans="1:6" x14ac:dyDescent="0.2">
      <c r="A62" s="111"/>
      <c r="B62" s="71" t="s">
        <v>3</v>
      </c>
      <c r="C62" s="85">
        <v>31968</v>
      </c>
      <c r="D62" s="111"/>
    </row>
    <row r="63" spans="1:6" x14ac:dyDescent="0.2">
      <c r="A63" s="111"/>
      <c r="B63" s="71" t="s">
        <v>4</v>
      </c>
      <c r="C63" s="85">
        <v>36240</v>
      </c>
      <c r="D63" s="111"/>
    </row>
    <row r="64" spans="1:6" x14ac:dyDescent="0.2">
      <c r="A64" s="111"/>
      <c r="B64" s="71"/>
      <c r="C64" s="87"/>
      <c r="D64" s="111"/>
    </row>
    <row r="65" spans="1:6" x14ac:dyDescent="0.2">
      <c r="A65" s="111" t="s">
        <v>484</v>
      </c>
      <c r="B65" s="71" t="s">
        <v>18</v>
      </c>
      <c r="C65" s="81" t="s">
        <v>463</v>
      </c>
      <c r="D65" s="111"/>
    </row>
    <row r="66" spans="1:6" s="6" customFormat="1" ht="13.9" customHeight="1" x14ac:dyDescent="0.2">
      <c r="A66" s="111"/>
      <c r="B66" s="71" t="s">
        <v>19</v>
      </c>
      <c r="C66" s="81" t="s">
        <v>463</v>
      </c>
      <c r="D66" s="111"/>
      <c r="E66" s="93"/>
      <c r="F66" s="93"/>
    </row>
    <row r="67" spans="1:6" x14ac:dyDescent="0.2">
      <c r="A67" s="111"/>
      <c r="B67" s="71" t="s">
        <v>2</v>
      </c>
      <c r="C67" s="81" t="s">
        <v>464</v>
      </c>
      <c r="D67" s="111"/>
    </row>
    <row r="68" spans="1:6" x14ac:dyDescent="0.2">
      <c r="A68" s="111"/>
      <c r="B68" s="71" t="s">
        <v>12</v>
      </c>
      <c r="C68" s="81" t="s">
        <v>465</v>
      </c>
      <c r="D68" s="111"/>
    </row>
    <row r="69" spans="1:6" x14ac:dyDescent="0.2">
      <c r="A69" s="111"/>
      <c r="B69" s="71" t="s">
        <v>3</v>
      </c>
      <c r="C69" s="81" t="s">
        <v>465</v>
      </c>
      <c r="D69" s="111"/>
    </row>
    <row r="70" spans="1:6" x14ac:dyDescent="0.2">
      <c r="A70" s="111"/>
      <c r="B70" s="71" t="s">
        <v>4</v>
      </c>
      <c r="C70" s="92" t="s">
        <v>466</v>
      </c>
      <c r="D70" s="111"/>
    </row>
    <row r="71" spans="1:6" x14ac:dyDescent="0.2">
      <c r="A71" s="111"/>
      <c r="B71" s="71" t="s">
        <v>5</v>
      </c>
      <c r="C71" s="81" t="s">
        <v>467</v>
      </c>
      <c r="D71" s="111"/>
    </row>
    <row r="72" spans="1:6" x14ac:dyDescent="0.2">
      <c r="A72" s="111"/>
      <c r="B72" s="71" t="s">
        <v>6</v>
      </c>
      <c r="C72" s="81" t="s">
        <v>468</v>
      </c>
      <c r="D72" s="111"/>
    </row>
    <row r="73" spans="1:6" x14ac:dyDescent="0.2">
      <c r="A73" s="111"/>
      <c r="B73" s="71" t="s">
        <v>8</v>
      </c>
      <c r="C73" s="81" t="s">
        <v>471</v>
      </c>
      <c r="D73" s="111"/>
    </row>
    <row r="74" spans="1:6" x14ac:dyDescent="0.2">
      <c r="A74" s="111"/>
      <c r="B74" s="71" t="s">
        <v>10</v>
      </c>
      <c r="C74" s="81" t="s">
        <v>472</v>
      </c>
      <c r="D74" s="111"/>
    </row>
    <row r="75" spans="1:6" x14ac:dyDescent="0.2">
      <c r="A75" s="111"/>
      <c r="B75" s="71" t="s">
        <v>469</v>
      </c>
      <c r="C75" s="81" t="s">
        <v>470</v>
      </c>
      <c r="D75" s="111"/>
    </row>
    <row r="76" spans="1:6" x14ac:dyDescent="0.2">
      <c r="A76" s="111"/>
      <c r="B76" s="71" t="s">
        <v>363</v>
      </c>
      <c r="C76" s="87">
        <v>30</v>
      </c>
      <c r="D76" s="111"/>
    </row>
    <row r="77" spans="1:6" x14ac:dyDescent="0.2">
      <c r="A77" s="111" t="s">
        <v>422</v>
      </c>
      <c r="B77" s="71" t="s">
        <v>18</v>
      </c>
      <c r="C77" s="81" t="s">
        <v>473</v>
      </c>
      <c r="D77" s="111"/>
    </row>
    <row r="78" spans="1:6" s="6" customFormat="1" ht="13.9" customHeight="1" x14ac:dyDescent="0.2">
      <c r="A78" s="111"/>
      <c r="B78" s="71" t="s">
        <v>19</v>
      </c>
      <c r="C78" s="81" t="s">
        <v>473</v>
      </c>
      <c r="D78" s="111"/>
      <c r="E78" s="93"/>
      <c r="F78" s="93"/>
    </row>
    <row r="79" spans="1:6" x14ac:dyDescent="0.2">
      <c r="A79" s="111"/>
      <c r="B79" s="71" t="s">
        <v>2</v>
      </c>
      <c r="C79" s="81" t="s">
        <v>474</v>
      </c>
      <c r="D79" s="111"/>
    </row>
    <row r="80" spans="1:6" x14ac:dyDescent="0.2">
      <c r="A80" s="111"/>
      <c r="B80" s="71" t="s">
        <v>12</v>
      </c>
      <c r="C80" s="81" t="s">
        <v>475</v>
      </c>
      <c r="D80" s="111"/>
    </row>
    <row r="81" spans="1:6" x14ac:dyDescent="0.2">
      <c r="A81" s="111"/>
      <c r="B81" s="71" t="s">
        <v>3</v>
      </c>
      <c r="C81" s="81" t="s">
        <v>475</v>
      </c>
      <c r="D81" s="111"/>
    </row>
    <row r="82" spans="1:6" x14ac:dyDescent="0.2">
      <c r="A82" s="111"/>
      <c r="B82" s="71" t="s">
        <v>4</v>
      </c>
      <c r="C82" s="81" t="s">
        <v>476</v>
      </c>
      <c r="D82" s="111"/>
    </row>
    <row r="83" spans="1:6" x14ac:dyDescent="0.2">
      <c r="A83" s="111"/>
      <c r="B83" s="71" t="s">
        <v>5</v>
      </c>
      <c r="C83" s="81" t="s">
        <v>477</v>
      </c>
      <c r="D83" s="111"/>
    </row>
    <row r="84" spans="1:6" x14ac:dyDescent="0.2">
      <c r="A84" s="111"/>
      <c r="B84" s="71" t="s">
        <v>6</v>
      </c>
      <c r="C84" s="81" t="s">
        <v>478</v>
      </c>
      <c r="D84" s="111"/>
    </row>
    <row r="85" spans="1:6" x14ac:dyDescent="0.2">
      <c r="A85" s="111"/>
      <c r="B85" s="71" t="s">
        <v>8</v>
      </c>
      <c r="C85" s="81" t="s">
        <v>479</v>
      </c>
      <c r="D85" s="111"/>
    </row>
    <row r="86" spans="1:6" x14ac:dyDescent="0.2">
      <c r="A86" s="111"/>
      <c r="B86" s="71" t="s">
        <v>10</v>
      </c>
      <c r="C86" s="81" t="s">
        <v>480</v>
      </c>
      <c r="D86" s="111"/>
    </row>
    <row r="87" spans="1:6" x14ac:dyDescent="0.2">
      <c r="A87" s="111"/>
      <c r="B87" s="71" t="s">
        <v>469</v>
      </c>
      <c r="C87" s="81" t="s">
        <v>481</v>
      </c>
      <c r="D87" s="111"/>
    </row>
    <row r="88" spans="1:6" x14ac:dyDescent="0.2">
      <c r="A88" s="111"/>
      <c r="B88" s="71" t="s">
        <v>363</v>
      </c>
      <c r="C88" s="87">
        <v>30</v>
      </c>
      <c r="D88" s="111"/>
    </row>
    <row r="89" spans="1:6" x14ac:dyDescent="0.2">
      <c r="A89" s="111" t="s">
        <v>423</v>
      </c>
      <c r="B89" s="71" t="s">
        <v>18</v>
      </c>
      <c r="C89" s="81">
        <v>149076</v>
      </c>
      <c r="D89" s="111"/>
    </row>
    <row r="90" spans="1:6" s="6" customFormat="1" ht="13.9" customHeight="1" x14ac:dyDescent="0.2">
      <c r="A90" s="111"/>
      <c r="B90" s="71" t="s">
        <v>19</v>
      </c>
      <c r="C90" s="81">
        <v>149076</v>
      </c>
      <c r="D90" s="111"/>
      <c r="E90" s="93"/>
      <c r="F90" s="93"/>
    </row>
    <row r="91" spans="1:6" x14ac:dyDescent="0.2">
      <c r="A91" s="111"/>
      <c r="B91" s="71" t="s">
        <v>2</v>
      </c>
      <c r="C91" s="81">
        <v>168107</v>
      </c>
      <c r="D91" s="111"/>
    </row>
    <row r="92" spans="1:6" x14ac:dyDescent="0.2">
      <c r="A92" s="111"/>
      <c r="B92" s="71" t="s">
        <v>12</v>
      </c>
      <c r="C92" s="81">
        <v>193482</v>
      </c>
      <c r="D92" s="111"/>
    </row>
    <row r="93" spans="1:6" x14ac:dyDescent="0.2">
      <c r="A93" s="111"/>
      <c r="B93" s="71" t="s">
        <v>3</v>
      </c>
      <c r="C93" s="81">
        <v>193482</v>
      </c>
      <c r="D93" s="111"/>
    </row>
    <row r="94" spans="1:6" x14ac:dyDescent="0.2">
      <c r="A94" s="111"/>
      <c r="B94" s="71" t="s">
        <v>4</v>
      </c>
      <c r="C94" s="81">
        <v>223614</v>
      </c>
      <c r="D94" s="111"/>
    </row>
    <row r="95" spans="1:6" x14ac:dyDescent="0.2">
      <c r="A95" s="111"/>
      <c r="B95" s="71" t="s">
        <v>5</v>
      </c>
      <c r="C95" s="81">
        <v>248196</v>
      </c>
      <c r="D95" s="111"/>
    </row>
    <row r="96" spans="1:6" x14ac:dyDescent="0.2">
      <c r="A96" s="111"/>
      <c r="B96" s="71" t="s">
        <v>6</v>
      </c>
      <c r="C96" s="81">
        <v>285465</v>
      </c>
      <c r="D96" s="111"/>
    </row>
    <row r="97" spans="1:6" x14ac:dyDescent="0.2">
      <c r="A97" s="111"/>
      <c r="B97" s="71" t="s">
        <v>8</v>
      </c>
      <c r="C97" s="81">
        <v>509760</v>
      </c>
      <c r="D97" s="111"/>
    </row>
    <row r="98" spans="1:6" x14ac:dyDescent="0.2">
      <c r="A98" s="111"/>
      <c r="B98" s="71" t="s">
        <v>10</v>
      </c>
      <c r="C98" s="81">
        <v>1001395</v>
      </c>
      <c r="D98" s="111"/>
    </row>
    <row r="99" spans="1:6" x14ac:dyDescent="0.2">
      <c r="A99" s="111"/>
      <c r="B99" s="71" t="s">
        <v>469</v>
      </c>
      <c r="C99" s="81">
        <v>3253968</v>
      </c>
      <c r="D99" s="111"/>
    </row>
    <row r="100" spans="1:6" x14ac:dyDescent="0.2">
      <c r="A100" s="111"/>
      <c r="B100" s="71" t="s">
        <v>363</v>
      </c>
      <c r="C100" s="87">
        <v>30</v>
      </c>
      <c r="D100" s="111"/>
    </row>
    <row r="101" spans="1:6" x14ac:dyDescent="0.2">
      <c r="A101" s="111" t="s">
        <v>361</v>
      </c>
      <c r="B101" s="71" t="s">
        <v>362</v>
      </c>
      <c r="C101" s="81">
        <v>52392</v>
      </c>
      <c r="D101" s="111"/>
    </row>
    <row r="102" spans="1:6" s="6" customFormat="1" ht="13.9" customHeight="1" x14ac:dyDescent="0.2">
      <c r="A102" s="111"/>
      <c r="B102" s="71" t="s">
        <v>363</v>
      </c>
      <c r="C102" s="87">
        <v>30</v>
      </c>
      <c r="D102" s="111"/>
      <c r="E102" s="93"/>
      <c r="F102" s="93"/>
    </row>
    <row r="103" spans="1:6" x14ac:dyDescent="0.2">
      <c r="A103" s="111"/>
      <c r="B103" s="112"/>
      <c r="C103" s="115"/>
      <c r="D103" s="111"/>
    </row>
    <row r="104" spans="1:6" x14ac:dyDescent="0.2">
      <c r="A104" s="111"/>
      <c r="B104" s="113"/>
      <c r="C104" s="116"/>
      <c r="D104" s="111"/>
    </row>
    <row r="105" spans="1:6" x14ac:dyDescent="0.2">
      <c r="A105" s="111"/>
      <c r="B105" s="113"/>
      <c r="C105" s="116"/>
      <c r="D105" s="111"/>
    </row>
    <row r="106" spans="1:6" x14ac:dyDescent="0.2">
      <c r="A106" s="111"/>
      <c r="B106" s="113"/>
      <c r="C106" s="116"/>
      <c r="D106" s="111"/>
    </row>
    <row r="107" spans="1:6" x14ac:dyDescent="0.2">
      <c r="A107" s="111"/>
      <c r="B107" s="114"/>
      <c r="C107" s="117"/>
      <c r="D107" s="111"/>
    </row>
    <row r="108" spans="1:6" x14ac:dyDescent="0.2">
      <c r="A108" s="111" t="s">
        <v>482</v>
      </c>
      <c r="B108" s="71" t="s">
        <v>362</v>
      </c>
      <c r="C108" s="81">
        <v>90808</v>
      </c>
      <c r="D108" s="111"/>
    </row>
    <row r="109" spans="1:6" s="6" customFormat="1" ht="13.9" customHeight="1" x14ac:dyDescent="0.2">
      <c r="A109" s="111"/>
      <c r="B109" s="71" t="s">
        <v>363</v>
      </c>
      <c r="C109" s="87">
        <v>30</v>
      </c>
      <c r="D109" s="111"/>
      <c r="E109" s="93"/>
      <c r="F109" s="93"/>
    </row>
    <row r="110" spans="1:6" x14ac:dyDescent="0.2">
      <c r="A110" s="111"/>
      <c r="B110" s="112"/>
      <c r="C110" s="115"/>
      <c r="D110" s="111"/>
    </row>
    <row r="111" spans="1:6" x14ac:dyDescent="0.2">
      <c r="A111" s="111"/>
      <c r="B111" s="113"/>
      <c r="C111" s="116"/>
      <c r="D111" s="111"/>
    </row>
    <row r="112" spans="1:6" x14ac:dyDescent="0.2">
      <c r="A112" s="111"/>
      <c r="B112" s="113"/>
      <c r="C112" s="116"/>
      <c r="D112" s="111"/>
    </row>
    <row r="113" spans="1:6" x14ac:dyDescent="0.2">
      <c r="A113" s="111"/>
      <c r="B113" s="113"/>
      <c r="C113" s="116"/>
      <c r="D113" s="111"/>
    </row>
    <row r="114" spans="1:6" x14ac:dyDescent="0.2">
      <c r="A114" s="111"/>
      <c r="B114" s="114"/>
      <c r="C114" s="117"/>
      <c r="D114" s="111"/>
    </row>
    <row r="115" spans="1:6" x14ac:dyDescent="0.2">
      <c r="A115" s="111" t="s">
        <v>483</v>
      </c>
      <c r="B115" s="71" t="s">
        <v>362</v>
      </c>
      <c r="C115" s="81">
        <v>161990</v>
      </c>
      <c r="D115" s="111"/>
    </row>
    <row r="116" spans="1:6" s="6" customFormat="1" ht="13.9" customHeight="1" x14ac:dyDescent="0.2">
      <c r="A116" s="111"/>
      <c r="B116" s="71" t="s">
        <v>363</v>
      </c>
      <c r="C116" s="87">
        <v>30</v>
      </c>
      <c r="D116" s="111"/>
      <c r="E116" s="93"/>
      <c r="F116" s="93"/>
    </row>
    <row r="117" spans="1:6" x14ac:dyDescent="0.2">
      <c r="A117" s="111"/>
      <c r="B117" s="112"/>
      <c r="C117" s="115"/>
      <c r="D117" s="111"/>
    </row>
    <row r="118" spans="1:6" x14ac:dyDescent="0.2">
      <c r="A118" s="111"/>
      <c r="B118" s="113"/>
      <c r="C118" s="116"/>
      <c r="D118" s="111"/>
    </row>
    <row r="119" spans="1:6" x14ac:dyDescent="0.2">
      <c r="A119" s="111"/>
      <c r="B119" s="113"/>
      <c r="C119" s="116"/>
      <c r="D119" s="111"/>
    </row>
    <row r="120" spans="1:6" x14ac:dyDescent="0.2">
      <c r="A120" s="111"/>
      <c r="B120" s="113"/>
      <c r="C120" s="116"/>
      <c r="D120" s="111"/>
    </row>
    <row r="121" spans="1:6" x14ac:dyDescent="0.2">
      <c r="A121" s="111"/>
      <c r="B121" s="114"/>
      <c r="C121" s="117"/>
      <c r="D121" s="111"/>
    </row>
    <row r="122" spans="1:6" x14ac:dyDescent="0.2">
      <c r="A122" s="97" t="s">
        <v>66</v>
      </c>
    </row>
    <row r="132" spans="2:2" x14ac:dyDescent="0.2">
      <c r="B132" s="12"/>
    </row>
    <row r="141" spans="2:2" x14ac:dyDescent="0.2">
      <c r="B141" s="12"/>
    </row>
  </sheetData>
  <sheetProtection algorithmName="SHA-512" hashValue="Q2+nuarMJwo4iDTue91wjY3B+7/WKUbslbb7ZbtOW0TOJQwXKVDaZFYmhnPMMBnCjahP3vKQlXTvrfvzN69tJA==" saltValue="u3RbmPcvZXW000AewHdsIQ==" spinCount="100000" sheet="1" objects="1" scenarios="1"/>
  <dataConsolidate/>
  <mergeCells count="36">
    <mergeCell ref="A8:D8"/>
    <mergeCell ref="A9:D9"/>
    <mergeCell ref="A12:A17"/>
    <mergeCell ref="D12:D17"/>
    <mergeCell ref="A19:A26"/>
    <mergeCell ref="D19:D26"/>
    <mergeCell ref="A46:A52"/>
    <mergeCell ref="D46:D52"/>
    <mergeCell ref="A37:A44"/>
    <mergeCell ref="D37:D44"/>
    <mergeCell ref="A27:A36"/>
    <mergeCell ref="D27:D36"/>
    <mergeCell ref="A101:A107"/>
    <mergeCell ref="D101:D107"/>
    <mergeCell ref="B103:B107"/>
    <mergeCell ref="C103:C107"/>
    <mergeCell ref="A53:A58"/>
    <mergeCell ref="D53:D58"/>
    <mergeCell ref="A59:A64"/>
    <mergeCell ref="D59:D64"/>
    <mergeCell ref="A77:A88"/>
    <mergeCell ref="D77:D88"/>
    <mergeCell ref="A89:A100"/>
    <mergeCell ref="D89:D100"/>
    <mergeCell ref="A65:A76"/>
    <mergeCell ref="D65:D76"/>
    <mergeCell ref="B54:B58"/>
    <mergeCell ref="C54:C58"/>
    <mergeCell ref="A108:A114"/>
    <mergeCell ref="D108:D114"/>
    <mergeCell ref="B110:B114"/>
    <mergeCell ref="C110:C114"/>
    <mergeCell ref="A115:A121"/>
    <mergeCell ref="D115:D121"/>
    <mergeCell ref="B117:B121"/>
    <mergeCell ref="C117:C121"/>
  </mergeCells>
  <hyperlinks>
    <hyperlink ref="A2" location="ОГЛАВЛЕНИЕ!A1" display="ВЕРНУТЬСЯ К ОГЛАВЛЕНИЮ"/>
  </hyperlinks>
  <printOptions horizontalCentered="1"/>
  <pageMargins left="0.31496062992125984" right="0.27559055118110237" top="0.35433070866141736" bottom="0.55118110236220474" header="0.15748031496062992" footer="0.19685039370078741"/>
  <pageSetup paperSize="9" orientation="portrait" r:id="rId1"/>
  <headerFooter>
    <oddFooter>&amp;C&amp;P из &amp;N</oddFooter>
  </headerFooter>
  <rowBreaks count="1" manualBreakCount="1">
    <brk id="160" max="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"/>
  <sheetViews>
    <sheetView zoomScale="130" zoomScaleNormal="130" zoomScaleSheetLayoutView="100" workbookViewId="0">
      <selection activeCell="A7" sqref="A7"/>
    </sheetView>
  </sheetViews>
  <sheetFormatPr defaultColWidth="8.85546875" defaultRowHeight="12.75" x14ac:dyDescent="0.2"/>
  <cols>
    <col min="1" max="1" width="28.5703125" style="1" customWidth="1"/>
    <col min="2" max="2" width="18.7109375" style="2" customWidth="1"/>
    <col min="3" max="3" width="18.7109375" style="3" customWidth="1"/>
    <col min="4" max="4" width="25.7109375" style="1" customWidth="1"/>
    <col min="5" max="5" width="10.28515625" style="1" customWidth="1"/>
    <col min="6" max="16384" width="8.85546875" style="1"/>
  </cols>
  <sheetData>
    <row r="1" spans="1:5" ht="7.5" customHeight="1" thickBot="1" x14ac:dyDescent="0.25">
      <c r="A1" s="31"/>
      <c r="B1" s="17"/>
      <c r="C1" s="19"/>
      <c r="D1" s="31"/>
      <c r="E1" s="12"/>
    </row>
    <row r="2" spans="1:5" ht="13.5" thickBot="1" x14ac:dyDescent="0.25">
      <c r="A2" s="65" t="s">
        <v>0</v>
      </c>
      <c r="B2" s="17"/>
      <c r="C2" s="19"/>
      <c r="D2" s="31"/>
      <c r="E2" s="12"/>
    </row>
    <row r="3" spans="1:5" ht="6.75" customHeight="1" x14ac:dyDescent="0.2">
      <c r="A3" s="31"/>
      <c r="B3" s="17"/>
      <c r="C3" s="19"/>
      <c r="D3" s="31"/>
      <c r="E3" s="12"/>
    </row>
    <row r="4" spans="1:5" x14ac:dyDescent="0.2">
      <c r="A4" s="32" t="s">
        <v>419</v>
      </c>
      <c r="B4" s="17"/>
      <c r="C4" s="19"/>
      <c r="D4" s="31"/>
    </row>
    <row r="5" spans="1:5" x14ac:dyDescent="0.2">
      <c r="A5" s="32" t="s">
        <v>420</v>
      </c>
      <c r="B5" s="17"/>
      <c r="C5" s="19"/>
      <c r="D5" s="31"/>
    </row>
    <row r="6" spans="1:5" x14ac:dyDescent="0.2">
      <c r="A6" s="32" t="s">
        <v>421</v>
      </c>
      <c r="B6" s="17"/>
      <c r="C6" s="19"/>
      <c r="D6" s="33"/>
    </row>
    <row r="7" spans="1:5" ht="15" x14ac:dyDescent="0.25">
      <c r="A7" s="19" t="s">
        <v>631</v>
      </c>
      <c r="B7" s="69"/>
      <c r="C7" s="19"/>
      <c r="D7" s="31"/>
    </row>
    <row r="8" spans="1:5" ht="20.45" customHeight="1" x14ac:dyDescent="0.2">
      <c r="A8" s="110" t="s">
        <v>425</v>
      </c>
      <c r="B8" s="110"/>
      <c r="C8" s="110"/>
      <c r="D8" s="110"/>
      <c r="E8" s="12"/>
    </row>
    <row r="9" spans="1:5" x14ac:dyDescent="0.2">
      <c r="A9" s="110" t="s">
        <v>48</v>
      </c>
      <c r="B9" s="110"/>
      <c r="C9" s="110"/>
      <c r="D9" s="110"/>
      <c r="E9" s="12"/>
    </row>
    <row r="10" spans="1:5" ht="14.45" customHeight="1" x14ac:dyDescent="0.2">
      <c r="A10" s="34"/>
      <c r="B10" s="34"/>
      <c r="C10" s="22" t="s">
        <v>13</v>
      </c>
      <c r="D10" s="109">
        <f>ОГЛАВЛЕНИЕ!C6</f>
        <v>42370</v>
      </c>
      <c r="E10" s="12"/>
    </row>
    <row r="11" spans="1:5" s="2" customFormat="1" x14ac:dyDescent="0.2">
      <c r="A11" s="35" t="s">
        <v>1</v>
      </c>
      <c r="B11" s="35" t="s">
        <v>33</v>
      </c>
      <c r="C11" s="36" t="s">
        <v>20</v>
      </c>
      <c r="D11" s="35" t="s">
        <v>11</v>
      </c>
      <c r="E11" s="10"/>
    </row>
    <row r="12" spans="1:5" s="6" customFormat="1" ht="13.9" customHeight="1" x14ac:dyDescent="0.2">
      <c r="A12" s="125" t="s">
        <v>365</v>
      </c>
      <c r="B12" s="39" t="s">
        <v>6</v>
      </c>
      <c r="C12" s="87">
        <v>275000</v>
      </c>
      <c r="D12" s="127"/>
      <c r="E12" s="13"/>
    </row>
    <row r="13" spans="1:5" x14ac:dyDescent="0.2">
      <c r="A13" s="126"/>
      <c r="B13" s="39" t="s">
        <v>7</v>
      </c>
      <c r="C13" s="87">
        <v>280000</v>
      </c>
      <c r="D13" s="128"/>
      <c r="E13" s="13"/>
    </row>
    <row r="14" spans="1:5" x14ac:dyDescent="0.2">
      <c r="A14" s="126"/>
      <c r="B14" s="39" t="s">
        <v>8</v>
      </c>
      <c r="C14" s="87">
        <v>305000</v>
      </c>
      <c r="D14" s="128"/>
      <c r="E14" s="13"/>
    </row>
    <row r="15" spans="1:5" x14ac:dyDescent="0.2">
      <c r="A15" s="126"/>
      <c r="B15" s="39" t="s">
        <v>9</v>
      </c>
      <c r="C15" s="87">
        <v>380000</v>
      </c>
      <c r="D15" s="128"/>
      <c r="E15" s="13"/>
    </row>
    <row r="16" spans="1:5" x14ac:dyDescent="0.2">
      <c r="A16" s="126"/>
      <c r="B16" s="39" t="s">
        <v>10</v>
      </c>
      <c r="C16" s="87">
        <v>438000</v>
      </c>
      <c r="D16" s="128"/>
      <c r="E16" s="13"/>
    </row>
    <row r="17" spans="1:5" x14ac:dyDescent="0.2">
      <c r="A17" s="126"/>
      <c r="B17" s="39"/>
      <c r="C17" s="98"/>
      <c r="D17" s="129"/>
      <c r="E17" s="13"/>
    </row>
    <row r="18" spans="1:5" s="6" customFormat="1" ht="13.9" customHeight="1" x14ac:dyDescent="0.2">
      <c r="A18" s="125" t="s">
        <v>42</v>
      </c>
      <c r="B18" s="39" t="s">
        <v>18</v>
      </c>
      <c r="C18" s="87">
        <v>145389</v>
      </c>
      <c r="D18" s="127"/>
      <c r="E18" s="13"/>
    </row>
    <row r="19" spans="1:5" x14ac:dyDescent="0.2">
      <c r="A19" s="126"/>
      <c r="B19" s="39" t="s">
        <v>2</v>
      </c>
      <c r="C19" s="87">
        <v>158663</v>
      </c>
      <c r="D19" s="128"/>
      <c r="E19" s="13"/>
    </row>
    <row r="20" spans="1:5" x14ac:dyDescent="0.2">
      <c r="A20" s="126"/>
      <c r="B20" s="39" t="s">
        <v>3</v>
      </c>
      <c r="C20" s="87">
        <v>177057</v>
      </c>
      <c r="D20" s="128"/>
      <c r="E20" s="13"/>
    </row>
    <row r="21" spans="1:5" x14ac:dyDescent="0.2">
      <c r="A21" s="126"/>
      <c r="B21" s="39" t="s">
        <v>4</v>
      </c>
      <c r="C21" s="87">
        <v>196100</v>
      </c>
      <c r="D21" s="128"/>
      <c r="E21" s="13"/>
    </row>
    <row r="22" spans="1:5" x14ac:dyDescent="0.2">
      <c r="A22" s="126"/>
      <c r="B22" s="39" t="s">
        <v>5</v>
      </c>
      <c r="C22" s="87">
        <v>204699</v>
      </c>
      <c r="D22" s="128"/>
      <c r="E22" s="13"/>
    </row>
    <row r="23" spans="1:5" x14ac:dyDescent="0.2">
      <c r="A23" s="126"/>
      <c r="B23" s="39"/>
      <c r="C23" s="98"/>
      <c r="D23" s="129"/>
      <c r="E23" s="13"/>
    </row>
    <row r="24" spans="1:5" s="6" customFormat="1" ht="13.9" customHeight="1" x14ac:dyDescent="0.2">
      <c r="A24" s="126" t="s">
        <v>43</v>
      </c>
      <c r="B24" s="48" t="s">
        <v>34</v>
      </c>
      <c r="C24" s="90">
        <v>115687</v>
      </c>
      <c r="D24" s="127"/>
      <c r="E24" s="13"/>
    </row>
    <row r="25" spans="1:5" x14ac:dyDescent="0.2">
      <c r="A25" s="126"/>
      <c r="B25" s="48" t="s">
        <v>35</v>
      </c>
      <c r="C25" s="90">
        <v>117528</v>
      </c>
      <c r="D25" s="128"/>
      <c r="E25" s="13"/>
    </row>
    <row r="26" spans="1:5" x14ac:dyDescent="0.2">
      <c r="A26" s="126"/>
      <c r="B26" s="48" t="s">
        <v>36</v>
      </c>
      <c r="C26" s="90">
        <v>122059</v>
      </c>
      <c r="D26" s="128"/>
      <c r="E26" s="13"/>
    </row>
    <row r="27" spans="1:5" x14ac:dyDescent="0.2">
      <c r="A27" s="126"/>
      <c r="B27" s="48" t="s">
        <v>37</v>
      </c>
      <c r="C27" s="90">
        <v>140184</v>
      </c>
      <c r="D27" s="128"/>
      <c r="E27" s="13"/>
    </row>
    <row r="28" spans="1:5" x14ac:dyDescent="0.2">
      <c r="A28" s="126"/>
      <c r="B28" s="48" t="s">
        <v>38</v>
      </c>
      <c r="C28" s="90">
        <v>160574</v>
      </c>
      <c r="D28" s="128"/>
      <c r="E28" s="13"/>
    </row>
    <row r="29" spans="1:5" x14ac:dyDescent="0.2">
      <c r="A29" s="126"/>
      <c r="B29" s="48" t="s">
        <v>39</v>
      </c>
      <c r="C29" s="90">
        <v>184929</v>
      </c>
      <c r="D29" s="128"/>
      <c r="E29" s="13"/>
    </row>
    <row r="30" spans="1:5" x14ac:dyDescent="0.2">
      <c r="A30" s="126"/>
      <c r="B30" s="62" t="s">
        <v>40</v>
      </c>
      <c r="C30" s="99">
        <v>214948</v>
      </c>
      <c r="D30" s="128"/>
      <c r="E30" s="13"/>
    </row>
    <row r="31" spans="1:5" x14ac:dyDescent="0.2">
      <c r="A31" s="126"/>
      <c r="B31" s="73"/>
      <c r="C31" s="100"/>
      <c r="D31" s="129"/>
      <c r="E31" s="13"/>
    </row>
    <row r="32" spans="1:5" s="6" customFormat="1" ht="13.9" customHeight="1" x14ac:dyDescent="0.2">
      <c r="A32" s="125" t="s">
        <v>41</v>
      </c>
      <c r="B32" s="39" t="s">
        <v>18</v>
      </c>
      <c r="C32" s="87">
        <v>77242</v>
      </c>
      <c r="D32" s="127"/>
      <c r="E32" s="13"/>
    </row>
    <row r="33" spans="1:5" x14ac:dyDescent="0.2">
      <c r="A33" s="126"/>
      <c r="B33" s="39" t="s">
        <v>2</v>
      </c>
      <c r="C33" s="87">
        <v>82694</v>
      </c>
      <c r="D33" s="128"/>
      <c r="E33" s="13"/>
    </row>
    <row r="34" spans="1:5" x14ac:dyDescent="0.2">
      <c r="A34" s="126"/>
      <c r="B34" s="39" t="s">
        <v>3</v>
      </c>
      <c r="C34" s="87">
        <v>88485</v>
      </c>
      <c r="D34" s="128"/>
      <c r="E34" s="13"/>
    </row>
    <row r="35" spans="1:5" x14ac:dyDescent="0.2">
      <c r="A35" s="126"/>
      <c r="B35" s="39" t="s">
        <v>4</v>
      </c>
      <c r="C35" s="87">
        <v>97548</v>
      </c>
      <c r="D35" s="128"/>
      <c r="E35" s="13"/>
    </row>
    <row r="36" spans="1:5" x14ac:dyDescent="0.2">
      <c r="A36" s="126"/>
      <c r="B36" s="39" t="s">
        <v>5</v>
      </c>
      <c r="C36" s="87">
        <v>129918</v>
      </c>
      <c r="D36" s="128"/>
      <c r="E36" s="13"/>
    </row>
    <row r="37" spans="1:5" x14ac:dyDescent="0.2">
      <c r="A37" s="126"/>
      <c r="B37" s="39"/>
      <c r="C37" s="71"/>
      <c r="D37" s="129"/>
    </row>
    <row r="38" spans="1:5" x14ac:dyDescent="0.2">
      <c r="A38" s="43" t="s">
        <v>66</v>
      </c>
      <c r="B38" s="17"/>
      <c r="C38" s="19"/>
      <c r="D38" s="31"/>
    </row>
    <row r="42" spans="1:5" x14ac:dyDescent="0.2">
      <c r="C42" s="1"/>
    </row>
    <row r="48" spans="1:5" x14ac:dyDescent="0.2">
      <c r="B48" s="1"/>
    </row>
  </sheetData>
  <sheetProtection algorithmName="SHA-512" hashValue="7TyTpkVTboXNkiVBJqD1+EO1LtEOh0ifwGHqVQHsxr8TjtwpUocKCokXvnBArH1rLhrVeVPOFu/RjSGJz1VxTg==" saltValue="CB67Bg/nQXvBWU8uqkLg6g==" spinCount="100000" sheet="1" objects="1" scenarios="1"/>
  <mergeCells count="10">
    <mergeCell ref="A12:A17"/>
    <mergeCell ref="D12:D17"/>
    <mergeCell ref="A32:A37"/>
    <mergeCell ref="D32:D37"/>
    <mergeCell ref="A8:D8"/>
    <mergeCell ref="A9:D9"/>
    <mergeCell ref="A24:A31"/>
    <mergeCell ref="D24:D31"/>
    <mergeCell ref="A18:A23"/>
    <mergeCell ref="D18:D23"/>
  </mergeCells>
  <hyperlinks>
    <hyperlink ref="A2" location="ОГЛАВЛЕНИЕ!A1" display="ВЕРНУТЬСЯ К ОГЛАВЛЕНИЮ"/>
  </hyperlinks>
  <printOptions horizontalCentered="1"/>
  <pageMargins left="0.31496062992125984" right="0.27559055118110237" top="0.35433070866141736" bottom="0.55118110236220474" header="0.15748031496062992" footer="0.19685039370078741"/>
  <pageSetup paperSize="9" orientation="portrait" r:id="rId1"/>
  <headerFooter>
    <oddFooter>&amp;C&amp;P из &amp;N</oddFooter>
  </headerFooter>
  <rowBreaks count="1" manualBreakCount="1">
    <brk id="76" max="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"/>
  <sheetViews>
    <sheetView zoomScale="130" zoomScaleNormal="130" zoomScaleSheetLayoutView="100" workbookViewId="0">
      <selection activeCell="A7" sqref="A7"/>
    </sheetView>
  </sheetViews>
  <sheetFormatPr defaultColWidth="8.85546875" defaultRowHeight="12.75" x14ac:dyDescent="0.2"/>
  <cols>
    <col min="1" max="1" width="28.7109375" style="1" customWidth="1"/>
    <col min="2" max="2" width="18.7109375" style="2" customWidth="1"/>
    <col min="3" max="3" width="18.7109375" style="3" customWidth="1"/>
    <col min="4" max="4" width="25.7109375" style="1" customWidth="1"/>
    <col min="5" max="5" width="10.28515625" style="1" customWidth="1"/>
    <col min="6" max="16384" width="8.85546875" style="1"/>
  </cols>
  <sheetData>
    <row r="1" spans="1:5" ht="7.5" customHeight="1" thickBot="1" x14ac:dyDescent="0.25">
      <c r="A1" s="31"/>
      <c r="B1" s="17"/>
      <c r="C1" s="19"/>
      <c r="D1" s="31"/>
      <c r="E1" s="12"/>
    </row>
    <row r="2" spans="1:5" ht="13.5" thickBot="1" x14ac:dyDescent="0.25">
      <c r="A2" s="65" t="s">
        <v>0</v>
      </c>
      <c r="B2" s="17"/>
      <c r="C2" s="19"/>
      <c r="D2" s="31"/>
      <c r="E2" s="12"/>
    </row>
    <row r="3" spans="1:5" ht="6.75" customHeight="1" x14ac:dyDescent="0.2">
      <c r="A3" s="31"/>
      <c r="B3" s="17"/>
      <c r="C3" s="19"/>
      <c r="D3" s="31"/>
      <c r="E3" s="12"/>
    </row>
    <row r="4" spans="1:5" x14ac:dyDescent="0.2">
      <c r="A4" s="32" t="s">
        <v>419</v>
      </c>
      <c r="B4" s="17"/>
      <c r="C4" s="19"/>
      <c r="D4" s="31"/>
    </row>
    <row r="5" spans="1:5" x14ac:dyDescent="0.2">
      <c r="A5" s="32" t="s">
        <v>420</v>
      </c>
      <c r="B5" s="17"/>
      <c r="C5" s="19"/>
      <c r="D5" s="31"/>
    </row>
    <row r="6" spans="1:5" x14ac:dyDescent="0.2">
      <c r="A6" s="32" t="s">
        <v>421</v>
      </c>
      <c r="B6" s="17"/>
      <c r="C6" s="19"/>
      <c r="D6" s="33"/>
    </row>
    <row r="7" spans="1:5" ht="15" x14ac:dyDescent="0.25">
      <c r="A7" s="19" t="s">
        <v>631</v>
      </c>
      <c r="B7" s="69"/>
      <c r="C7" s="19"/>
      <c r="D7" s="31"/>
    </row>
    <row r="8" spans="1:5" ht="20.45" customHeight="1" x14ac:dyDescent="0.2">
      <c r="A8" s="110" t="s">
        <v>426</v>
      </c>
      <c r="B8" s="110"/>
      <c r="C8" s="110"/>
      <c r="D8" s="110"/>
      <c r="E8" s="12"/>
    </row>
    <row r="9" spans="1:5" x14ac:dyDescent="0.2">
      <c r="A9" s="110" t="s">
        <v>44</v>
      </c>
      <c r="B9" s="110"/>
      <c r="C9" s="110"/>
      <c r="D9" s="110"/>
      <c r="E9" s="12"/>
    </row>
    <row r="10" spans="1:5" ht="14.45" customHeight="1" x14ac:dyDescent="0.2">
      <c r="A10" s="34"/>
      <c r="B10" s="34"/>
      <c r="C10" s="22" t="s">
        <v>13</v>
      </c>
      <c r="D10" s="109">
        <f>ОГЛАВЛЕНИЕ!C6</f>
        <v>42370</v>
      </c>
      <c r="E10" s="12"/>
    </row>
    <row r="11" spans="1:5" s="2" customFormat="1" x14ac:dyDescent="0.2">
      <c r="A11" s="35" t="s">
        <v>1</v>
      </c>
      <c r="B11" s="35" t="s">
        <v>33</v>
      </c>
      <c r="C11" s="36" t="s">
        <v>20</v>
      </c>
      <c r="D11" s="35" t="s">
        <v>11</v>
      </c>
      <c r="E11" s="10"/>
    </row>
    <row r="12" spans="1:5" s="6" customFormat="1" ht="13.9" customHeight="1" x14ac:dyDescent="0.2">
      <c r="A12" s="125" t="s">
        <v>364</v>
      </c>
      <c r="B12" s="39" t="s">
        <v>6</v>
      </c>
      <c r="C12" s="87">
        <v>273000</v>
      </c>
      <c r="D12" s="127"/>
      <c r="E12" s="13"/>
    </row>
    <row r="13" spans="1:5" x14ac:dyDescent="0.2">
      <c r="A13" s="126"/>
      <c r="B13" s="39" t="s">
        <v>7</v>
      </c>
      <c r="C13" s="87">
        <v>280000</v>
      </c>
      <c r="D13" s="128"/>
      <c r="E13" s="13"/>
    </row>
    <row r="14" spans="1:5" x14ac:dyDescent="0.2">
      <c r="A14" s="126"/>
      <c r="B14" s="39" t="s">
        <v>8</v>
      </c>
      <c r="C14" s="87">
        <v>305000</v>
      </c>
      <c r="D14" s="128"/>
      <c r="E14" s="13"/>
    </row>
    <row r="15" spans="1:5" x14ac:dyDescent="0.2">
      <c r="A15" s="126"/>
      <c r="B15" s="39" t="s">
        <v>9</v>
      </c>
      <c r="C15" s="88">
        <v>380000</v>
      </c>
      <c r="D15" s="128"/>
      <c r="E15" s="13"/>
    </row>
    <row r="16" spans="1:5" x14ac:dyDescent="0.2">
      <c r="A16" s="126"/>
      <c r="B16" s="39" t="s">
        <v>10</v>
      </c>
      <c r="C16" s="87">
        <v>430000</v>
      </c>
      <c r="D16" s="128"/>
      <c r="E16" s="13"/>
    </row>
    <row r="17" spans="1:5" x14ac:dyDescent="0.2">
      <c r="A17" s="126"/>
      <c r="B17" s="39"/>
      <c r="C17" s="98"/>
      <c r="D17" s="129"/>
      <c r="E17" s="13"/>
    </row>
    <row r="18" spans="1:5" s="6" customFormat="1" ht="13.9" customHeight="1" x14ac:dyDescent="0.2">
      <c r="A18" s="125" t="s">
        <v>46</v>
      </c>
      <c r="B18" s="39" t="s">
        <v>18</v>
      </c>
      <c r="C18" s="87">
        <v>145389</v>
      </c>
      <c r="D18" s="127"/>
      <c r="E18" s="13"/>
    </row>
    <row r="19" spans="1:5" x14ac:dyDescent="0.2">
      <c r="A19" s="126"/>
      <c r="B19" s="39" t="s">
        <v>2</v>
      </c>
      <c r="C19" s="87">
        <v>158663</v>
      </c>
      <c r="D19" s="128"/>
      <c r="E19" s="13"/>
    </row>
    <row r="20" spans="1:5" x14ac:dyDescent="0.2">
      <c r="A20" s="126"/>
      <c r="B20" s="39" t="s">
        <v>3</v>
      </c>
      <c r="C20" s="87">
        <v>177057</v>
      </c>
      <c r="D20" s="128"/>
      <c r="E20" s="13"/>
    </row>
    <row r="21" spans="1:5" x14ac:dyDescent="0.2">
      <c r="A21" s="126"/>
      <c r="B21" s="39" t="s">
        <v>4</v>
      </c>
      <c r="C21" s="87">
        <v>196100</v>
      </c>
      <c r="D21" s="128"/>
      <c r="E21" s="13"/>
    </row>
    <row r="22" spans="1:5" x14ac:dyDescent="0.2">
      <c r="A22" s="126"/>
      <c r="B22" s="39" t="s">
        <v>5</v>
      </c>
      <c r="C22" s="88">
        <v>204699</v>
      </c>
      <c r="D22" s="128"/>
      <c r="E22" s="13"/>
    </row>
    <row r="23" spans="1:5" x14ac:dyDescent="0.2">
      <c r="A23" s="126"/>
      <c r="B23" s="39"/>
      <c r="C23" s="71"/>
      <c r="D23" s="129"/>
      <c r="E23" s="13"/>
    </row>
    <row r="24" spans="1:5" s="6" customFormat="1" ht="13.9" customHeight="1" x14ac:dyDescent="0.2">
      <c r="A24" s="126" t="s">
        <v>45</v>
      </c>
      <c r="B24" s="48" t="s">
        <v>34</v>
      </c>
      <c r="C24" s="90">
        <v>104500</v>
      </c>
      <c r="D24" s="127"/>
      <c r="E24" s="13"/>
    </row>
    <row r="25" spans="1:5" x14ac:dyDescent="0.2">
      <c r="A25" s="126"/>
      <c r="B25" s="48" t="s">
        <v>35</v>
      </c>
      <c r="C25" s="90">
        <v>107616</v>
      </c>
      <c r="D25" s="128"/>
      <c r="E25" s="13"/>
    </row>
    <row r="26" spans="1:5" x14ac:dyDescent="0.2">
      <c r="A26" s="126"/>
      <c r="B26" s="48" t="s">
        <v>36</v>
      </c>
      <c r="C26" s="90">
        <v>110164</v>
      </c>
      <c r="D26" s="128"/>
      <c r="E26" s="13"/>
    </row>
    <row r="27" spans="1:5" x14ac:dyDescent="0.2">
      <c r="A27" s="126"/>
      <c r="B27" s="48" t="s">
        <v>37</v>
      </c>
      <c r="C27" s="90">
        <v>127015</v>
      </c>
      <c r="D27" s="128"/>
      <c r="E27" s="13"/>
    </row>
    <row r="28" spans="1:5" x14ac:dyDescent="0.2">
      <c r="A28" s="126"/>
      <c r="B28" s="48" t="s">
        <v>38</v>
      </c>
      <c r="C28" s="90">
        <v>145564</v>
      </c>
      <c r="D28" s="128"/>
      <c r="E28" s="13"/>
    </row>
    <row r="29" spans="1:5" x14ac:dyDescent="0.2">
      <c r="A29" s="126"/>
      <c r="B29" s="48" t="s">
        <v>39</v>
      </c>
      <c r="C29" s="90">
        <v>175017</v>
      </c>
      <c r="D29" s="128"/>
      <c r="E29" s="13"/>
    </row>
    <row r="30" spans="1:5" x14ac:dyDescent="0.2">
      <c r="A30" s="126"/>
      <c r="B30" s="62" t="s">
        <v>40</v>
      </c>
      <c r="C30" s="99">
        <v>204612</v>
      </c>
      <c r="D30" s="128"/>
      <c r="E30" s="13"/>
    </row>
    <row r="31" spans="1:5" x14ac:dyDescent="0.2">
      <c r="A31" s="126"/>
      <c r="B31" s="73"/>
      <c r="C31" s="100"/>
      <c r="D31" s="129"/>
      <c r="E31" s="13"/>
    </row>
    <row r="32" spans="1:5" s="6" customFormat="1" ht="13.9" customHeight="1" x14ac:dyDescent="0.2">
      <c r="A32" s="125" t="s">
        <v>47</v>
      </c>
      <c r="B32" s="39" t="s">
        <v>18</v>
      </c>
      <c r="C32" s="87">
        <v>75472</v>
      </c>
      <c r="D32" s="127"/>
      <c r="E32" s="13"/>
    </row>
    <row r="33" spans="1:5" x14ac:dyDescent="0.2">
      <c r="A33" s="126"/>
      <c r="B33" s="39" t="s">
        <v>2</v>
      </c>
      <c r="C33" s="87">
        <v>80782</v>
      </c>
      <c r="D33" s="128"/>
      <c r="E33" s="13"/>
    </row>
    <row r="34" spans="1:5" x14ac:dyDescent="0.2">
      <c r="A34" s="126"/>
      <c r="B34" s="39" t="s">
        <v>3</v>
      </c>
      <c r="C34" s="87">
        <v>86220</v>
      </c>
      <c r="D34" s="128"/>
      <c r="E34" s="13"/>
    </row>
    <row r="35" spans="1:5" x14ac:dyDescent="0.2">
      <c r="A35" s="126"/>
      <c r="B35" s="39" t="s">
        <v>4</v>
      </c>
      <c r="C35" s="87">
        <v>95070</v>
      </c>
      <c r="D35" s="128"/>
      <c r="E35" s="13"/>
    </row>
    <row r="36" spans="1:5" x14ac:dyDescent="0.2">
      <c r="A36" s="126"/>
      <c r="B36" s="39" t="s">
        <v>5</v>
      </c>
      <c r="C36" s="87">
        <v>128997</v>
      </c>
      <c r="D36" s="128"/>
      <c r="E36" s="13"/>
    </row>
    <row r="37" spans="1:5" x14ac:dyDescent="0.2">
      <c r="A37" s="126"/>
      <c r="B37" s="39"/>
      <c r="C37" s="71"/>
      <c r="D37" s="129"/>
      <c r="E37" s="13"/>
    </row>
    <row r="38" spans="1:5" x14ac:dyDescent="0.2">
      <c r="A38" s="43" t="s">
        <v>66</v>
      </c>
      <c r="B38" s="17"/>
      <c r="C38" s="19"/>
      <c r="D38" s="31"/>
    </row>
    <row r="42" spans="1:5" x14ac:dyDescent="0.2">
      <c r="C42" s="1"/>
    </row>
    <row r="48" spans="1:5" x14ac:dyDescent="0.2">
      <c r="B48" s="1"/>
    </row>
  </sheetData>
  <sheetProtection algorithmName="SHA-512" hashValue="H/xh24druqBMbMrbY7nDoJ/FqpqdrQkov7xhHwL7oadbMXV6HdyGwcKG2Oa1RAoVtUvDxbnoX2Kqtxvv5sgIjw==" saltValue="kjikX1jsMpd/+3jvsi9OkA==" spinCount="100000" sheet="1" objects="1" scenarios="1"/>
  <mergeCells count="10">
    <mergeCell ref="A32:A37"/>
    <mergeCell ref="D32:D37"/>
    <mergeCell ref="A12:A17"/>
    <mergeCell ref="D12:D17"/>
    <mergeCell ref="A8:D8"/>
    <mergeCell ref="A9:D9"/>
    <mergeCell ref="A24:A31"/>
    <mergeCell ref="D24:D31"/>
    <mergeCell ref="A18:A23"/>
    <mergeCell ref="D18:D23"/>
  </mergeCells>
  <hyperlinks>
    <hyperlink ref="A2" location="ОГЛАВЛЕНИЕ!A1" display="ВЕРНУТЬСЯ К ОГЛАВЛЕНИЮ"/>
  </hyperlinks>
  <printOptions horizontalCentered="1"/>
  <pageMargins left="0.31496062992125984" right="0.27559055118110237" top="0.35433070866141736" bottom="0.55118110236220474" header="0.15748031496062992" footer="0.19685039370078741"/>
  <pageSetup paperSize="9" orientation="portrait" r:id="rId1"/>
  <headerFooter>
    <oddFooter>&amp;C&amp;P из &amp;N</oddFooter>
  </headerFooter>
  <rowBreaks count="1" manualBreakCount="1">
    <brk id="76" max="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zoomScale="130" zoomScaleNormal="130" zoomScaleSheetLayoutView="100" workbookViewId="0">
      <selection activeCell="A7" sqref="A7"/>
    </sheetView>
  </sheetViews>
  <sheetFormatPr defaultColWidth="8.85546875" defaultRowHeight="12.75" x14ac:dyDescent="0.2"/>
  <cols>
    <col min="1" max="1" width="28.7109375" style="1" customWidth="1"/>
    <col min="2" max="2" width="19.28515625" style="2" customWidth="1"/>
    <col min="3" max="3" width="18.7109375" style="3" customWidth="1"/>
    <col min="4" max="4" width="25.7109375" style="1" customWidth="1"/>
    <col min="5" max="5" width="10.28515625" style="1" customWidth="1"/>
    <col min="6" max="16384" width="8.85546875" style="1"/>
  </cols>
  <sheetData>
    <row r="1" spans="1:8" ht="7.5" customHeight="1" thickBot="1" x14ac:dyDescent="0.25">
      <c r="A1" s="31"/>
      <c r="B1" s="17"/>
      <c r="C1" s="19"/>
      <c r="D1" s="31"/>
      <c r="E1" s="12"/>
    </row>
    <row r="2" spans="1:8" ht="13.5" thickBot="1" x14ac:dyDescent="0.25">
      <c r="A2" s="65" t="s">
        <v>0</v>
      </c>
      <c r="B2" s="17"/>
      <c r="C2" s="19"/>
      <c r="D2" s="31"/>
      <c r="E2" s="12"/>
    </row>
    <row r="3" spans="1:8" ht="6.75" customHeight="1" x14ac:dyDescent="0.2">
      <c r="A3" s="31"/>
      <c r="B3" s="17"/>
      <c r="C3" s="19"/>
      <c r="D3" s="31"/>
      <c r="E3" s="12"/>
    </row>
    <row r="4" spans="1:8" x14ac:dyDescent="0.2">
      <c r="A4" s="32" t="s">
        <v>419</v>
      </c>
      <c r="B4" s="17"/>
      <c r="C4" s="19"/>
      <c r="D4" s="31"/>
    </row>
    <row r="5" spans="1:8" x14ac:dyDescent="0.2">
      <c r="A5" s="32" t="s">
        <v>420</v>
      </c>
      <c r="B5" s="17"/>
      <c r="C5" s="19"/>
      <c r="D5" s="31"/>
    </row>
    <row r="6" spans="1:8" x14ac:dyDescent="0.2">
      <c r="A6" s="32" t="s">
        <v>421</v>
      </c>
      <c r="B6" s="17"/>
      <c r="C6" s="19"/>
      <c r="D6" s="33"/>
    </row>
    <row r="7" spans="1:8" ht="15" x14ac:dyDescent="0.25">
      <c r="A7" s="19" t="s">
        <v>631</v>
      </c>
      <c r="B7" s="69"/>
      <c r="C7" s="19"/>
      <c r="D7" s="31"/>
    </row>
    <row r="8" spans="1:8" ht="20.45" customHeight="1" x14ac:dyDescent="0.2">
      <c r="A8" s="110" t="s">
        <v>427</v>
      </c>
      <c r="B8" s="110"/>
      <c r="C8" s="110"/>
      <c r="D8" s="110"/>
      <c r="E8" s="12"/>
    </row>
    <row r="9" spans="1:8" x14ac:dyDescent="0.2">
      <c r="A9" s="110" t="s">
        <v>51</v>
      </c>
      <c r="B9" s="110"/>
      <c r="C9" s="110"/>
      <c r="D9" s="110"/>
      <c r="E9" s="12"/>
    </row>
    <row r="10" spans="1:8" ht="14.45" customHeight="1" x14ac:dyDescent="0.2">
      <c r="A10" s="34"/>
      <c r="B10" s="34"/>
      <c r="C10" s="22" t="s">
        <v>13</v>
      </c>
      <c r="D10" s="109">
        <f>ОГЛАВЛЕНИЕ!C6</f>
        <v>42370</v>
      </c>
      <c r="E10" s="12"/>
    </row>
    <row r="11" spans="1:8" s="2" customFormat="1" x14ac:dyDescent="0.2">
      <c r="A11" s="35" t="s">
        <v>59</v>
      </c>
      <c r="B11" s="35" t="s">
        <v>50</v>
      </c>
      <c r="C11" s="36" t="s">
        <v>20</v>
      </c>
      <c r="D11" s="35" t="s">
        <v>11</v>
      </c>
      <c r="E11" s="10"/>
    </row>
    <row r="12" spans="1:8" s="6" customFormat="1" ht="93" customHeight="1" x14ac:dyDescent="0.25">
      <c r="A12" s="56" t="s">
        <v>56</v>
      </c>
      <c r="B12" s="56" t="s">
        <v>52</v>
      </c>
      <c r="C12" s="75" t="s">
        <v>504</v>
      </c>
      <c r="D12" s="42"/>
      <c r="E12" s="13"/>
      <c r="H12"/>
    </row>
    <row r="13" spans="1:8" ht="93" customHeight="1" x14ac:dyDescent="0.2">
      <c r="A13" s="55" t="s">
        <v>61</v>
      </c>
      <c r="B13" s="57" t="s">
        <v>63</v>
      </c>
      <c r="C13" s="75" t="s">
        <v>531</v>
      </c>
      <c r="D13" s="42"/>
      <c r="E13" s="13"/>
    </row>
    <row r="14" spans="1:8" ht="93" customHeight="1" x14ac:dyDescent="0.2">
      <c r="A14" s="56" t="s">
        <v>53</v>
      </c>
      <c r="B14" s="57" t="s">
        <v>57</v>
      </c>
      <c r="C14" s="75" t="s">
        <v>529</v>
      </c>
      <c r="D14" s="37"/>
      <c r="E14" s="13"/>
    </row>
    <row r="15" spans="1:8" ht="93" customHeight="1" x14ac:dyDescent="0.2">
      <c r="A15" s="56" t="s">
        <v>54</v>
      </c>
      <c r="B15" s="56" t="s">
        <v>55</v>
      </c>
      <c r="C15" s="75" t="s">
        <v>530</v>
      </c>
      <c r="D15" s="42"/>
      <c r="E15" s="13"/>
    </row>
    <row r="16" spans="1:8" ht="93" customHeight="1" x14ac:dyDescent="0.2">
      <c r="A16" s="55" t="s">
        <v>60</v>
      </c>
      <c r="B16" s="57" t="s">
        <v>62</v>
      </c>
      <c r="C16" s="54">
        <v>3180</v>
      </c>
      <c r="D16" s="42"/>
      <c r="E16" s="13"/>
    </row>
    <row r="17" spans="1:5" ht="93" customHeight="1" x14ac:dyDescent="0.2">
      <c r="A17" s="55" t="s">
        <v>58</v>
      </c>
      <c r="B17" s="57" t="s">
        <v>62</v>
      </c>
      <c r="C17" s="54">
        <v>3180</v>
      </c>
      <c r="D17" s="37"/>
      <c r="E17" s="13"/>
    </row>
    <row r="18" spans="1:5" ht="93" customHeight="1" x14ac:dyDescent="0.2">
      <c r="A18" s="55" t="s">
        <v>64</v>
      </c>
      <c r="B18" s="57" t="s">
        <v>65</v>
      </c>
      <c r="C18" s="70" t="s">
        <v>366</v>
      </c>
      <c r="D18" s="37"/>
      <c r="E18" s="13"/>
    </row>
    <row r="19" spans="1:5" s="14" customFormat="1" ht="19.899999999999999" customHeight="1" x14ac:dyDescent="0.25">
      <c r="A19" s="59" t="s">
        <v>66</v>
      </c>
      <c r="B19" s="60"/>
      <c r="C19" s="61"/>
      <c r="D19" s="60"/>
    </row>
    <row r="23" spans="1:5" x14ac:dyDescent="0.2">
      <c r="C23" s="1"/>
    </row>
    <row r="24" spans="1:5" x14ac:dyDescent="0.2">
      <c r="C24" s="1"/>
    </row>
    <row r="26" spans="1:5" x14ac:dyDescent="0.2">
      <c r="C26" s="1"/>
    </row>
    <row r="29" spans="1:5" x14ac:dyDescent="0.2">
      <c r="B29" s="1"/>
    </row>
  </sheetData>
  <sheetProtection algorithmName="SHA-512" hashValue="+WvA/SAjsS3nwyvl1WvV+PlufBTwvB0qF+9TvDmfVSuHOZQKQufapKNb/LjGgCJFAxCLIuyxn6BsctnD8HNsNA==" saltValue="cfV56vdud5ru8PAhflt9KA==" spinCount="100000" sheet="1" objects="1" scenarios="1"/>
  <mergeCells count="2">
    <mergeCell ref="A8:D8"/>
    <mergeCell ref="A9:D9"/>
  </mergeCells>
  <hyperlinks>
    <hyperlink ref="A2" location="ОГЛАВЛЕНИЕ!A1" display="ВЕРНУТЬСЯ К ОГЛАВЛЕНИЮ"/>
  </hyperlinks>
  <printOptions horizontalCentered="1"/>
  <pageMargins left="0.31496062992125984" right="0.27559055118110237" top="0.35433070866141736" bottom="0.34" header="0.15748031496062992" footer="0.12"/>
  <pageSetup paperSize="9" orientation="portrait" r:id="rId1"/>
  <headerFooter>
    <oddFooter>&amp;C&amp;P из &amp;N</oddFooter>
  </headerFooter>
  <rowBreaks count="1" manualBreakCount="1">
    <brk id="57" max="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zoomScale="130" zoomScaleNormal="130" zoomScaleSheetLayoutView="100" workbookViewId="0">
      <selection activeCell="A7" sqref="A7"/>
    </sheetView>
  </sheetViews>
  <sheetFormatPr defaultColWidth="8.85546875" defaultRowHeight="12.75" x14ac:dyDescent="0.2"/>
  <cols>
    <col min="1" max="1" width="28.7109375" style="1" customWidth="1"/>
    <col min="2" max="2" width="19.28515625" style="2" customWidth="1"/>
    <col min="3" max="3" width="18.7109375" style="3" customWidth="1"/>
    <col min="4" max="4" width="25.7109375" style="1" customWidth="1"/>
    <col min="5" max="5" width="10.28515625" style="1" customWidth="1"/>
    <col min="6" max="16384" width="8.85546875" style="1"/>
  </cols>
  <sheetData>
    <row r="1" spans="1:15" ht="7.5" customHeight="1" thickBot="1" x14ac:dyDescent="0.25">
      <c r="A1" s="31"/>
      <c r="B1" s="17"/>
      <c r="C1" s="19"/>
      <c r="D1" s="31"/>
      <c r="E1" s="12"/>
    </row>
    <row r="2" spans="1:15" ht="13.5" thickBot="1" x14ac:dyDescent="0.25">
      <c r="A2" s="65" t="s">
        <v>0</v>
      </c>
      <c r="B2" s="17"/>
      <c r="C2" s="19"/>
      <c r="D2" s="31"/>
      <c r="E2" s="12"/>
    </row>
    <row r="3" spans="1:15" ht="6.75" customHeight="1" x14ac:dyDescent="0.2">
      <c r="A3" s="31"/>
      <c r="B3" s="17"/>
      <c r="C3" s="19"/>
      <c r="D3" s="31"/>
      <c r="E3" s="12"/>
    </row>
    <row r="4" spans="1:15" x14ac:dyDescent="0.2">
      <c r="A4" s="32" t="s">
        <v>419</v>
      </c>
      <c r="B4" s="17"/>
      <c r="C4" s="19"/>
      <c r="D4" s="31"/>
    </row>
    <row r="5" spans="1:15" x14ac:dyDescent="0.2">
      <c r="A5" s="32" t="s">
        <v>420</v>
      </c>
      <c r="B5" s="17"/>
      <c r="C5" s="19"/>
      <c r="D5" s="31"/>
    </row>
    <row r="6" spans="1:15" x14ac:dyDescent="0.2">
      <c r="A6" s="32" t="s">
        <v>421</v>
      </c>
      <c r="B6" s="17"/>
      <c r="C6" s="19"/>
      <c r="D6" s="33"/>
    </row>
    <row r="7" spans="1:15" ht="15" x14ac:dyDescent="0.25">
      <c r="A7" s="19" t="s">
        <v>631</v>
      </c>
      <c r="B7" s="69"/>
      <c r="C7" s="19"/>
      <c r="D7" s="31"/>
    </row>
    <row r="8" spans="1:15" ht="20.45" customHeight="1" x14ac:dyDescent="0.2">
      <c r="A8" s="110" t="s">
        <v>76</v>
      </c>
      <c r="B8" s="110"/>
      <c r="C8" s="110"/>
      <c r="D8" s="110"/>
      <c r="E8" s="12"/>
    </row>
    <row r="9" spans="1:15" x14ac:dyDescent="0.2">
      <c r="A9" s="110" t="s">
        <v>67</v>
      </c>
      <c r="B9" s="110"/>
      <c r="C9" s="110"/>
      <c r="D9" s="110"/>
      <c r="E9" s="12"/>
    </row>
    <row r="10" spans="1:15" ht="14.45" customHeight="1" x14ac:dyDescent="0.25">
      <c r="A10" s="34"/>
      <c r="B10" s="34"/>
      <c r="C10" s="22" t="s">
        <v>13</v>
      </c>
      <c r="D10" s="109">
        <f>ОГЛАВЛЕНИЕ!C6</f>
        <v>42370</v>
      </c>
      <c r="E10" s="12"/>
      <c r="F10"/>
    </row>
    <row r="11" spans="1:15" s="2" customFormat="1" x14ac:dyDescent="0.2">
      <c r="A11" s="35" t="s">
        <v>59</v>
      </c>
      <c r="B11" s="35" t="s">
        <v>50</v>
      </c>
      <c r="C11" s="36" t="s">
        <v>20</v>
      </c>
      <c r="D11" s="35" t="s">
        <v>11</v>
      </c>
      <c r="E11" s="10"/>
    </row>
    <row r="12" spans="1:15" ht="92.45" customHeight="1" x14ac:dyDescent="0.2">
      <c r="A12" s="55" t="s">
        <v>380</v>
      </c>
      <c r="B12" s="56" t="s">
        <v>485</v>
      </c>
      <c r="C12" s="54">
        <v>3058</v>
      </c>
      <c r="D12" s="42"/>
      <c r="E12" s="13"/>
    </row>
    <row r="13" spans="1:15" ht="92.45" customHeight="1" x14ac:dyDescent="0.25">
      <c r="A13" s="56" t="s">
        <v>69</v>
      </c>
      <c r="B13" s="57" t="s">
        <v>486</v>
      </c>
      <c r="C13" s="54">
        <v>2560</v>
      </c>
      <c r="D13" s="37"/>
      <c r="E13" s="13"/>
      <c r="N13"/>
    </row>
    <row r="14" spans="1:15" ht="92.45" customHeight="1" x14ac:dyDescent="0.25">
      <c r="A14" s="55" t="s">
        <v>70</v>
      </c>
      <c r="B14" s="57" t="s">
        <v>487</v>
      </c>
      <c r="C14" s="54">
        <v>2300</v>
      </c>
      <c r="D14" s="42"/>
      <c r="E14" s="13"/>
      <c r="N14"/>
      <c r="O14"/>
    </row>
    <row r="15" spans="1:15" ht="92.45" customHeight="1" x14ac:dyDescent="0.25">
      <c r="A15" s="55" t="s">
        <v>358</v>
      </c>
      <c r="B15" s="57" t="s">
        <v>359</v>
      </c>
      <c r="C15" s="70">
        <v>978</v>
      </c>
      <c r="D15" s="42"/>
      <c r="E15" s="13"/>
      <c r="H15"/>
      <c r="N15"/>
      <c r="O15"/>
    </row>
    <row r="16" spans="1:15" s="6" customFormat="1" ht="92.45" customHeight="1" x14ac:dyDescent="0.25">
      <c r="A16" s="55" t="s">
        <v>68</v>
      </c>
      <c r="B16" s="56" t="s">
        <v>489</v>
      </c>
      <c r="C16" s="54">
        <v>2405</v>
      </c>
      <c r="D16" s="58"/>
      <c r="E16" s="13"/>
      <c r="N16"/>
    </row>
    <row r="17" spans="1:14" ht="92.45" customHeight="1" x14ac:dyDescent="0.25">
      <c r="A17" s="55" t="s">
        <v>73</v>
      </c>
      <c r="B17" s="57" t="s">
        <v>71</v>
      </c>
      <c r="C17" s="54" t="s">
        <v>360</v>
      </c>
      <c r="D17" s="58"/>
      <c r="E17" s="13"/>
      <c r="H17"/>
      <c r="M17"/>
      <c r="N17"/>
    </row>
    <row r="18" spans="1:14" ht="92.45" customHeight="1" x14ac:dyDescent="0.25">
      <c r="A18" s="55" t="s">
        <v>74</v>
      </c>
      <c r="B18" s="57" t="s">
        <v>75</v>
      </c>
      <c r="C18" s="70" t="s">
        <v>488</v>
      </c>
      <c r="D18" s="37"/>
      <c r="E18" s="13"/>
      <c r="M18"/>
      <c r="N18"/>
    </row>
    <row r="19" spans="1:14" ht="92.45" customHeight="1" x14ac:dyDescent="0.25">
      <c r="A19" s="55" t="s">
        <v>72</v>
      </c>
      <c r="B19" s="57" t="s">
        <v>71</v>
      </c>
      <c r="C19" s="54">
        <v>950</v>
      </c>
      <c r="D19" s="42"/>
      <c r="E19" s="13"/>
      <c r="K19"/>
      <c r="M19"/>
    </row>
    <row r="20" spans="1:14" s="14" customFormat="1" ht="19.899999999999999" customHeight="1" x14ac:dyDescent="0.25">
      <c r="A20" s="59" t="s">
        <v>66</v>
      </c>
      <c r="B20" s="60"/>
      <c r="C20" s="61"/>
      <c r="D20" s="60"/>
    </row>
    <row r="21" spans="1:14" ht="15" x14ac:dyDescent="0.25">
      <c r="M21"/>
    </row>
    <row r="24" spans="1:14" x14ac:dyDescent="0.2">
      <c r="C24" s="1"/>
    </row>
    <row r="25" spans="1:14" x14ac:dyDescent="0.2">
      <c r="C25" s="1"/>
    </row>
    <row r="27" spans="1:14" x14ac:dyDescent="0.2">
      <c r="C27" s="1"/>
    </row>
    <row r="30" spans="1:14" x14ac:dyDescent="0.2">
      <c r="B30" s="1"/>
    </row>
    <row r="34" spans="2:3" ht="15" x14ac:dyDescent="0.25">
      <c r="C34"/>
    </row>
    <row r="42" spans="2:3" ht="15" x14ac:dyDescent="0.25">
      <c r="B42"/>
    </row>
  </sheetData>
  <sheetProtection algorithmName="SHA-512" hashValue="epJ6Lvsb5uNMRMyD31RflpEZ4dIMCmIayfU0EwbiRIZUhZt5jQ+clVYcx8V1d1zmVfbXCKlCeQ6ddpNGgkSA8A==" saltValue="bz3a9jjC+ef6JI1idApCyg==" spinCount="100000" sheet="1" objects="1" scenarios="1"/>
  <mergeCells count="2">
    <mergeCell ref="A8:D8"/>
    <mergeCell ref="A9:D9"/>
  </mergeCells>
  <hyperlinks>
    <hyperlink ref="A2" location="ОГЛАВЛЕНИЕ!A1" display="ВЕРНУТЬСЯ К ОГЛАВЛЕНИЮ"/>
  </hyperlinks>
  <printOptions horizontalCentered="1"/>
  <pageMargins left="0.31496062992125984" right="0.27559055118110237" top="0.35433070866141736" bottom="0.55118110236220474" header="0.15748031496062992" footer="0.19685039370078741"/>
  <pageSetup paperSize="9" orientation="portrait" r:id="rId1"/>
  <headerFooter>
    <oddFooter>&amp;C&amp;P из &amp;N</oddFooter>
  </headerFooter>
  <rowBreaks count="1" manualBreakCount="1">
    <brk id="69" max="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6"/>
  <sheetViews>
    <sheetView zoomScale="130" zoomScaleNormal="130" zoomScaleSheetLayoutView="115" workbookViewId="0">
      <selection activeCell="A7" sqref="A7"/>
    </sheetView>
  </sheetViews>
  <sheetFormatPr defaultColWidth="8.85546875" defaultRowHeight="12.75" x14ac:dyDescent="0.2"/>
  <cols>
    <col min="1" max="1" width="28.7109375" style="1" customWidth="1"/>
    <col min="2" max="2" width="18.7109375" style="11" customWidth="1"/>
    <col min="3" max="3" width="18.7109375" style="78" customWidth="1"/>
    <col min="4" max="4" width="25.7109375" style="1" customWidth="1"/>
    <col min="5" max="16384" width="8.85546875" style="1"/>
  </cols>
  <sheetData>
    <row r="1" spans="1:4" ht="7.5" customHeight="1" thickBot="1" x14ac:dyDescent="0.25">
      <c r="A1" s="31"/>
      <c r="B1" s="17"/>
      <c r="C1" s="19"/>
      <c r="D1" s="31"/>
    </row>
    <row r="2" spans="1:4" ht="13.5" thickBot="1" x14ac:dyDescent="0.25">
      <c r="A2" s="50" t="s">
        <v>0</v>
      </c>
      <c r="B2" s="17"/>
      <c r="C2" s="19"/>
      <c r="D2" s="31"/>
    </row>
    <row r="3" spans="1:4" ht="6.75" customHeight="1" x14ac:dyDescent="0.2">
      <c r="A3" s="31"/>
      <c r="B3" s="17"/>
      <c r="C3" s="19"/>
      <c r="D3" s="31"/>
    </row>
    <row r="4" spans="1:4" x14ac:dyDescent="0.2">
      <c r="A4" s="32" t="s">
        <v>419</v>
      </c>
      <c r="B4" s="17"/>
      <c r="C4" s="19"/>
      <c r="D4" s="31"/>
    </row>
    <row r="5" spans="1:4" x14ac:dyDescent="0.2">
      <c r="A5" s="32" t="s">
        <v>420</v>
      </c>
      <c r="B5" s="17"/>
      <c r="C5" s="19"/>
      <c r="D5" s="31"/>
    </row>
    <row r="6" spans="1:4" x14ac:dyDescent="0.2">
      <c r="A6" s="32" t="s">
        <v>421</v>
      </c>
      <c r="B6" s="17"/>
      <c r="C6" s="19"/>
      <c r="D6" s="33"/>
    </row>
    <row r="7" spans="1:4" ht="15" x14ac:dyDescent="0.25">
      <c r="A7" s="19" t="s">
        <v>631</v>
      </c>
      <c r="B7" s="69"/>
      <c r="C7" s="19"/>
      <c r="D7" s="31"/>
    </row>
    <row r="8" spans="1:4" ht="20.45" customHeight="1" x14ac:dyDescent="0.2">
      <c r="A8" s="110" t="s">
        <v>77</v>
      </c>
      <c r="B8" s="110"/>
      <c r="C8" s="110"/>
      <c r="D8" s="110"/>
    </row>
    <row r="9" spans="1:4" x14ac:dyDescent="0.2">
      <c r="A9" s="110" t="s">
        <v>91</v>
      </c>
      <c r="B9" s="110"/>
      <c r="C9" s="110"/>
      <c r="D9" s="110"/>
    </row>
    <row r="10" spans="1:4" ht="14.45" customHeight="1" x14ac:dyDescent="0.2">
      <c r="A10" s="34"/>
      <c r="B10" s="34"/>
      <c r="C10" s="22" t="s">
        <v>13</v>
      </c>
      <c r="D10" s="109">
        <f>ОГЛАВЛЕНИЕ!C6</f>
        <v>42370</v>
      </c>
    </row>
    <row r="11" spans="1:4" s="2" customFormat="1" x14ac:dyDescent="0.2">
      <c r="A11" s="35" t="s">
        <v>1</v>
      </c>
      <c r="B11" s="79" t="s">
        <v>33</v>
      </c>
      <c r="C11" s="80" t="s">
        <v>20</v>
      </c>
      <c r="D11" s="35" t="s">
        <v>11</v>
      </c>
    </row>
    <row r="12" spans="1:4" s="2" customFormat="1" x14ac:dyDescent="0.2">
      <c r="A12" s="134" t="s">
        <v>21</v>
      </c>
      <c r="B12" s="135"/>
      <c r="C12" s="135"/>
      <c r="D12" s="136"/>
    </row>
    <row r="13" spans="1:4" s="6" customFormat="1" ht="13.9" customHeight="1" x14ac:dyDescent="0.2">
      <c r="A13" s="25" t="s">
        <v>371</v>
      </c>
      <c r="B13" s="71" t="s">
        <v>2</v>
      </c>
      <c r="C13" s="81">
        <v>4536</v>
      </c>
      <c r="D13" s="133"/>
    </row>
    <row r="14" spans="1:4" x14ac:dyDescent="0.2">
      <c r="A14" s="26" t="s">
        <v>372</v>
      </c>
      <c r="B14" s="71" t="s">
        <v>3</v>
      </c>
      <c r="C14" s="81">
        <v>7296</v>
      </c>
      <c r="D14" s="133"/>
    </row>
    <row r="15" spans="1:4" x14ac:dyDescent="0.2">
      <c r="A15" s="26"/>
      <c r="B15" s="71" t="s">
        <v>4</v>
      </c>
      <c r="C15" s="81">
        <v>8800</v>
      </c>
      <c r="D15" s="133"/>
    </row>
    <row r="16" spans="1:4" x14ac:dyDescent="0.2">
      <c r="A16" s="26"/>
      <c r="B16" s="71" t="s">
        <v>5</v>
      </c>
      <c r="C16" s="81">
        <v>18489</v>
      </c>
      <c r="D16" s="133"/>
    </row>
    <row r="17" spans="1:7" x14ac:dyDescent="0.2">
      <c r="A17" s="26"/>
      <c r="B17" s="71" t="s">
        <v>6</v>
      </c>
      <c r="C17" s="81">
        <v>25438</v>
      </c>
      <c r="D17" s="133"/>
    </row>
    <row r="18" spans="1:7" x14ac:dyDescent="0.2">
      <c r="A18" s="26"/>
      <c r="B18" s="71" t="s">
        <v>7</v>
      </c>
      <c r="C18" s="81">
        <v>47636</v>
      </c>
      <c r="D18" s="133"/>
    </row>
    <row r="19" spans="1:7" x14ac:dyDescent="0.2">
      <c r="A19" s="26"/>
      <c r="B19" s="71" t="s">
        <v>8</v>
      </c>
      <c r="C19" s="81">
        <v>75834</v>
      </c>
      <c r="D19" s="133"/>
    </row>
    <row r="20" spans="1:7" s="6" customFormat="1" ht="13.9" customHeight="1" x14ac:dyDescent="0.2">
      <c r="A20" s="25" t="s">
        <v>373</v>
      </c>
      <c r="B20" s="71" t="s">
        <v>2</v>
      </c>
      <c r="C20" s="81">
        <v>6852</v>
      </c>
      <c r="D20" s="130"/>
      <c r="G20" s="1"/>
    </row>
    <row r="21" spans="1:7" x14ac:dyDescent="0.2">
      <c r="A21" s="26" t="s">
        <v>372</v>
      </c>
      <c r="B21" s="71" t="s">
        <v>3</v>
      </c>
      <c r="C21" s="81">
        <v>9708</v>
      </c>
      <c r="D21" s="131"/>
    </row>
    <row r="22" spans="1:7" x14ac:dyDescent="0.2">
      <c r="A22" s="26"/>
      <c r="B22" s="71" t="s">
        <v>4</v>
      </c>
      <c r="C22" s="81">
        <v>13440</v>
      </c>
      <c r="D22" s="131"/>
    </row>
    <row r="23" spans="1:7" x14ac:dyDescent="0.2">
      <c r="A23" s="26"/>
      <c r="B23" s="71" t="s">
        <v>5</v>
      </c>
      <c r="C23" s="81">
        <v>41337</v>
      </c>
      <c r="D23" s="131"/>
    </row>
    <row r="24" spans="1:7" x14ac:dyDescent="0.2">
      <c r="A24" s="26"/>
      <c r="B24" s="71" t="s">
        <v>6</v>
      </c>
      <c r="C24" s="81">
        <v>47439</v>
      </c>
      <c r="D24" s="131"/>
    </row>
    <row r="25" spans="1:7" x14ac:dyDescent="0.2">
      <c r="A25" s="26"/>
      <c r="B25" s="71" t="s">
        <v>7</v>
      </c>
      <c r="C25" s="81">
        <v>82756</v>
      </c>
      <c r="D25" s="131"/>
    </row>
    <row r="26" spans="1:7" s="2" customFormat="1" x14ac:dyDescent="0.2">
      <c r="A26" s="134" t="s">
        <v>25</v>
      </c>
      <c r="B26" s="135"/>
      <c r="C26" s="135"/>
      <c r="D26" s="136"/>
    </row>
    <row r="27" spans="1:7" s="6" customFormat="1" ht="13.9" customHeight="1" x14ac:dyDescent="0.2">
      <c r="A27" s="127" t="s">
        <v>200</v>
      </c>
      <c r="B27" s="66" t="s">
        <v>2</v>
      </c>
      <c r="C27" s="82">
        <v>746</v>
      </c>
      <c r="D27" s="130"/>
    </row>
    <row r="28" spans="1:7" x14ac:dyDescent="0.2">
      <c r="A28" s="128"/>
      <c r="B28" s="66" t="s">
        <v>3</v>
      </c>
      <c r="C28" s="82">
        <v>1094</v>
      </c>
      <c r="D28" s="131"/>
    </row>
    <row r="29" spans="1:7" x14ac:dyDescent="0.2">
      <c r="A29" s="128"/>
      <c r="B29" s="66" t="s">
        <v>4</v>
      </c>
      <c r="C29" s="82">
        <v>1680</v>
      </c>
      <c r="D29" s="131"/>
    </row>
    <row r="30" spans="1:7" x14ac:dyDescent="0.2">
      <c r="A30" s="128"/>
      <c r="B30" s="66" t="s">
        <v>5</v>
      </c>
      <c r="C30" s="82">
        <v>2847</v>
      </c>
      <c r="D30" s="131"/>
    </row>
    <row r="31" spans="1:7" x14ac:dyDescent="0.2">
      <c r="A31" s="128"/>
      <c r="B31" s="66" t="s">
        <v>6</v>
      </c>
      <c r="C31" s="82">
        <v>3895</v>
      </c>
      <c r="D31" s="131"/>
    </row>
    <row r="32" spans="1:7" x14ac:dyDescent="0.2">
      <c r="A32" s="128"/>
      <c r="B32" s="66" t="s">
        <v>7</v>
      </c>
      <c r="C32" s="82">
        <v>6003</v>
      </c>
      <c r="D32" s="131"/>
    </row>
    <row r="33" spans="1:5" x14ac:dyDescent="0.2">
      <c r="A33" s="128"/>
      <c r="B33" s="66" t="s">
        <v>8</v>
      </c>
      <c r="C33" s="82">
        <v>6240</v>
      </c>
      <c r="D33" s="131"/>
    </row>
    <row r="34" spans="1:5" x14ac:dyDescent="0.2">
      <c r="A34" s="128"/>
      <c r="B34" s="66" t="s">
        <v>26</v>
      </c>
      <c r="C34" s="82">
        <v>9720</v>
      </c>
      <c r="D34" s="131"/>
    </row>
    <row r="35" spans="1:5" x14ac:dyDescent="0.2">
      <c r="A35" s="128"/>
      <c r="B35" s="66" t="s">
        <v>9</v>
      </c>
      <c r="C35" s="82">
        <v>13200</v>
      </c>
      <c r="D35" s="131"/>
    </row>
    <row r="36" spans="1:5" x14ac:dyDescent="0.2">
      <c r="A36" s="128"/>
      <c r="B36" s="66" t="s">
        <v>10</v>
      </c>
      <c r="C36" s="82">
        <v>28100</v>
      </c>
      <c r="D36" s="131"/>
    </row>
    <row r="37" spans="1:5" s="6" customFormat="1" ht="13.9" customHeight="1" x14ac:dyDescent="0.2">
      <c r="A37" s="127" t="s">
        <v>92</v>
      </c>
      <c r="B37" s="66" t="s">
        <v>2</v>
      </c>
      <c r="C37" s="82">
        <v>925.08</v>
      </c>
      <c r="D37" s="130"/>
    </row>
    <row r="38" spans="1:5" x14ac:dyDescent="0.2">
      <c r="A38" s="128"/>
      <c r="B38" s="66" t="s">
        <v>3</v>
      </c>
      <c r="C38" s="82">
        <v>1620</v>
      </c>
      <c r="D38" s="131"/>
    </row>
    <row r="39" spans="1:5" x14ac:dyDescent="0.2">
      <c r="A39" s="128"/>
      <c r="B39" s="66" t="s">
        <v>4</v>
      </c>
      <c r="C39" s="82">
        <v>2800</v>
      </c>
      <c r="D39" s="131"/>
    </row>
    <row r="40" spans="1:5" x14ac:dyDescent="0.2">
      <c r="A40" s="128"/>
      <c r="B40" s="66" t="s">
        <v>5</v>
      </c>
      <c r="C40" s="82">
        <v>4520</v>
      </c>
      <c r="D40" s="131"/>
    </row>
    <row r="41" spans="1:5" x14ac:dyDescent="0.2">
      <c r="A41" s="128"/>
      <c r="B41" s="66" t="s">
        <v>6</v>
      </c>
      <c r="C41" s="82">
        <v>6700</v>
      </c>
      <c r="D41" s="131"/>
    </row>
    <row r="42" spans="1:5" x14ac:dyDescent="0.2">
      <c r="A42" s="128"/>
      <c r="B42" s="66" t="s">
        <v>7</v>
      </c>
      <c r="C42" s="82">
        <v>9800</v>
      </c>
      <c r="D42" s="131"/>
    </row>
    <row r="43" spans="1:5" x14ac:dyDescent="0.2">
      <c r="A43" s="128"/>
      <c r="B43" s="66" t="s">
        <v>8</v>
      </c>
      <c r="C43" s="82">
        <v>15300</v>
      </c>
      <c r="D43" s="131"/>
    </row>
    <row r="44" spans="1:5" x14ac:dyDescent="0.2">
      <c r="A44" s="128"/>
      <c r="B44" s="66" t="s">
        <v>26</v>
      </c>
      <c r="C44" s="82">
        <v>18200</v>
      </c>
      <c r="D44" s="131"/>
    </row>
    <row r="45" spans="1:5" ht="15" x14ac:dyDescent="0.25">
      <c r="A45" s="128"/>
      <c r="B45" s="66" t="s">
        <v>9</v>
      </c>
      <c r="C45" s="82">
        <v>25400</v>
      </c>
      <c r="D45" s="131"/>
      <c r="E45"/>
    </row>
    <row r="46" spans="1:5" x14ac:dyDescent="0.2">
      <c r="A46" s="129"/>
      <c r="B46" s="66" t="s">
        <v>10</v>
      </c>
      <c r="C46" s="82">
        <v>42500</v>
      </c>
      <c r="D46" s="132"/>
    </row>
    <row r="47" spans="1:5" s="2" customFormat="1" x14ac:dyDescent="0.2">
      <c r="A47" s="134" t="s">
        <v>374</v>
      </c>
      <c r="B47" s="135"/>
      <c r="C47" s="135"/>
      <c r="D47" s="136"/>
    </row>
    <row r="48" spans="1:5" s="6" customFormat="1" ht="13.9" customHeight="1" x14ac:dyDescent="0.2">
      <c r="A48" s="137" t="s">
        <v>302</v>
      </c>
      <c r="B48" s="66" t="s">
        <v>2</v>
      </c>
      <c r="C48" s="82">
        <v>9</v>
      </c>
      <c r="D48" s="130"/>
    </row>
    <row r="49" spans="1:4" x14ac:dyDescent="0.2">
      <c r="A49" s="128"/>
      <c r="B49" s="66" t="s">
        <v>3</v>
      </c>
      <c r="C49" s="82">
        <v>15</v>
      </c>
      <c r="D49" s="131"/>
    </row>
    <row r="50" spans="1:4" x14ac:dyDescent="0.2">
      <c r="A50" s="128"/>
      <c r="B50" s="66" t="s">
        <v>4</v>
      </c>
      <c r="C50" s="82">
        <v>30</v>
      </c>
      <c r="D50" s="131"/>
    </row>
    <row r="51" spans="1:4" x14ac:dyDescent="0.2">
      <c r="A51" s="128"/>
      <c r="B51" s="66" t="s">
        <v>5</v>
      </c>
      <c r="C51" s="82">
        <v>50</v>
      </c>
      <c r="D51" s="131"/>
    </row>
    <row r="52" spans="1:4" x14ac:dyDescent="0.2">
      <c r="A52" s="128"/>
      <c r="B52" s="66" t="s">
        <v>6</v>
      </c>
      <c r="C52" s="82">
        <v>95</v>
      </c>
      <c r="D52" s="131"/>
    </row>
    <row r="53" spans="1:4" x14ac:dyDescent="0.2">
      <c r="A53" s="128"/>
      <c r="B53" s="66" t="s">
        <v>7</v>
      </c>
      <c r="C53" s="82">
        <v>120</v>
      </c>
      <c r="D53" s="131"/>
    </row>
    <row r="54" spans="1:4" x14ac:dyDescent="0.2">
      <c r="A54" s="128"/>
      <c r="B54" s="66" t="s">
        <v>8</v>
      </c>
      <c r="C54" s="82">
        <v>130</v>
      </c>
      <c r="D54" s="131"/>
    </row>
    <row r="55" spans="1:4" x14ac:dyDescent="0.2">
      <c r="A55" s="128"/>
      <c r="B55" s="66" t="s">
        <v>26</v>
      </c>
      <c r="C55" s="82">
        <v>150</v>
      </c>
      <c r="D55" s="131"/>
    </row>
    <row r="56" spans="1:4" x14ac:dyDescent="0.2">
      <c r="A56" s="128"/>
      <c r="B56" s="66" t="s">
        <v>9</v>
      </c>
      <c r="C56" s="82">
        <v>220</v>
      </c>
      <c r="D56" s="131"/>
    </row>
    <row r="57" spans="1:4" x14ac:dyDescent="0.2">
      <c r="A57" s="128"/>
      <c r="B57" s="66" t="s">
        <v>10</v>
      </c>
      <c r="C57" s="82">
        <v>255</v>
      </c>
      <c r="D57" s="131"/>
    </row>
    <row r="58" spans="1:4" s="2" customFormat="1" x14ac:dyDescent="0.2">
      <c r="A58" s="134" t="s">
        <v>22</v>
      </c>
      <c r="B58" s="135"/>
      <c r="C58" s="135"/>
      <c r="D58" s="136"/>
    </row>
    <row r="59" spans="1:4" s="6" customFormat="1" ht="13.9" customHeight="1" x14ac:dyDescent="0.2">
      <c r="A59" s="126" t="s">
        <v>375</v>
      </c>
      <c r="B59" s="66" t="s">
        <v>2</v>
      </c>
      <c r="C59" s="82">
        <v>1490</v>
      </c>
      <c r="D59" s="133"/>
    </row>
    <row r="60" spans="1:4" x14ac:dyDescent="0.2">
      <c r="A60" s="126"/>
      <c r="B60" s="66" t="s">
        <v>12</v>
      </c>
      <c r="C60" s="82">
        <v>1709</v>
      </c>
      <c r="D60" s="133"/>
    </row>
    <row r="61" spans="1:4" x14ac:dyDescent="0.2">
      <c r="A61" s="126"/>
      <c r="B61" s="66" t="s">
        <v>3</v>
      </c>
      <c r="C61" s="82">
        <v>2041</v>
      </c>
      <c r="D61" s="133"/>
    </row>
    <row r="62" spans="1:4" x14ac:dyDescent="0.2">
      <c r="A62" s="126"/>
      <c r="B62" s="66" t="s">
        <v>4</v>
      </c>
      <c r="C62" s="82">
        <v>2505</v>
      </c>
      <c r="D62" s="133"/>
    </row>
    <row r="63" spans="1:4" x14ac:dyDescent="0.2">
      <c r="A63" s="126"/>
      <c r="B63" s="66" t="s">
        <v>5</v>
      </c>
      <c r="C63" s="82">
        <v>4738</v>
      </c>
      <c r="D63" s="133"/>
    </row>
    <row r="64" spans="1:4" x14ac:dyDescent="0.2">
      <c r="A64" s="126"/>
      <c r="B64" s="66" t="s">
        <v>6</v>
      </c>
      <c r="C64" s="82">
        <v>7669</v>
      </c>
      <c r="D64" s="133"/>
    </row>
    <row r="65" spans="1:4" x14ac:dyDescent="0.2">
      <c r="A65" s="126"/>
      <c r="B65" s="66" t="s">
        <v>7</v>
      </c>
      <c r="C65" s="83" t="s">
        <v>107</v>
      </c>
      <c r="D65" s="133"/>
    </row>
    <row r="66" spans="1:4" s="11" customFormat="1" x14ac:dyDescent="0.2">
      <c r="A66" s="134" t="s">
        <v>431</v>
      </c>
      <c r="B66" s="135"/>
      <c r="C66" s="135"/>
      <c r="D66" s="136"/>
    </row>
    <row r="67" spans="1:4" s="6" customFormat="1" ht="13.9" customHeight="1" x14ac:dyDescent="0.25">
      <c r="A67" s="126" t="s">
        <v>376</v>
      </c>
      <c r="B67" s="66" t="s">
        <v>15</v>
      </c>
      <c r="C67" s="84">
        <v>115</v>
      </c>
      <c r="D67" s="133"/>
    </row>
    <row r="68" spans="1:4" ht="15" x14ac:dyDescent="0.25">
      <c r="A68" s="126"/>
      <c r="B68" s="66" t="s">
        <v>16</v>
      </c>
      <c r="C68" s="84">
        <v>178</v>
      </c>
      <c r="D68" s="133"/>
    </row>
    <row r="69" spans="1:4" ht="15" x14ac:dyDescent="0.25">
      <c r="A69" s="126"/>
      <c r="B69" s="66" t="s">
        <v>17</v>
      </c>
      <c r="C69" s="84">
        <v>263</v>
      </c>
      <c r="D69" s="133"/>
    </row>
    <row r="70" spans="1:4" ht="15" x14ac:dyDescent="0.25">
      <c r="A70" s="126"/>
      <c r="B70" s="66" t="s">
        <v>18</v>
      </c>
      <c r="C70" s="84">
        <v>540</v>
      </c>
      <c r="D70" s="133"/>
    </row>
    <row r="71" spans="1:4" ht="15" x14ac:dyDescent="0.25">
      <c r="A71" s="126"/>
      <c r="B71" s="66" t="s">
        <v>19</v>
      </c>
      <c r="C71" s="84">
        <v>722</v>
      </c>
      <c r="D71" s="133"/>
    </row>
    <row r="72" spans="1:4" ht="15" x14ac:dyDescent="0.25">
      <c r="A72" s="126"/>
      <c r="B72" s="66" t="s">
        <v>2</v>
      </c>
      <c r="C72" s="84">
        <v>980</v>
      </c>
      <c r="D72" s="133"/>
    </row>
    <row r="73" spans="1:4" s="6" customFormat="1" ht="13.9" customHeight="1" x14ac:dyDescent="0.2">
      <c r="A73" s="126" t="s">
        <v>93</v>
      </c>
      <c r="B73" s="66" t="s">
        <v>15</v>
      </c>
      <c r="C73" s="81">
        <v>125</v>
      </c>
      <c r="D73" s="133"/>
    </row>
    <row r="74" spans="1:4" x14ac:dyDescent="0.2">
      <c r="A74" s="126"/>
      <c r="B74" s="66" t="s">
        <v>16</v>
      </c>
      <c r="C74" s="81">
        <v>185</v>
      </c>
      <c r="D74" s="133"/>
    </row>
    <row r="75" spans="1:4" x14ac:dyDescent="0.2">
      <c r="A75" s="126"/>
      <c r="B75" s="66" t="s">
        <v>17</v>
      </c>
      <c r="C75" s="81">
        <v>280</v>
      </c>
      <c r="D75" s="133"/>
    </row>
    <row r="76" spans="1:4" x14ac:dyDescent="0.2">
      <c r="A76" s="126"/>
      <c r="B76" s="66" t="s">
        <v>18</v>
      </c>
      <c r="C76" s="81">
        <v>580</v>
      </c>
      <c r="D76" s="133"/>
    </row>
    <row r="77" spans="1:4" x14ac:dyDescent="0.2">
      <c r="A77" s="126"/>
      <c r="B77" s="66" t="s">
        <v>19</v>
      </c>
      <c r="C77" s="81">
        <v>750</v>
      </c>
      <c r="D77" s="133"/>
    </row>
    <row r="78" spans="1:4" x14ac:dyDescent="0.2">
      <c r="A78" s="126"/>
      <c r="B78" s="66" t="s">
        <v>2</v>
      </c>
      <c r="C78" s="81">
        <v>990</v>
      </c>
      <c r="D78" s="133"/>
    </row>
    <row r="79" spans="1:4" s="2" customFormat="1" x14ac:dyDescent="0.2">
      <c r="A79" s="134" t="s">
        <v>23</v>
      </c>
      <c r="B79" s="135"/>
      <c r="C79" s="135"/>
      <c r="D79" s="136"/>
    </row>
    <row r="80" spans="1:4" s="6" customFormat="1" ht="13.9" customHeight="1" x14ac:dyDescent="0.2">
      <c r="A80" s="127" t="s">
        <v>300</v>
      </c>
      <c r="B80" s="66" t="s">
        <v>18</v>
      </c>
      <c r="C80" s="81">
        <v>934</v>
      </c>
      <c r="D80" s="130"/>
    </row>
    <row r="81" spans="1:10" x14ac:dyDescent="0.2">
      <c r="A81" s="128"/>
      <c r="B81" s="66" t="s">
        <v>2</v>
      </c>
      <c r="C81" s="81">
        <v>1317</v>
      </c>
      <c r="D81" s="131"/>
    </row>
    <row r="82" spans="1:10" x14ac:dyDescent="0.2">
      <c r="A82" s="128"/>
      <c r="B82" s="66" t="s">
        <v>3</v>
      </c>
      <c r="C82" s="81">
        <v>2252</v>
      </c>
      <c r="D82" s="131"/>
    </row>
    <row r="83" spans="1:10" x14ac:dyDescent="0.2">
      <c r="A83" s="128"/>
      <c r="B83" s="66" t="s">
        <v>4</v>
      </c>
      <c r="C83" s="81">
        <v>2635</v>
      </c>
      <c r="D83" s="131"/>
    </row>
    <row r="84" spans="1:10" x14ac:dyDescent="0.2">
      <c r="A84" s="128"/>
      <c r="B84" s="66" t="s">
        <v>5</v>
      </c>
      <c r="C84" s="81">
        <v>6475</v>
      </c>
      <c r="D84" s="131"/>
    </row>
    <row r="85" spans="1:10" x14ac:dyDescent="0.2">
      <c r="A85" s="129"/>
      <c r="B85" s="66" t="s">
        <v>6</v>
      </c>
      <c r="C85" s="81">
        <v>13200</v>
      </c>
      <c r="D85" s="132"/>
    </row>
    <row r="86" spans="1:10" s="6" customFormat="1" ht="13.9" customHeight="1" x14ac:dyDescent="0.2">
      <c r="A86" s="126" t="s">
        <v>96</v>
      </c>
      <c r="B86" s="66" t="s">
        <v>18</v>
      </c>
      <c r="C86" s="85">
        <v>1004</v>
      </c>
      <c r="D86" s="133"/>
    </row>
    <row r="87" spans="1:10" ht="15" x14ac:dyDescent="0.25">
      <c r="A87" s="126"/>
      <c r="B87" s="66" t="s">
        <v>2</v>
      </c>
      <c r="C87" s="85">
        <v>1317</v>
      </c>
      <c r="D87" s="133"/>
      <c r="G87"/>
    </row>
    <row r="88" spans="1:10" x14ac:dyDescent="0.2">
      <c r="A88" s="126"/>
      <c r="B88" s="66" t="s">
        <v>3</v>
      </c>
      <c r="C88" s="85">
        <v>2421</v>
      </c>
      <c r="D88" s="133"/>
    </row>
    <row r="89" spans="1:10" x14ac:dyDescent="0.2">
      <c r="A89" s="126"/>
      <c r="B89" s="66" t="s">
        <v>4</v>
      </c>
      <c r="C89" s="85">
        <v>2834</v>
      </c>
      <c r="D89" s="133"/>
    </row>
    <row r="90" spans="1:10" x14ac:dyDescent="0.2">
      <c r="A90" s="126"/>
      <c r="B90" s="66" t="s">
        <v>5</v>
      </c>
      <c r="C90" s="85">
        <v>6968</v>
      </c>
      <c r="D90" s="133"/>
    </row>
    <row r="91" spans="1:10" x14ac:dyDescent="0.2">
      <c r="A91" s="126"/>
      <c r="B91" s="66" t="s">
        <v>6</v>
      </c>
      <c r="C91" s="85">
        <v>14174</v>
      </c>
      <c r="D91" s="133"/>
    </row>
    <row r="92" spans="1:10" s="6" customFormat="1" ht="13.9" customHeight="1" x14ac:dyDescent="0.2">
      <c r="A92" s="111" t="s">
        <v>95</v>
      </c>
      <c r="B92" s="66" t="s">
        <v>18</v>
      </c>
      <c r="C92" s="81">
        <v>1133</v>
      </c>
      <c r="D92" s="133"/>
    </row>
    <row r="93" spans="1:10" ht="15" x14ac:dyDescent="0.25">
      <c r="A93" s="111"/>
      <c r="B93" s="66" t="s">
        <v>2</v>
      </c>
      <c r="C93" s="81">
        <v>1592</v>
      </c>
      <c r="D93" s="133"/>
      <c r="J93"/>
    </row>
    <row r="94" spans="1:10" x14ac:dyDescent="0.2">
      <c r="A94" s="111"/>
      <c r="B94" s="66" t="s">
        <v>3</v>
      </c>
      <c r="C94" s="81">
        <v>3320</v>
      </c>
      <c r="D94" s="133"/>
    </row>
    <row r="95" spans="1:10" ht="15" x14ac:dyDescent="0.25">
      <c r="A95" s="111"/>
      <c r="B95" s="66" t="s">
        <v>4</v>
      </c>
      <c r="C95" s="81">
        <v>4202</v>
      </c>
      <c r="D95" s="133"/>
      <c r="H95"/>
    </row>
    <row r="96" spans="1:10" x14ac:dyDescent="0.2">
      <c r="A96" s="111"/>
      <c r="B96" s="66" t="s">
        <v>5</v>
      </c>
      <c r="C96" s="81">
        <v>11834</v>
      </c>
      <c r="D96" s="133"/>
    </row>
    <row r="97" spans="1:6" ht="15" x14ac:dyDescent="0.25">
      <c r="A97" s="111"/>
      <c r="B97" s="66" t="s">
        <v>6</v>
      </c>
      <c r="C97" s="81">
        <v>41987</v>
      </c>
      <c r="D97" s="133"/>
      <c r="F97"/>
    </row>
    <row r="98" spans="1:6" s="6" customFormat="1" ht="13.9" customHeight="1" x14ac:dyDescent="0.2">
      <c r="A98" s="126" t="s">
        <v>94</v>
      </c>
      <c r="B98" s="66" t="s">
        <v>18</v>
      </c>
      <c r="C98" s="86">
        <v>2345</v>
      </c>
      <c r="D98" s="133"/>
    </row>
    <row r="99" spans="1:6" x14ac:dyDescent="0.2">
      <c r="A99" s="126"/>
      <c r="B99" s="66" t="s">
        <v>2</v>
      </c>
      <c r="C99" s="86">
        <v>3421</v>
      </c>
      <c r="D99" s="133"/>
    </row>
    <row r="100" spans="1:6" x14ac:dyDescent="0.2">
      <c r="A100" s="126"/>
      <c r="B100" s="66" t="s">
        <v>3</v>
      </c>
      <c r="C100" s="86">
        <v>7611</v>
      </c>
      <c r="D100" s="133"/>
    </row>
    <row r="101" spans="1:6" x14ac:dyDescent="0.2">
      <c r="A101" s="126"/>
      <c r="B101" s="66" t="s">
        <v>4</v>
      </c>
      <c r="C101" s="86">
        <v>10427</v>
      </c>
      <c r="D101" s="133"/>
    </row>
    <row r="102" spans="1:6" x14ac:dyDescent="0.2">
      <c r="A102" s="126"/>
      <c r="B102" s="66" t="s">
        <v>5</v>
      </c>
      <c r="C102" s="86">
        <v>26015</v>
      </c>
      <c r="D102" s="133"/>
    </row>
    <row r="103" spans="1:6" s="2" customFormat="1" x14ac:dyDescent="0.2">
      <c r="A103" s="134" t="s">
        <v>24</v>
      </c>
      <c r="B103" s="135"/>
      <c r="C103" s="135"/>
      <c r="D103" s="136"/>
    </row>
    <row r="104" spans="1:6" s="6" customFormat="1" ht="13.9" customHeight="1" x14ac:dyDescent="0.2">
      <c r="A104" s="126" t="s">
        <v>301</v>
      </c>
      <c r="B104" s="66" t="s">
        <v>18</v>
      </c>
      <c r="C104" s="81">
        <v>1615</v>
      </c>
      <c r="D104" s="133"/>
    </row>
    <row r="105" spans="1:6" x14ac:dyDescent="0.2">
      <c r="A105" s="126"/>
      <c r="B105" s="66" t="s">
        <v>2</v>
      </c>
      <c r="C105" s="81">
        <v>1857</v>
      </c>
      <c r="D105" s="133"/>
    </row>
    <row r="106" spans="1:6" x14ac:dyDescent="0.2">
      <c r="A106" s="126"/>
      <c r="B106" s="66" t="s">
        <v>3</v>
      </c>
      <c r="C106" s="81">
        <v>2803</v>
      </c>
      <c r="D106" s="133"/>
    </row>
    <row r="107" spans="1:6" x14ac:dyDescent="0.2">
      <c r="A107" s="126"/>
      <c r="B107" s="66" t="s">
        <v>4</v>
      </c>
      <c r="C107" s="81">
        <v>3294</v>
      </c>
      <c r="D107" s="133"/>
    </row>
    <row r="108" spans="1:6" x14ac:dyDescent="0.2">
      <c r="A108" s="126"/>
      <c r="B108" s="66" t="s">
        <v>5</v>
      </c>
      <c r="C108" s="81">
        <v>8229</v>
      </c>
      <c r="D108" s="133"/>
    </row>
    <row r="109" spans="1:6" x14ac:dyDescent="0.2">
      <c r="A109" s="126"/>
      <c r="B109" s="66" t="s">
        <v>6</v>
      </c>
      <c r="C109" s="81">
        <v>15482</v>
      </c>
      <c r="D109" s="133"/>
    </row>
    <row r="110" spans="1:6" s="6" customFormat="1" ht="13.9" customHeight="1" x14ac:dyDescent="0.2">
      <c r="A110" s="126" t="s">
        <v>299</v>
      </c>
      <c r="B110" s="66" t="s">
        <v>18</v>
      </c>
      <c r="C110" s="81">
        <v>1737</v>
      </c>
      <c r="D110" s="133"/>
    </row>
    <row r="111" spans="1:6" x14ac:dyDescent="0.2">
      <c r="A111" s="126"/>
      <c r="B111" s="66" t="s">
        <v>2</v>
      </c>
      <c r="C111" s="81">
        <v>1996</v>
      </c>
      <c r="D111" s="133"/>
    </row>
    <row r="112" spans="1:6" x14ac:dyDescent="0.2">
      <c r="A112" s="126"/>
      <c r="B112" s="66" t="s">
        <v>3</v>
      </c>
      <c r="C112" s="81">
        <v>3012</v>
      </c>
      <c r="D112" s="133"/>
    </row>
    <row r="113" spans="1:8" x14ac:dyDescent="0.2">
      <c r="A113" s="126"/>
      <c r="B113" s="66" t="s">
        <v>4</v>
      </c>
      <c r="C113" s="81">
        <v>3543</v>
      </c>
      <c r="D113" s="133"/>
    </row>
    <row r="114" spans="1:8" x14ac:dyDescent="0.2">
      <c r="A114" s="126"/>
      <c r="B114" s="66" t="s">
        <v>5</v>
      </c>
      <c r="C114" s="81">
        <v>8504</v>
      </c>
      <c r="D114" s="133"/>
    </row>
    <row r="115" spans="1:8" ht="15" x14ac:dyDescent="0.25">
      <c r="A115" s="126"/>
      <c r="B115" s="66" t="s">
        <v>6</v>
      </c>
      <c r="C115" s="81">
        <v>16656</v>
      </c>
      <c r="D115" s="133"/>
      <c r="F115"/>
    </row>
    <row r="116" spans="1:8" s="6" customFormat="1" ht="13.9" customHeight="1" x14ac:dyDescent="0.2">
      <c r="A116" s="111" t="s">
        <v>98</v>
      </c>
      <c r="B116" s="66" t="s">
        <v>18</v>
      </c>
      <c r="C116" s="81">
        <v>1988</v>
      </c>
      <c r="D116" s="133"/>
    </row>
    <row r="117" spans="1:8" x14ac:dyDescent="0.2">
      <c r="A117" s="111"/>
      <c r="B117" s="66" t="s">
        <v>2</v>
      </c>
      <c r="C117" s="81">
        <v>2617</v>
      </c>
      <c r="D117" s="133"/>
    </row>
    <row r="118" spans="1:8" x14ac:dyDescent="0.2">
      <c r="A118" s="111"/>
      <c r="B118" s="66" t="s">
        <v>3</v>
      </c>
      <c r="C118" s="81">
        <v>4121</v>
      </c>
      <c r="D118" s="133"/>
    </row>
    <row r="119" spans="1:8" ht="15" x14ac:dyDescent="0.25">
      <c r="A119" s="111"/>
      <c r="B119" s="66" t="s">
        <v>4</v>
      </c>
      <c r="C119" s="81">
        <v>6494</v>
      </c>
      <c r="D119" s="133"/>
      <c r="H119"/>
    </row>
    <row r="120" spans="1:8" ht="15" x14ac:dyDescent="0.25">
      <c r="A120" s="111"/>
      <c r="B120" s="66" t="s">
        <v>5</v>
      </c>
      <c r="C120" s="81">
        <v>14909</v>
      </c>
      <c r="D120" s="133"/>
      <c r="H120"/>
    </row>
    <row r="121" spans="1:8" x14ac:dyDescent="0.2">
      <c r="A121" s="111"/>
      <c r="B121" s="66" t="s">
        <v>6</v>
      </c>
      <c r="C121" s="81">
        <v>49435</v>
      </c>
      <c r="D121" s="133"/>
    </row>
    <row r="122" spans="1:8" s="6" customFormat="1" ht="13.9" customHeight="1" x14ac:dyDescent="0.2">
      <c r="A122" s="126" t="s">
        <v>97</v>
      </c>
      <c r="B122" s="66" t="s">
        <v>18</v>
      </c>
      <c r="C122" s="86">
        <v>4784</v>
      </c>
      <c r="D122" s="133"/>
    </row>
    <row r="123" spans="1:8" x14ac:dyDescent="0.2">
      <c r="A123" s="126"/>
      <c r="B123" s="66" t="s">
        <v>2</v>
      </c>
      <c r="C123" s="86">
        <v>6510</v>
      </c>
      <c r="D123" s="133"/>
    </row>
    <row r="124" spans="1:8" x14ac:dyDescent="0.2">
      <c r="A124" s="126"/>
      <c r="B124" s="66" t="s">
        <v>3</v>
      </c>
      <c r="C124" s="86">
        <v>11350</v>
      </c>
      <c r="D124" s="133"/>
    </row>
    <row r="125" spans="1:8" x14ac:dyDescent="0.2">
      <c r="A125" s="126"/>
      <c r="B125" s="66" t="s">
        <v>4</v>
      </c>
      <c r="C125" s="86">
        <v>17509</v>
      </c>
      <c r="D125" s="133"/>
    </row>
    <row r="126" spans="1:8" x14ac:dyDescent="0.2">
      <c r="A126" s="126"/>
      <c r="B126" s="66" t="s">
        <v>5</v>
      </c>
      <c r="C126" s="86">
        <v>37856</v>
      </c>
      <c r="D126" s="133"/>
    </row>
  </sheetData>
  <sheetProtection algorithmName="SHA-512" hashValue="MD9KsoNWOjNJ0WpZrH/32uzj0Ixw69WZ65RRXEQO6FnZ/SUg8sF3Tj3PVhI45Lpt83Zo6a099wZ0rZKo4zmxSA==" saltValue="GHTeaA8I3VYnhxd0RocKsw==" spinCount="100000" sheet="1" objects="1" scenarios="1"/>
  <mergeCells count="39">
    <mergeCell ref="A59:A65"/>
    <mergeCell ref="D59:D65"/>
    <mergeCell ref="D20:D25"/>
    <mergeCell ref="A26:D26"/>
    <mergeCell ref="A58:D58"/>
    <mergeCell ref="A47:D47"/>
    <mergeCell ref="A48:A57"/>
    <mergeCell ref="D48:D57"/>
    <mergeCell ref="A66:D66"/>
    <mergeCell ref="A67:A72"/>
    <mergeCell ref="D67:D72"/>
    <mergeCell ref="A79:D79"/>
    <mergeCell ref="A73:A78"/>
    <mergeCell ref="D73:D78"/>
    <mergeCell ref="A80:A85"/>
    <mergeCell ref="D80:D85"/>
    <mergeCell ref="A98:A102"/>
    <mergeCell ref="D98:D102"/>
    <mergeCell ref="A86:A91"/>
    <mergeCell ref="D86:D91"/>
    <mergeCell ref="A92:A97"/>
    <mergeCell ref="D92:D97"/>
    <mergeCell ref="A103:D103"/>
    <mergeCell ref="A110:A115"/>
    <mergeCell ref="D110:D115"/>
    <mergeCell ref="A122:A126"/>
    <mergeCell ref="D122:D126"/>
    <mergeCell ref="A116:A121"/>
    <mergeCell ref="D116:D121"/>
    <mergeCell ref="A104:A109"/>
    <mergeCell ref="D104:D109"/>
    <mergeCell ref="A8:D8"/>
    <mergeCell ref="A9:D9"/>
    <mergeCell ref="A27:A36"/>
    <mergeCell ref="D27:D36"/>
    <mergeCell ref="A37:A46"/>
    <mergeCell ref="D37:D46"/>
    <mergeCell ref="D13:D19"/>
    <mergeCell ref="A12:D12"/>
  </mergeCells>
  <hyperlinks>
    <hyperlink ref="A2" location="ОГЛАВЛЕНИЕ!A1" display="ВЕРНУТЬСЯ К ОГЛАВЛЕНИЮ"/>
  </hyperlinks>
  <printOptions horizontalCentered="1"/>
  <pageMargins left="0.31496062992125984" right="0.27559055118110237" top="0.35433070866141736" bottom="0.35" header="0.15748031496062992" footer="0.13"/>
  <pageSetup paperSize="9" orientation="portrait" r:id="rId1"/>
  <headerFooter>
    <oddFooter>&amp;C&amp;P из &amp;N</oddFooter>
  </headerFooter>
  <rowBreaks count="1" manualBreakCount="1">
    <brk id="171" max="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5"/>
  <sheetViews>
    <sheetView zoomScale="130" zoomScaleNormal="130" zoomScaleSheetLayoutView="115" workbookViewId="0">
      <selection activeCell="A7" sqref="A7"/>
    </sheetView>
  </sheetViews>
  <sheetFormatPr defaultColWidth="8.85546875" defaultRowHeight="12.75" x14ac:dyDescent="0.2"/>
  <cols>
    <col min="1" max="1" width="28.7109375" style="1" customWidth="1"/>
    <col min="2" max="2" width="20" style="2" customWidth="1"/>
    <col min="3" max="3" width="18.7109375" style="3" customWidth="1"/>
    <col min="4" max="4" width="25.7109375" style="1" customWidth="1"/>
    <col min="5" max="5" width="10.28515625" style="3" customWidth="1"/>
    <col min="6" max="16384" width="8.85546875" style="1"/>
  </cols>
  <sheetData>
    <row r="1" spans="1:9" ht="7.5" customHeight="1" thickBot="1" x14ac:dyDescent="0.25">
      <c r="A1" s="31"/>
      <c r="B1" s="17"/>
      <c r="C1" s="19"/>
      <c r="D1" s="31"/>
    </row>
    <row r="2" spans="1:9" ht="13.5" thickBot="1" x14ac:dyDescent="0.25">
      <c r="A2" s="50" t="s">
        <v>0</v>
      </c>
      <c r="B2" s="17"/>
      <c r="C2" s="19"/>
      <c r="D2" s="31"/>
    </row>
    <row r="3" spans="1:9" ht="6.75" customHeight="1" x14ac:dyDescent="0.2">
      <c r="A3" s="31"/>
      <c r="B3" s="17"/>
      <c r="C3" s="19"/>
      <c r="D3" s="31"/>
    </row>
    <row r="4" spans="1:9" x14ac:dyDescent="0.2">
      <c r="A4" s="32" t="s">
        <v>419</v>
      </c>
      <c r="B4" s="17"/>
      <c r="C4" s="19"/>
      <c r="D4" s="31"/>
      <c r="E4" s="1"/>
    </row>
    <row r="5" spans="1:9" x14ac:dyDescent="0.2">
      <c r="A5" s="32" t="s">
        <v>420</v>
      </c>
      <c r="B5" s="17"/>
      <c r="C5" s="19"/>
      <c r="D5" s="31"/>
      <c r="E5" s="1"/>
    </row>
    <row r="6" spans="1:9" x14ac:dyDescent="0.2">
      <c r="A6" s="32" t="s">
        <v>421</v>
      </c>
      <c r="B6" s="17"/>
      <c r="C6" s="19"/>
      <c r="D6" s="33"/>
      <c r="E6" s="1"/>
    </row>
    <row r="7" spans="1:9" ht="15" x14ac:dyDescent="0.25">
      <c r="A7" s="19" t="s">
        <v>631</v>
      </c>
      <c r="B7" s="69"/>
      <c r="C7" s="19"/>
      <c r="D7" s="31"/>
      <c r="E7" s="1"/>
    </row>
    <row r="8" spans="1:9" ht="20.45" customHeight="1" x14ac:dyDescent="0.2">
      <c r="A8" s="110" t="s">
        <v>78</v>
      </c>
      <c r="B8" s="110"/>
      <c r="C8" s="110"/>
      <c r="D8" s="110"/>
    </row>
    <row r="9" spans="1:9" x14ac:dyDescent="0.2">
      <c r="A9" s="110" t="s">
        <v>206</v>
      </c>
      <c r="B9" s="110"/>
      <c r="C9" s="110"/>
      <c r="D9" s="110"/>
    </row>
    <row r="10" spans="1:9" ht="14.45" customHeight="1" x14ac:dyDescent="0.2">
      <c r="A10" s="34"/>
      <c r="B10" s="34"/>
      <c r="C10" s="22" t="s">
        <v>13</v>
      </c>
      <c r="D10" s="109">
        <f>ОГЛАВЛЕНИЕ!C6</f>
        <v>42370</v>
      </c>
    </row>
    <row r="11" spans="1:9" s="2" customFormat="1" x14ac:dyDescent="0.2">
      <c r="A11" s="35" t="s">
        <v>1</v>
      </c>
      <c r="B11" s="35" t="s">
        <v>33</v>
      </c>
      <c r="C11" s="36" t="s">
        <v>20</v>
      </c>
      <c r="D11" s="35" t="s">
        <v>11</v>
      </c>
      <c r="E11" s="29"/>
    </row>
    <row r="12" spans="1:9" s="2" customFormat="1" x14ac:dyDescent="0.2">
      <c r="A12" s="134" t="s">
        <v>100</v>
      </c>
      <c r="B12" s="135"/>
      <c r="C12" s="135"/>
      <c r="D12" s="136"/>
      <c r="E12" s="29"/>
    </row>
    <row r="13" spans="1:9" s="6" customFormat="1" ht="13.9" customHeight="1" x14ac:dyDescent="0.2">
      <c r="A13" s="126" t="s">
        <v>378</v>
      </c>
      <c r="B13" s="39" t="s">
        <v>18</v>
      </c>
      <c r="C13" s="85">
        <v>2300</v>
      </c>
      <c r="D13" s="133"/>
    </row>
    <row r="14" spans="1:9" x14ac:dyDescent="0.2">
      <c r="A14" s="126"/>
      <c r="B14" s="39" t="s">
        <v>2</v>
      </c>
      <c r="C14" s="85">
        <v>2400</v>
      </c>
      <c r="D14" s="133"/>
    </row>
    <row r="15" spans="1:9" x14ac:dyDescent="0.2">
      <c r="A15" s="126"/>
      <c r="B15" s="39" t="s">
        <v>3</v>
      </c>
      <c r="C15" s="85">
        <v>3700</v>
      </c>
      <c r="D15" s="133"/>
    </row>
    <row r="16" spans="1:9" ht="15" x14ac:dyDescent="0.25">
      <c r="A16" s="126"/>
      <c r="B16" s="39" t="s">
        <v>4</v>
      </c>
      <c r="C16" s="85">
        <v>6300</v>
      </c>
      <c r="D16" s="133"/>
      <c r="I16"/>
    </row>
    <row r="17" spans="1:8" x14ac:dyDescent="0.2">
      <c r="A17" s="126"/>
      <c r="B17" s="39" t="s">
        <v>31</v>
      </c>
      <c r="C17" s="85">
        <v>10500</v>
      </c>
      <c r="D17" s="133"/>
    </row>
    <row r="18" spans="1:8" s="6" customFormat="1" ht="13.9" customHeight="1" x14ac:dyDescent="0.2">
      <c r="A18" s="126" t="s">
        <v>101</v>
      </c>
      <c r="B18" s="51" t="s">
        <v>102</v>
      </c>
      <c r="C18" s="101">
        <v>110</v>
      </c>
      <c r="D18" s="133"/>
      <c r="E18" s="28"/>
    </row>
    <row r="19" spans="1:8" x14ac:dyDescent="0.2">
      <c r="A19" s="126"/>
      <c r="B19" s="51" t="s">
        <v>103</v>
      </c>
      <c r="C19" s="101">
        <v>147</v>
      </c>
      <c r="D19" s="133"/>
      <c r="E19" s="28"/>
    </row>
    <row r="20" spans="1:8" ht="15" x14ac:dyDescent="0.25">
      <c r="A20" s="126"/>
      <c r="B20" s="51" t="s">
        <v>104</v>
      </c>
      <c r="C20" s="101">
        <v>249</v>
      </c>
      <c r="D20" s="133"/>
      <c r="E20" s="28"/>
      <c r="H20"/>
    </row>
    <row r="21" spans="1:8" ht="15" x14ac:dyDescent="0.25">
      <c r="A21" s="126"/>
      <c r="B21" s="51" t="s">
        <v>27</v>
      </c>
      <c r="C21" s="101">
        <v>425</v>
      </c>
      <c r="D21" s="133"/>
      <c r="E21" s="28"/>
      <c r="F21"/>
    </row>
    <row r="22" spans="1:8" x14ac:dyDescent="0.2">
      <c r="A22" s="126"/>
      <c r="B22" s="51" t="s">
        <v>105</v>
      </c>
      <c r="C22" s="101">
        <v>588</v>
      </c>
      <c r="D22" s="133"/>
      <c r="E22" s="28"/>
    </row>
    <row r="23" spans="1:8" x14ac:dyDescent="0.2">
      <c r="A23" s="126"/>
      <c r="B23" s="51" t="s">
        <v>28</v>
      </c>
      <c r="C23" s="101">
        <v>950</v>
      </c>
      <c r="D23" s="133"/>
      <c r="E23" s="28"/>
    </row>
    <row r="24" spans="1:8" s="6" customFormat="1" ht="13.9" customHeight="1" x14ac:dyDescent="0.2">
      <c r="A24" s="126" t="s">
        <v>377</v>
      </c>
      <c r="B24" s="48" t="s">
        <v>28</v>
      </c>
      <c r="C24" s="85">
        <v>5556</v>
      </c>
      <c r="D24" s="133"/>
      <c r="E24" s="28"/>
    </row>
    <row r="25" spans="1:8" x14ac:dyDescent="0.2">
      <c r="A25" s="126"/>
      <c r="B25" s="48" t="s">
        <v>397</v>
      </c>
      <c r="C25" s="85">
        <v>6169</v>
      </c>
      <c r="D25" s="133"/>
    </row>
    <row r="26" spans="1:8" x14ac:dyDescent="0.2">
      <c r="A26" s="126"/>
      <c r="B26" s="52" t="s">
        <v>29</v>
      </c>
      <c r="C26" s="85">
        <v>8429</v>
      </c>
      <c r="D26" s="133"/>
    </row>
    <row r="27" spans="1:8" x14ac:dyDescent="0.2">
      <c r="A27" s="126"/>
      <c r="B27" s="52" t="s">
        <v>30</v>
      </c>
      <c r="C27" s="85">
        <v>9004</v>
      </c>
      <c r="D27" s="133"/>
    </row>
    <row r="28" spans="1:8" x14ac:dyDescent="0.2">
      <c r="A28" s="126"/>
      <c r="B28" s="53" t="s">
        <v>31</v>
      </c>
      <c r="C28" s="85">
        <v>20442</v>
      </c>
      <c r="D28" s="133"/>
    </row>
    <row r="29" spans="1:8" x14ac:dyDescent="0.2">
      <c r="A29" s="126"/>
      <c r="B29" s="51" t="s">
        <v>106</v>
      </c>
      <c r="C29" s="85">
        <v>35251</v>
      </c>
      <c r="D29" s="133"/>
      <c r="E29" s="28"/>
    </row>
    <row r="30" spans="1:8" s="2" customFormat="1" x14ac:dyDescent="0.2">
      <c r="A30" s="134" t="s">
        <v>25</v>
      </c>
      <c r="B30" s="135"/>
      <c r="C30" s="135"/>
      <c r="D30" s="136"/>
      <c r="E30" s="29"/>
    </row>
    <row r="31" spans="1:8" s="6" customFormat="1" ht="13.9" customHeight="1" x14ac:dyDescent="0.2">
      <c r="A31" s="127" t="s">
        <v>200</v>
      </c>
      <c r="B31" s="44" t="s">
        <v>2</v>
      </c>
      <c r="C31" s="82">
        <v>746</v>
      </c>
      <c r="D31" s="130"/>
      <c r="E31" s="28"/>
    </row>
    <row r="32" spans="1:8" x14ac:dyDescent="0.2">
      <c r="A32" s="128"/>
      <c r="B32" s="44" t="s">
        <v>3</v>
      </c>
      <c r="C32" s="82">
        <v>1094</v>
      </c>
      <c r="D32" s="131"/>
      <c r="E32" s="28"/>
    </row>
    <row r="33" spans="1:5" x14ac:dyDescent="0.2">
      <c r="A33" s="128"/>
      <c r="B33" s="44" t="s">
        <v>4</v>
      </c>
      <c r="C33" s="82">
        <v>1680</v>
      </c>
      <c r="D33" s="131"/>
      <c r="E33" s="28"/>
    </row>
    <row r="34" spans="1:5" x14ac:dyDescent="0.2">
      <c r="A34" s="128"/>
      <c r="B34" s="44" t="s">
        <v>5</v>
      </c>
      <c r="C34" s="82">
        <v>2847</v>
      </c>
      <c r="D34" s="131"/>
      <c r="E34" s="28"/>
    </row>
    <row r="35" spans="1:5" x14ac:dyDescent="0.2">
      <c r="A35" s="128"/>
      <c r="B35" s="44" t="s">
        <v>6</v>
      </c>
      <c r="C35" s="82">
        <v>3895</v>
      </c>
      <c r="D35" s="131"/>
      <c r="E35" s="28"/>
    </row>
    <row r="36" spans="1:5" x14ac:dyDescent="0.2">
      <c r="A36" s="128"/>
      <c r="B36" s="44" t="s">
        <v>7</v>
      </c>
      <c r="C36" s="82">
        <v>6003</v>
      </c>
      <c r="D36" s="131"/>
      <c r="E36" s="28"/>
    </row>
    <row r="37" spans="1:5" x14ac:dyDescent="0.2">
      <c r="A37" s="128"/>
      <c r="B37" s="44" t="s">
        <v>8</v>
      </c>
      <c r="C37" s="82">
        <v>6240</v>
      </c>
      <c r="D37" s="131"/>
      <c r="E37" s="28"/>
    </row>
    <row r="38" spans="1:5" x14ac:dyDescent="0.2">
      <c r="A38" s="128"/>
      <c r="B38" s="44" t="s">
        <v>26</v>
      </c>
      <c r="C38" s="82">
        <v>9720</v>
      </c>
      <c r="D38" s="131"/>
      <c r="E38" s="28"/>
    </row>
    <row r="39" spans="1:5" x14ac:dyDescent="0.2">
      <c r="A39" s="128"/>
      <c r="B39" s="44" t="s">
        <v>9</v>
      </c>
      <c r="C39" s="82">
        <v>13200</v>
      </c>
      <c r="D39" s="131"/>
      <c r="E39" s="28"/>
    </row>
    <row r="40" spans="1:5" x14ac:dyDescent="0.2">
      <c r="A40" s="128"/>
      <c r="B40" s="44" t="s">
        <v>10</v>
      </c>
      <c r="C40" s="82">
        <v>28100</v>
      </c>
      <c r="D40" s="131"/>
      <c r="E40" s="28"/>
    </row>
    <row r="41" spans="1:5" s="6" customFormat="1" ht="13.9" customHeight="1" x14ac:dyDescent="0.2">
      <c r="A41" s="127" t="s">
        <v>391</v>
      </c>
      <c r="B41" s="44" t="s">
        <v>2</v>
      </c>
      <c r="C41" s="82">
        <v>925.08</v>
      </c>
      <c r="D41" s="130"/>
      <c r="E41" s="28"/>
    </row>
    <row r="42" spans="1:5" x14ac:dyDescent="0.2">
      <c r="A42" s="128"/>
      <c r="B42" s="44" t="s">
        <v>3</v>
      </c>
      <c r="C42" s="82">
        <v>1620</v>
      </c>
      <c r="D42" s="131"/>
      <c r="E42" s="28"/>
    </row>
    <row r="43" spans="1:5" x14ac:dyDescent="0.2">
      <c r="A43" s="128"/>
      <c r="B43" s="44" t="s">
        <v>4</v>
      </c>
      <c r="C43" s="82">
        <v>2800</v>
      </c>
      <c r="D43" s="131"/>
      <c r="E43" s="28"/>
    </row>
    <row r="44" spans="1:5" x14ac:dyDescent="0.2">
      <c r="A44" s="128"/>
      <c r="B44" s="44" t="s">
        <v>5</v>
      </c>
      <c r="C44" s="82">
        <v>4520</v>
      </c>
      <c r="D44" s="131"/>
      <c r="E44" s="28"/>
    </row>
    <row r="45" spans="1:5" x14ac:dyDescent="0.2">
      <c r="A45" s="128"/>
      <c r="B45" s="44" t="s">
        <v>6</v>
      </c>
      <c r="C45" s="82">
        <v>6700</v>
      </c>
      <c r="D45" s="131"/>
      <c r="E45" s="28"/>
    </row>
    <row r="46" spans="1:5" x14ac:dyDescent="0.2">
      <c r="A46" s="128"/>
      <c r="B46" s="44" t="s">
        <v>7</v>
      </c>
      <c r="C46" s="82">
        <v>9800</v>
      </c>
      <c r="D46" s="131"/>
      <c r="E46" s="28"/>
    </row>
    <row r="47" spans="1:5" x14ac:dyDescent="0.2">
      <c r="A47" s="128"/>
      <c r="B47" s="44" t="s">
        <v>8</v>
      </c>
      <c r="C47" s="82">
        <v>15300</v>
      </c>
      <c r="D47" s="131"/>
      <c r="E47" s="28"/>
    </row>
    <row r="48" spans="1:5" x14ac:dyDescent="0.2">
      <c r="A48" s="128"/>
      <c r="B48" s="44" t="s">
        <v>26</v>
      </c>
      <c r="C48" s="82">
        <v>18200</v>
      </c>
      <c r="D48" s="131"/>
      <c r="E48" s="28"/>
    </row>
    <row r="49" spans="1:5" x14ac:dyDescent="0.2">
      <c r="A49" s="128"/>
      <c r="B49" s="44" t="s">
        <v>9</v>
      </c>
      <c r="C49" s="82">
        <v>25400</v>
      </c>
      <c r="D49" s="131"/>
      <c r="E49" s="28"/>
    </row>
    <row r="50" spans="1:5" s="2" customFormat="1" x14ac:dyDescent="0.2">
      <c r="A50" s="134" t="s">
        <v>396</v>
      </c>
      <c r="B50" s="135"/>
      <c r="C50" s="135"/>
      <c r="D50" s="136"/>
      <c r="E50" s="29"/>
    </row>
    <row r="51" spans="1:5" s="6" customFormat="1" ht="13.9" customHeight="1" x14ac:dyDescent="0.2">
      <c r="A51" s="137" t="s">
        <v>390</v>
      </c>
      <c r="B51" s="44" t="s">
        <v>19</v>
      </c>
      <c r="C51" s="102">
        <v>1452</v>
      </c>
      <c r="D51" s="130"/>
      <c r="E51" s="28"/>
    </row>
    <row r="52" spans="1:5" x14ac:dyDescent="0.2">
      <c r="A52" s="128"/>
      <c r="B52" s="44" t="s">
        <v>2</v>
      </c>
      <c r="C52" s="102">
        <v>1458</v>
      </c>
      <c r="D52" s="131"/>
      <c r="E52" s="28"/>
    </row>
    <row r="53" spans="1:5" x14ac:dyDescent="0.2">
      <c r="A53" s="128"/>
      <c r="B53" s="44" t="s">
        <v>12</v>
      </c>
      <c r="C53" s="102">
        <v>1830</v>
      </c>
      <c r="D53" s="131"/>
      <c r="E53" s="28"/>
    </row>
    <row r="54" spans="1:5" x14ac:dyDescent="0.2">
      <c r="A54" s="128"/>
      <c r="B54" s="44" t="s">
        <v>3</v>
      </c>
      <c r="C54" s="102">
        <v>2496</v>
      </c>
      <c r="D54" s="131"/>
      <c r="E54" s="28"/>
    </row>
    <row r="55" spans="1:5" x14ac:dyDescent="0.2">
      <c r="A55" s="128"/>
      <c r="B55" s="44" t="s">
        <v>4</v>
      </c>
      <c r="C55" s="102">
        <v>2952</v>
      </c>
      <c r="D55" s="131"/>
      <c r="E55" s="28"/>
    </row>
    <row r="56" spans="1:5" x14ac:dyDescent="0.2">
      <c r="A56" s="128"/>
      <c r="B56" s="44" t="s">
        <v>5</v>
      </c>
      <c r="C56" s="102">
        <v>5376</v>
      </c>
      <c r="D56" s="131"/>
      <c r="E56" s="28"/>
    </row>
    <row r="57" spans="1:5" x14ac:dyDescent="0.2">
      <c r="A57" s="128"/>
      <c r="B57" s="44" t="s">
        <v>6</v>
      </c>
      <c r="C57" s="101">
        <v>8730</v>
      </c>
      <c r="D57" s="131"/>
      <c r="E57" s="28"/>
    </row>
    <row r="58" spans="1:5" x14ac:dyDescent="0.2">
      <c r="A58" s="128"/>
      <c r="B58" s="44" t="s">
        <v>7</v>
      </c>
      <c r="C58" s="101">
        <v>13662</v>
      </c>
      <c r="D58" s="131"/>
      <c r="E58" s="28"/>
    </row>
    <row r="59" spans="1:5" s="6" customFormat="1" ht="13.9" customHeight="1" x14ac:dyDescent="0.2">
      <c r="A59" s="137" t="s">
        <v>389</v>
      </c>
      <c r="B59" s="51" t="s">
        <v>102</v>
      </c>
      <c r="C59" s="82">
        <v>160</v>
      </c>
      <c r="D59" s="130"/>
      <c r="E59" s="28"/>
    </row>
    <row r="60" spans="1:5" x14ac:dyDescent="0.2">
      <c r="A60" s="128"/>
      <c r="B60" s="51" t="s">
        <v>103</v>
      </c>
      <c r="C60" s="82">
        <v>194</v>
      </c>
      <c r="D60" s="131"/>
      <c r="E60" s="28"/>
    </row>
    <row r="61" spans="1:5" x14ac:dyDescent="0.2">
      <c r="A61" s="128"/>
      <c r="B61" s="51" t="s">
        <v>104</v>
      </c>
      <c r="C61" s="82">
        <v>250</v>
      </c>
      <c r="D61" s="131"/>
      <c r="E61" s="28"/>
    </row>
    <row r="62" spans="1:5" x14ac:dyDescent="0.2">
      <c r="A62" s="128"/>
      <c r="B62" s="51" t="s">
        <v>27</v>
      </c>
      <c r="C62" s="82">
        <v>387</v>
      </c>
      <c r="D62" s="131"/>
      <c r="E62" s="28"/>
    </row>
    <row r="63" spans="1:5" x14ac:dyDescent="0.2">
      <c r="A63" s="128"/>
      <c r="B63" s="51" t="s">
        <v>105</v>
      </c>
      <c r="C63" s="82">
        <v>419.51</v>
      </c>
      <c r="D63" s="131"/>
      <c r="E63" s="28"/>
    </row>
    <row r="64" spans="1:5" x14ac:dyDescent="0.2">
      <c r="A64" s="129"/>
      <c r="B64" s="51" t="s">
        <v>28</v>
      </c>
      <c r="C64" s="82">
        <v>679.1</v>
      </c>
      <c r="D64" s="132"/>
      <c r="E64" s="29"/>
    </row>
    <row r="65" spans="1:9" s="2" customFormat="1" x14ac:dyDescent="0.2">
      <c r="A65" s="134" t="s">
        <v>108</v>
      </c>
      <c r="B65" s="135"/>
      <c r="C65" s="135"/>
      <c r="D65" s="136"/>
      <c r="E65" s="28"/>
    </row>
    <row r="66" spans="1:9" s="6" customFormat="1" ht="13.9" customHeight="1" x14ac:dyDescent="0.2">
      <c r="A66" s="137" t="s">
        <v>386</v>
      </c>
      <c r="B66" s="138" t="s">
        <v>99</v>
      </c>
      <c r="C66" s="141">
        <v>120</v>
      </c>
      <c r="D66" s="130"/>
      <c r="E66" s="28"/>
    </row>
    <row r="67" spans="1:9" x14ac:dyDescent="0.2">
      <c r="A67" s="144"/>
      <c r="B67" s="139"/>
      <c r="C67" s="142"/>
      <c r="D67" s="131"/>
      <c r="E67" s="28"/>
    </row>
    <row r="68" spans="1:9" x14ac:dyDescent="0.2">
      <c r="A68" s="144"/>
      <c r="B68" s="139"/>
      <c r="C68" s="142"/>
      <c r="D68" s="131"/>
      <c r="E68" s="28"/>
    </row>
    <row r="69" spans="1:9" ht="15" x14ac:dyDescent="0.25">
      <c r="A69" s="144"/>
      <c r="B69" s="139"/>
      <c r="C69" s="142"/>
      <c r="D69" s="131"/>
      <c r="E69"/>
      <c r="I69"/>
    </row>
    <row r="70" spans="1:9" x14ac:dyDescent="0.2">
      <c r="A70" s="145"/>
      <c r="B70" s="140"/>
      <c r="C70" s="143"/>
      <c r="D70" s="132"/>
      <c r="E70" s="28"/>
    </row>
    <row r="71" spans="1:9" s="6" customFormat="1" ht="13.9" customHeight="1" x14ac:dyDescent="0.2">
      <c r="A71" s="137" t="s">
        <v>357</v>
      </c>
      <c r="B71" s="138" t="s">
        <v>99</v>
      </c>
      <c r="C71" s="141">
        <v>150</v>
      </c>
      <c r="D71" s="130"/>
      <c r="E71" s="28"/>
    </row>
    <row r="72" spans="1:9" x14ac:dyDescent="0.2">
      <c r="A72" s="144"/>
      <c r="B72" s="139"/>
      <c r="C72" s="142"/>
      <c r="D72" s="131"/>
      <c r="E72" s="28"/>
    </row>
    <row r="73" spans="1:9" x14ac:dyDescent="0.2">
      <c r="A73" s="144"/>
      <c r="B73" s="139"/>
      <c r="C73" s="142"/>
      <c r="D73" s="131"/>
      <c r="E73" s="28"/>
    </row>
    <row r="74" spans="1:9" x14ac:dyDescent="0.2">
      <c r="A74" s="144"/>
      <c r="B74" s="139"/>
      <c r="C74" s="142"/>
      <c r="D74" s="131"/>
    </row>
    <row r="75" spans="1:9" x14ac:dyDescent="0.2">
      <c r="A75" s="145"/>
      <c r="B75" s="140"/>
      <c r="C75" s="143"/>
      <c r="D75" s="132"/>
      <c r="E75" s="28"/>
    </row>
    <row r="76" spans="1:9" s="6" customFormat="1" ht="13.9" customHeight="1" x14ac:dyDescent="0.2">
      <c r="A76" s="137" t="s">
        <v>385</v>
      </c>
      <c r="B76" s="138" t="s">
        <v>99</v>
      </c>
      <c r="C76" s="141">
        <v>350</v>
      </c>
      <c r="D76" s="130"/>
      <c r="E76" s="28"/>
    </row>
    <row r="77" spans="1:9" x14ac:dyDescent="0.2">
      <c r="A77" s="144"/>
      <c r="B77" s="139"/>
      <c r="C77" s="142"/>
      <c r="D77" s="131"/>
      <c r="E77" s="28"/>
    </row>
    <row r="78" spans="1:9" x14ac:dyDescent="0.2">
      <c r="A78" s="144"/>
      <c r="B78" s="139"/>
      <c r="C78" s="142"/>
      <c r="D78" s="131"/>
      <c r="E78" s="28"/>
    </row>
    <row r="79" spans="1:9" x14ac:dyDescent="0.2">
      <c r="A79" s="144"/>
      <c r="B79" s="139"/>
      <c r="C79" s="142"/>
      <c r="D79" s="131"/>
      <c r="E79" s="28"/>
    </row>
    <row r="80" spans="1:9" x14ac:dyDescent="0.2">
      <c r="A80" s="145"/>
      <c r="B80" s="140"/>
      <c r="C80" s="143"/>
      <c r="D80" s="132"/>
      <c r="E80" s="28"/>
    </row>
    <row r="81" spans="1:5" s="6" customFormat="1" ht="13.9" customHeight="1" x14ac:dyDescent="0.2">
      <c r="A81" s="137" t="s">
        <v>356</v>
      </c>
      <c r="B81" s="138" t="s">
        <v>355</v>
      </c>
      <c r="C81" s="141">
        <v>190</v>
      </c>
      <c r="D81" s="130"/>
      <c r="E81" s="28"/>
    </row>
    <row r="82" spans="1:5" x14ac:dyDescent="0.2">
      <c r="A82" s="144"/>
      <c r="B82" s="139"/>
      <c r="C82" s="142"/>
      <c r="D82" s="131"/>
      <c r="E82" s="28"/>
    </row>
    <row r="83" spans="1:5" x14ac:dyDescent="0.2">
      <c r="A83" s="144"/>
      <c r="B83" s="139"/>
      <c r="C83" s="142"/>
      <c r="D83" s="131"/>
      <c r="E83" s="28"/>
    </row>
    <row r="84" spans="1:5" x14ac:dyDescent="0.2">
      <c r="A84" s="144"/>
      <c r="B84" s="139"/>
      <c r="C84" s="142"/>
      <c r="D84" s="131"/>
      <c r="E84" s="28"/>
    </row>
    <row r="85" spans="1:5" x14ac:dyDescent="0.2">
      <c r="A85" s="145"/>
      <c r="B85" s="140"/>
      <c r="C85" s="143"/>
      <c r="D85" s="132"/>
      <c r="E85" s="28"/>
    </row>
    <row r="86" spans="1:5" s="6" customFormat="1" ht="13.9" customHeight="1" x14ac:dyDescent="0.2">
      <c r="A86" s="137" t="s">
        <v>384</v>
      </c>
      <c r="B86" s="138" t="s">
        <v>336</v>
      </c>
      <c r="C86" s="141">
        <v>250</v>
      </c>
      <c r="D86" s="130"/>
      <c r="E86" s="28"/>
    </row>
    <row r="87" spans="1:5" x14ac:dyDescent="0.2">
      <c r="A87" s="144"/>
      <c r="B87" s="139"/>
      <c r="C87" s="142"/>
      <c r="D87" s="131"/>
      <c r="E87" s="28"/>
    </row>
    <row r="88" spans="1:5" x14ac:dyDescent="0.2">
      <c r="A88" s="144"/>
      <c r="B88" s="139"/>
      <c r="C88" s="142"/>
      <c r="D88" s="131"/>
      <c r="E88" s="28"/>
    </row>
    <row r="89" spans="1:5" x14ac:dyDescent="0.2">
      <c r="A89" s="144"/>
      <c r="B89" s="139"/>
      <c r="C89" s="142"/>
      <c r="D89" s="131"/>
      <c r="E89" s="28"/>
    </row>
    <row r="90" spans="1:5" x14ac:dyDescent="0.2">
      <c r="A90" s="145"/>
      <c r="B90" s="140"/>
      <c r="C90" s="143"/>
      <c r="D90" s="132"/>
      <c r="E90" s="28"/>
    </row>
    <row r="91" spans="1:5" x14ac:dyDescent="0.2">
      <c r="A91" s="137" t="s">
        <v>387</v>
      </c>
      <c r="B91" s="138" t="s">
        <v>388</v>
      </c>
      <c r="C91" s="141">
        <v>120</v>
      </c>
      <c r="D91" s="130"/>
      <c r="E91" s="28"/>
    </row>
    <row r="92" spans="1:5" x14ac:dyDescent="0.2">
      <c r="A92" s="128"/>
      <c r="B92" s="139"/>
      <c r="C92" s="142"/>
      <c r="D92" s="131"/>
      <c r="E92" s="28"/>
    </row>
    <row r="93" spans="1:5" ht="13.15" customHeight="1" x14ac:dyDescent="0.2">
      <c r="A93" s="128"/>
      <c r="B93" s="139"/>
      <c r="C93" s="142"/>
      <c r="D93" s="131"/>
      <c r="E93" s="28"/>
    </row>
    <row r="94" spans="1:5" x14ac:dyDescent="0.2">
      <c r="A94" s="128"/>
      <c r="B94" s="139"/>
      <c r="C94" s="142"/>
      <c r="D94" s="131"/>
      <c r="E94" s="28"/>
    </row>
    <row r="95" spans="1:5" x14ac:dyDescent="0.2">
      <c r="A95" s="129"/>
      <c r="B95" s="140"/>
      <c r="C95" s="143"/>
      <c r="D95" s="132"/>
      <c r="E95" s="30"/>
    </row>
    <row r="96" spans="1:5" x14ac:dyDescent="0.2">
      <c r="A96" s="25" t="s">
        <v>382</v>
      </c>
      <c r="B96" s="138" t="s">
        <v>381</v>
      </c>
      <c r="C96" s="146">
        <v>350</v>
      </c>
      <c r="D96" s="133"/>
      <c r="E96" s="30"/>
    </row>
    <row r="97" spans="1:6" x14ac:dyDescent="0.2">
      <c r="A97" s="27" t="s">
        <v>379</v>
      </c>
      <c r="B97" s="139"/>
      <c r="C97" s="146"/>
      <c r="D97" s="133"/>
      <c r="E97" s="30"/>
    </row>
    <row r="98" spans="1:6" x14ac:dyDescent="0.2">
      <c r="A98" s="128" t="s">
        <v>383</v>
      </c>
      <c r="B98" s="139"/>
      <c r="C98" s="146"/>
      <c r="D98" s="133"/>
    </row>
    <row r="99" spans="1:6" x14ac:dyDescent="0.2">
      <c r="A99" s="128"/>
      <c r="B99" s="139"/>
      <c r="C99" s="146"/>
      <c r="D99" s="133"/>
    </row>
    <row r="100" spans="1:6" x14ac:dyDescent="0.2">
      <c r="A100" s="129"/>
      <c r="B100" s="140"/>
      <c r="C100" s="146"/>
      <c r="D100" s="133"/>
    </row>
    <row r="101" spans="1:6" x14ac:dyDescent="0.2">
      <c r="A101" s="137" t="s">
        <v>392</v>
      </c>
      <c r="B101" s="138" t="s">
        <v>393</v>
      </c>
      <c r="C101" s="146">
        <v>320</v>
      </c>
      <c r="D101" s="133"/>
      <c r="E101" s="30"/>
    </row>
    <row r="102" spans="1:6" ht="15" x14ac:dyDescent="0.25">
      <c r="A102" s="128"/>
      <c r="B102" s="139"/>
      <c r="C102" s="146"/>
      <c r="D102" s="133"/>
      <c r="E102" s="30"/>
      <c r="F102"/>
    </row>
    <row r="103" spans="1:6" ht="13.15" customHeight="1" x14ac:dyDescent="0.2">
      <c r="A103" s="128"/>
      <c r="B103" s="139"/>
      <c r="C103" s="146"/>
      <c r="D103" s="133"/>
    </row>
    <row r="104" spans="1:6" x14ac:dyDescent="0.2">
      <c r="A104" s="128"/>
      <c r="B104" s="139"/>
      <c r="C104" s="146"/>
      <c r="D104" s="133"/>
    </row>
    <row r="105" spans="1:6" x14ac:dyDescent="0.2">
      <c r="A105" s="129"/>
      <c r="B105" s="140"/>
      <c r="C105" s="146"/>
      <c r="D105" s="133"/>
    </row>
    <row r="106" spans="1:6" x14ac:dyDescent="0.2">
      <c r="A106" s="137" t="s">
        <v>394</v>
      </c>
      <c r="B106" s="138" t="s">
        <v>99</v>
      </c>
      <c r="C106" s="146">
        <v>3500</v>
      </c>
      <c r="D106" s="133"/>
      <c r="E106" s="30"/>
    </row>
    <row r="107" spans="1:6" x14ac:dyDescent="0.2">
      <c r="A107" s="128"/>
      <c r="B107" s="139"/>
      <c r="C107" s="146"/>
      <c r="D107" s="133"/>
      <c r="E107" s="30"/>
    </row>
    <row r="108" spans="1:6" ht="13.15" customHeight="1" x14ac:dyDescent="0.2">
      <c r="A108" s="128"/>
      <c r="B108" s="139"/>
      <c r="C108" s="146"/>
      <c r="D108" s="133"/>
    </row>
    <row r="109" spans="1:6" x14ac:dyDescent="0.2">
      <c r="A109" s="128"/>
      <c r="B109" s="139"/>
      <c r="C109" s="146"/>
      <c r="D109" s="133"/>
    </row>
    <row r="110" spans="1:6" x14ac:dyDescent="0.2">
      <c r="A110" s="129"/>
      <c r="B110" s="140"/>
      <c r="C110" s="146"/>
      <c r="D110" s="133"/>
    </row>
    <row r="111" spans="1:6" x14ac:dyDescent="0.2">
      <c r="A111" s="137" t="s">
        <v>395</v>
      </c>
      <c r="B111" s="138" t="s">
        <v>388</v>
      </c>
      <c r="C111" s="146">
        <v>250</v>
      </c>
      <c r="D111" s="133"/>
      <c r="E111" s="30"/>
    </row>
    <row r="112" spans="1:6" x14ac:dyDescent="0.2">
      <c r="A112" s="128"/>
      <c r="B112" s="139"/>
      <c r="C112" s="146"/>
      <c r="D112" s="133"/>
      <c r="E112" s="30"/>
    </row>
    <row r="113" spans="1:4" ht="13.15" customHeight="1" x14ac:dyDescent="0.2">
      <c r="A113" s="128"/>
      <c r="B113" s="139"/>
      <c r="C113" s="146"/>
      <c r="D113" s="133"/>
    </row>
    <row r="114" spans="1:4" x14ac:dyDescent="0.2">
      <c r="A114" s="128"/>
      <c r="B114" s="139"/>
      <c r="C114" s="146"/>
      <c r="D114" s="133"/>
    </row>
    <row r="115" spans="1:4" x14ac:dyDescent="0.2">
      <c r="A115" s="129"/>
      <c r="B115" s="140"/>
      <c r="C115" s="146"/>
      <c r="D115" s="133"/>
    </row>
  </sheetData>
  <sheetProtection algorithmName="SHA-512" hashValue="wM410OVbVyMYNdFibtZHkt0Gm662WvQw/FD6LxcucKldfLlhqm+jZ8ozNAOotc3tUZRB2iBe6apNH65RpSPq6w==" saltValue="XyV3sniH31yELay/N/gsHw==" spinCount="100000" sheet="1" objects="1" scenarios="1"/>
  <mergeCells count="60">
    <mergeCell ref="D106:D110"/>
    <mergeCell ref="A111:A115"/>
    <mergeCell ref="B111:B115"/>
    <mergeCell ref="C111:C115"/>
    <mergeCell ref="D111:D115"/>
    <mergeCell ref="A101:A105"/>
    <mergeCell ref="A106:A110"/>
    <mergeCell ref="B106:B110"/>
    <mergeCell ref="C106:C110"/>
    <mergeCell ref="C86:C90"/>
    <mergeCell ref="A98:A100"/>
    <mergeCell ref="B101:B105"/>
    <mergeCell ref="C101:C105"/>
    <mergeCell ref="A91:A95"/>
    <mergeCell ref="D101:D105"/>
    <mergeCell ref="D91:D95"/>
    <mergeCell ref="B91:B95"/>
    <mergeCell ref="C91:C95"/>
    <mergeCell ref="D96:D100"/>
    <mergeCell ref="C96:C100"/>
    <mergeCell ref="B96:B100"/>
    <mergeCell ref="D81:D85"/>
    <mergeCell ref="A86:A90"/>
    <mergeCell ref="B86:B90"/>
    <mergeCell ref="A51:A58"/>
    <mergeCell ref="D51:D58"/>
    <mergeCell ref="D86:D90"/>
    <mergeCell ref="D71:D75"/>
    <mergeCell ref="A66:A70"/>
    <mergeCell ref="D66:D70"/>
    <mergeCell ref="B66:B70"/>
    <mergeCell ref="C66:C70"/>
    <mergeCell ref="A76:A80"/>
    <mergeCell ref="B76:B80"/>
    <mergeCell ref="C76:C80"/>
    <mergeCell ref="D76:D80"/>
    <mergeCell ref="A71:A75"/>
    <mergeCell ref="A18:A23"/>
    <mergeCell ref="A24:A29"/>
    <mergeCell ref="A30:D30"/>
    <mergeCell ref="A65:D65"/>
    <mergeCell ref="D18:D23"/>
    <mergeCell ref="D24:D29"/>
    <mergeCell ref="A59:A64"/>
    <mergeCell ref="D59:D64"/>
    <mergeCell ref="A50:D50"/>
    <mergeCell ref="A31:A40"/>
    <mergeCell ref="D31:D40"/>
    <mergeCell ref="A41:A49"/>
    <mergeCell ref="D41:D49"/>
    <mergeCell ref="A8:D8"/>
    <mergeCell ref="A9:D9"/>
    <mergeCell ref="A12:D12"/>
    <mergeCell ref="A13:A17"/>
    <mergeCell ref="D13:D17"/>
    <mergeCell ref="B71:B75"/>
    <mergeCell ref="C71:C75"/>
    <mergeCell ref="A81:A85"/>
    <mergeCell ref="B81:B85"/>
    <mergeCell ref="C81:C85"/>
  </mergeCells>
  <hyperlinks>
    <hyperlink ref="A2" location="ОГЛАВЛЕНИЕ!A1" display="ВЕРНУТЬСЯ К ОГЛАВЛЕНИЮ"/>
  </hyperlinks>
  <printOptions horizontalCentered="1"/>
  <pageMargins left="0.31496062992125984" right="0.27559055118110237" top="0.35433070866141736" bottom="0.43307086614173229" header="0.15748031496062992" footer="0.19685039370078741"/>
  <pageSetup paperSize="9" orientation="portrait" r:id="rId1"/>
  <headerFooter>
    <oddFooter>&amp;C&amp;P из &amp;N</oddFooter>
  </headerFooter>
  <rowBreaks count="1" manualBreakCount="1">
    <brk id="156" max="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5"/>
  <sheetViews>
    <sheetView zoomScale="130" zoomScaleNormal="130" zoomScaleSheetLayoutView="100" workbookViewId="0">
      <selection activeCell="A7" sqref="A7"/>
    </sheetView>
  </sheetViews>
  <sheetFormatPr defaultColWidth="8.85546875" defaultRowHeight="12.75" x14ac:dyDescent="0.2"/>
  <cols>
    <col min="1" max="1" width="22.28515625" style="2" customWidth="1"/>
    <col min="2" max="3" width="22.28515625" style="15" customWidth="1"/>
    <col min="4" max="4" width="22.28515625" style="3" customWidth="1"/>
    <col min="5" max="5" width="10.28515625" style="1" customWidth="1"/>
    <col min="6" max="6" width="10.28515625" style="1" bestFit="1" customWidth="1"/>
    <col min="7" max="16384" width="8.85546875" style="1"/>
  </cols>
  <sheetData>
    <row r="1" spans="1:6" ht="7.5" customHeight="1" thickBot="1" x14ac:dyDescent="0.25">
      <c r="A1" s="17"/>
      <c r="B1" s="18"/>
      <c r="C1" s="18"/>
      <c r="D1" s="19"/>
    </row>
    <row r="2" spans="1:6" ht="13.5" thickBot="1" x14ac:dyDescent="0.25">
      <c r="A2" s="49" t="s">
        <v>0</v>
      </c>
      <c r="B2" s="18"/>
      <c r="C2" s="18"/>
      <c r="D2" s="19"/>
    </row>
    <row r="3" spans="1:6" ht="6.75" customHeight="1" x14ac:dyDescent="0.2">
      <c r="A3" s="17"/>
      <c r="B3" s="18"/>
      <c r="C3" s="18"/>
      <c r="D3" s="19"/>
    </row>
    <row r="4" spans="1:6" x14ac:dyDescent="0.2">
      <c r="A4" s="32" t="s">
        <v>419</v>
      </c>
      <c r="B4" s="17"/>
      <c r="C4" s="19"/>
      <c r="D4" s="31"/>
    </row>
    <row r="5" spans="1:6" x14ac:dyDescent="0.2">
      <c r="A5" s="32" t="s">
        <v>420</v>
      </c>
      <c r="B5" s="17"/>
      <c r="C5" s="19"/>
      <c r="D5" s="31"/>
    </row>
    <row r="6" spans="1:6" x14ac:dyDescent="0.2">
      <c r="A6" s="32" t="s">
        <v>421</v>
      </c>
      <c r="B6" s="17"/>
      <c r="C6" s="19"/>
      <c r="D6" s="33"/>
    </row>
    <row r="7" spans="1:6" ht="15" x14ac:dyDescent="0.25">
      <c r="A7" s="19" t="s">
        <v>631</v>
      </c>
      <c r="B7" s="69"/>
      <c r="C7" s="19"/>
      <c r="D7" s="31"/>
    </row>
    <row r="8" spans="1:6" ht="20.45" customHeight="1" x14ac:dyDescent="0.2">
      <c r="A8" s="110" t="s">
        <v>79</v>
      </c>
      <c r="B8" s="110"/>
      <c r="C8" s="110"/>
      <c r="D8" s="110"/>
    </row>
    <row r="9" spans="1:6" x14ac:dyDescent="0.2">
      <c r="A9" s="110" t="s">
        <v>298</v>
      </c>
      <c r="B9" s="110"/>
      <c r="C9" s="110"/>
      <c r="D9" s="110"/>
    </row>
    <row r="10" spans="1:6" ht="14.45" customHeight="1" x14ac:dyDescent="0.2">
      <c r="A10" s="20"/>
      <c r="B10" s="21"/>
      <c r="C10" s="22" t="s">
        <v>13</v>
      </c>
      <c r="D10" s="109">
        <f>ОГЛАВЛЕНИЕ!C6</f>
        <v>42370</v>
      </c>
    </row>
    <row r="11" spans="1:6" s="2" customFormat="1" x14ac:dyDescent="0.2">
      <c r="A11" s="35" t="s">
        <v>1</v>
      </c>
      <c r="B11" s="36" t="s">
        <v>20</v>
      </c>
      <c r="C11" s="35" t="s">
        <v>1</v>
      </c>
      <c r="D11" s="36" t="s">
        <v>20</v>
      </c>
      <c r="E11" s="16"/>
    </row>
    <row r="12" spans="1:6" s="2" customFormat="1" x14ac:dyDescent="0.2">
      <c r="A12" s="147" t="s">
        <v>532</v>
      </c>
      <c r="B12" s="148"/>
      <c r="C12" s="148"/>
      <c r="D12" s="149"/>
      <c r="E12" s="16"/>
    </row>
    <row r="13" spans="1:6" s="2" customFormat="1" x14ac:dyDescent="0.2">
      <c r="A13" s="134" t="s">
        <v>202</v>
      </c>
      <c r="B13" s="135"/>
      <c r="C13" s="135"/>
      <c r="D13" s="136"/>
      <c r="E13" s="16"/>
    </row>
    <row r="14" spans="1:6" s="6" customFormat="1" ht="13.9" customHeight="1" x14ac:dyDescent="0.2">
      <c r="A14" s="103" t="s">
        <v>207</v>
      </c>
      <c r="B14" s="104">
        <v>235</v>
      </c>
      <c r="C14" s="103" t="s">
        <v>214</v>
      </c>
      <c r="D14" s="104">
        <v>1332</v>
      </c>
      <c r="E14" s="8"/>
      <c r="F14" s="2"/>
    </row>
    <row r="15" spans="1:6" x14ac:dyDescent="0.2">
      <c r="A15" s="103" t="s">
        <v>209</v>
      </c>
      <c r="B15" s="104">
        <v>366</v>
      </c>
      <c r="C15" s="103" t="s">
        <v>218</v>
      </c>
      <c r="D15" s="104">
        <v>2896</v>
      </c>
      <c r="E15" s="8"/>
      <c r="F15" s="2"/>
    </row>
    <row r="16" spans="1:6" x14ac:dyDescent="0.2">
      <c r="A16" s="103" t="s">
        <v>212</v>
      </c>
      <c r="B16" s="104">
        <v>346</v>
      </c>
      <c r="C16" s="103" t="s">
        <v>220</v>
      </c>
      <c r="D16" s="104">
        <v>4077</v>
      </c>
      <c r="E16" s="8"/>
      <c r="F16" s="2"/>
    </row>
    <row r="17" spans="1:6" x14ac:dyDescent="0.2">
      <c r="A17" s="103" t="s">
        <v>216</v>
      </c>
      <c r="B17" s="104">
        <v>403</v>
      </c>
      <c r="C17" s="103" t="s">
        <v>221</v>
      </c>
      <c r="D17" s="104">
        <v>4880</v>
      </c>
      <c r="E17" s="8"/>
      <c r="F17" s="2"/>
    </row>
    <row r="18" spans="1:6" x14ac:dyDescent="0.2">
      <c r="A18" s="103" t="s">
        <v>217</v>
      </c>
      <c r="B18" s="104">
        <v>720</v>
      </c>
      <c r="C18" s="103" t="s">
        <v>222</v>
      </c>
      <c r="D18" s="104">
        <v>5684</v>
      </c>
      <c r="E18" s="8"/>
      <c r="F18" s="2"/>
    </row>
    <row r="19" spans="1:6" x14ac:dyDescent="0.2">
      <c r="A19" s="103" t="s">
        <v>533</v>
      </c>
      <c r="B19" s="104">
        <v>1318</v>
      </c>
      <c r="C19" s="80"/>
      <c r="D19" s="86"/>
      <c r="E19" s="8"/>
      <c r="F19" s="2"/>
    </row>
    <row r="20" spans="1:6" s="2" customFormat="1" x14ac:dyDescent="0.2">
      <c r="A20" s="134" t="s">
        <v>203</v>
      </c>
      <c r="B20" s="135"/>
      <c r="C20" s="135"/>
      <c r="D20" s="136"/>
      <c r="E20" s="16"/>
    </row>
    <row r="21" spans="1:6" x14ac:dyDescent="0.2">
      <c r="A21" s="103" t="s">
        <v>208</v>
      </c>
      <c r="B21" s="104">
        <v>180</v>
      </c>
      <c r="C21" s="103" t="s">
        <v>214</v>
      </c>
      <c r="D21" s="104">
        <v>740</v>
      </c>
      <c r="E21" s="8"/>
      <c r="F21" s="2"/>
    </row>
    <row r="22" spans="1:6" x14ac:dyDescent="0.2">
      <c r="A22" s="103" t="s">
        <v>212</v>
      </c>
      <c r="B22" s="104">
        <v>276</v>
      </c>
      <c r="C22" s="103" t="s">
        <v>223</v>
      </c>
      <c r="D22" s="104">
        <v>1228</v>
      </c>
      <c r="E22" s="8"/>
      <c r="F22" s="2"/>
    </row>
    <row r="23" spans="1:6" x14ac:dyDescent="0.2">
      <c r="A23" s="103" t="s">
        <v>216</v>
      </c>
      <c r="B23" s="104">
        <v>326</v>
      </c>
      <c r="C23" s="103" t="s">
        <v>225</v>
      </c>
      <c r="D23" s="104">
        <v>1540</v>
      </c>
      <c r="E23" s="8"/>
      <c r="F23" s="2"/>
    </row>
    <row r="24" spans="1:6" x14ac:dyDescent="0.2">
      <c r="A24" s="103" t="s">
        <v>219</v>
      </c>
      <c r="B24" s="104">
        <v>447</v>
      </c>
      <c r="C24" s="103" t="s">
        <v>226</v>
      </c>
      <c r="D24" s="104">
        <v>2838</v>
      </c>
      <c r="E24" s="8"/>
      <c r="F24" s="2"/>
    </row>
    <row r="25" spans="1:6" x14ac:dyDescent="0.2">
      <c r="A25" s="103" t="s">
        <v>211</v>
      </c>
      <c r="B25" s="104">
        <v>614</v>
      </c>
      <c r="C25" s="103" t="s">
        <v>227</v>
      </c>
      <c r="D25" s="104">
        <v>4016</v>
      </c>
      <c r="E25" s="8"/>
      <c r="F25" s="2"/>
    </row>
    <row r="26" spans="1:6" s="2" customFormat="1" x14ac:dyDescent="0.2">
      <c r="A26" s="134" t="s">
        <v>201</v>
      </c>
      <c r="B26" s="135"/>
      <c r="C26" s="135"/>
      <c r="D26" s="136"/>
      <c r="E26" s="16"/>
    </row>
    <row r="27" spans="1:6" x14ac:dyDescent="0.2">
      <c r="A27" s="103" t="s">
        <v>228</v>
      </c>
      <c r="B27" s="104">
        <v>52</v>
      </c>
      <c r="C27" s="103" t="s">
        <v>229</v>
      </c>
      <c r="D27" s="104">
        <v>157</v>
      </c>
      <c r="E27" s="8"/>
      <c r="F27" s="2"/>
    </row>
    <row r="28" spans="1:6" x14ac:dyDescent="0.2">
      <c r="A28" s="103" t="s">
        <v>230</v>
      </c>
      <c r="B28" s="104">
        <v>68</v>
      </c>
      <c r="C28" s="103" t="s">
        <v>231</v>
      </c>
      <c r="D28" s="104">
        <v>199</v>
      </c>
      <c r="E28" s="8"/>
      <c r="F28" s="2"/>
    </row>
    <row r="29" spans="1:6" x14ac:dyDescent="0.2">
      <c r="A29" s="103" t="s">
        <v>232</v>
      </c>
      <c r="B29" s="104">
        <v>98</v>
      </c>
      <c r="C29" s="103" t="s">
        <v>233</v>
      </c>
      <c r="D29" s="104">
        <v>288</v>
      </c>
      <c r="E29" s="8"/>
      <c r="F29" s="2"/>
    </row>
    <row r="30" spans="1:6" x14ac:dyDescent="0.2">
      <c r="A30" s="103" t="s">
        <v>234</v>
      </c>
      <c r="B30" s="104">
        <v>126</v>
      </c>
      <c r="C30" s="103" t="s">
        <v>235</v>
      </c>
      <c r="D30" s="104">
        <v>340</v>
      </c>
      <c r="E30" s="8"/>
      <c r="F30" s="2"/>
    </row>
    <row r="31" spans="1:6" s="2" customFormat="1" x14ac:dyDescent="0.2">
      <c r="A31" s="134" t="s">
        <v>204</v>
      </c>
      <c r="B31" s="135"/>
      <c r="C31" s="135"/>
      <c r="D31" s="136"/>
      <c r="E31" s="16"/>
    </row>
    <row r="32" spans="1:6" x14ac:dyDescent="0.2">
      <c r="A32" s="103" t="s">
        <v>208</v>
      </c>
      <c r="B32" s="104">
        <v>332</v>
      </c>
      <c r="C32" s="103" t="s">
        <v>224</v>
      </c>
      <c r="D32" s="104">
        <v>649</v>
      </c>
      <c r="E32" s="8"/>
      <c r="F32" s="2"/>
    </row>
    <row r="33" spans="1:6" x14ac:dyDescent="0.2">
      <c r="A33" s="103" t="s">
        <v>210</v>
      </c>
      <c r="B33" s="104">
        <v>450</v>
      </c>
      <c r="C33" s="103" t="s">
        <v>236</v>
      </c>
      <c r="D33" s="104">
        <v>915</v>
      </c>
      <c r="E33" s="8"/>
      <c r="F33" s="2"/>
    </row>
    <row r="34" spans="1:6" x14ac:dyDescent="0.2">
      <c r="A34" s="103" t="s">
        <v>215</v>
      </c>
      <c r="B34" s="104">
        <v>530</v>
      </c>
      <c r="C34" s="103" t="s">
        <v>213</v>
      </c>
      <c r="D34" s="104">
        <v>1233</v>
      </c>
      <c r="E34" s="8"/>
      <c r="F34" s="2"/>
    </row>
    <row r="35" spans="1:6" s="2" customFormat="1" x14ac:dyDescent="0.2">
      <c r="A35" s="134" t="s">
        <v>205</v>
      </c>
      <c r="B35" s="135"/>
      <c r="C35" s="135"/>
      <c r="D35" s="136"/>
      <c r="E35" s="16"/>
    </row>
    <row r="36" spans="1:6" x14ac:dyDescent="0.2">
      <c r="A36" s="103" t="s">
        <v>228</v>
      </c>
      <c r="B36" s="104">
        <v>95</v>
      </c>
      <c r="C36" s="103" t="s">
        <v>229</v>
      </c>
      <c r="D36" s="104">
        <v>280</v>
      </c>
      <c r="E36" s="8"/>
      <c r="F36" s="2"/>
    </row>
    <row r="37" spans="1:6" x14ac:dyDescent="0.2">
      <c r="A37" s="103" t="s">
        <v>230</v>
      </c>
      <c r="B37" s="104">
        <v>125</v>
      </c>
      <c r="C37" s="103" t="s">
        <v>231</v>
      </c>
      <c r="D37" s="104">
        <v>360</v>
      </c>
      <c r="E37" s="8"/>
      <c r="F37" s="2"/>
    </row>
    <row r="38" spans="1:6" x14ac:dyDescent="0.2">
      <c r="A38" s="103" t="s">
        <v>232</v>
      </c>
      <c r="B38" s="104">
        <v>181</v>
      </c>
      <c r="C38" s="103" t="s">
        <v>233</v>
      </c>
      <c r="D38" s="104">
        <v>540</v>
      </c>
      <c r="E38" s="8"/>
      <c r="F38" s="2"/>
    </row>
    <row r="39" spans="1:6" x14ac:dyDescent="0.2">
      <c r="A39" s="103" t="s">
        <v>234</v>
      </c>
      <c r="B39" s="104">
        <v>145</v>
      </c>
      <c r="C39" s="103" t="s">
        <v>235</v>
      </c>
      <c r="D39" s="104">
        <v>620</v>
      </c>
      <c r="E39" s="8"/>
      <c r="F39" s="2"/>
    </row>
    <row r="40" spans="1:6" s="2" customFormat="1" x14ac:dyDescent="0.2">
      <c r="A40" s="134" t="s">
        <v>550</v>
      </c>
      <c r="B40" s="135"/>
      <c r="C40" s="135"/>
      <c r="D40" s="136"/>
      <c r="E40" s="16"/>
    </row>
    <row r="41" spans="1:6" x14ac:dyDescent="0.2">
      <c r="A41" s="103" t="s">
        <v>237</v>
      </c>
      <c r="B41" s="104">
        <v>58</v>
      </c>
      <c r="C41" s="103" t="s">
        <v>239</v>
      </c>
      <c r="D41" s="104">
        <v>1588</v>
      </c>
    </row>
    <row r="42" spans="1:6" x14ac:dyDescent="0.2">
      <c r="A42" s="103" t="s">
        <v>238</v>
      </c>
      <c r="B42" s="104">
        <v>48</v>
      </c>
      <c r="C42" s="103" t="s">
        <v>241</v>
      </c>
      <c r="D42" s="104">
        <v>3189</v>
      </c>
    </row>
    <row r="43" spans="1:6" x14ac:dyDescent="0.2">
      <c r="A43" s="103" t="s">
        <v>534</v>
      </c>
      <c r="B43" s="104">
        <v>137</v>
      </c>
      <c r="C43" s="103" t="s">
        <v>243</v>
      </c>
      <c r="D43" s="104">
        <v>3650</v>
      </c>
    </row>
    <row r="44" spans="1:6" x14ac:dyDescent="0.2">
      <c r="A44" s="103" t="s">
        <v>535</v>
      </c>
      <c r="B44" s="104">
        <v>205</v>
      </c>
      <c r="C44" s="103" t="s">
        <v>537</v>
      </c>
      <c r="D44" s="104">
        <v>7532</v>
      </c>
    </row>
    <row r="45" spans="1:6" x14ac:dyDescent="0.2">
      <c r="A45" s="103" t="s">
        <v>242</v>
      </c>
      <c r="B45" s="104">
        <v>181</v>
      </c>
      <c r="C45" s="103" t="s">
        <v>246</v>
      </c>
      <c r="D45" s="104">
        <v>9627</v>
      </c>
    </row>
    <row r="46" spans="1:6" x14ac:dyDescent="0.2">
      <c r="A46" s="103" t="s">
        <v>536</v>
      </c>
      <c r="B46" s="104">
        <v>251</v>
      </c>
      <c r="C46" s="103" t="s">
        <v>249</v>
      </c>
      <c r="D46" s="104">
        <v>18627</v>
      </c>
    </row>
    <row r="47" spans="1:6" x14ac:dyDescent="0.2">
      <c r="A47" s="103" t="s">
        <v>248</v>
      </c>
      <c r="B47" s="104">
        <v>406</v>
      </c>
      <c r="C47" s="103" t="s">
        <v>539</v>
      </c>
      <c r="D47" s="104">
        <v>44053</v>
      </c>
    </row>
    <row r="48" spans="1:6" x14ac:dyDescent="0.2">
      <c r="A48" s="103" t="s">
        <v>250</v>
      </c>
      <c r="B48" s="104">
        <v>895</v>
      </c>
      <c r="C48" s="103" t="s">
        <v>538</v>
      </c>
      <c r="D48" s="104">
        <v>62596</v>
      </c>
    </row>
    <row r="49" spans="1:5" s="2" customFormat="1" x14ac:dyDescent="0.2">
      <c r="A49" s="134" t="s">
        <v>551</v>
      </c>
      <c r="B49" s="135"/>
      <c r="C49" s="135"/>
      <c r="D49" s="136"/>
      <c r="E49" s="16"/>
    </row>
    <row r="50" spans="1:5" x14ac:dyDescent="0.2">
      <c r="A50" s="103" t="s">
        <v>251</v>
      </c>
      <c r="B50" s="104">
        <v>42</v>
      </c>
      <c r="C50" s="103" t="s">
        <v>295</v>
      </c>
      <c r="D50" s="104">
        <v>158</v>
      </c>
    </row>
    <row r="51" spans="1:5" x14ac:dyDescent="0.2">
      <c r="A51" s="103" t="s">
        <v>253</v>
      </c>
      <c r="B51" s="104">
        <v>32</v>
      </c>
      <c r="C51" s="103" t="s">
        <v>296</v>
      </c>
      <c r="D51" s="104">
        <v>158</v>
      </c>
    </row>
    <row r="52" spans="1:5" x14ac:dyDescent="0.2">
      <c r="A52" s="103" t="s">
        <v>255</v>
      </c>
      <c r="B52" s="104">
        <v>52</v>
      </c>
      <c r="C52" s="103" t="s">
        <v>252</v>
      </c>
      <c r="D52" s="104">
        <v>351</v>
      </c>
    </row>
    <row r="53" spans="1:5" x14ac:dyDescent="0.2">
      <c r="A53" s="103" t="s">
        <v>257</v>
      </c>
      <c r="B53" s="104">
        <v>21</v>
      </c>
      <c r="C53" s="103" t="s">
        <v>254</v>
      </c>
      <c r="D53" s="104">
        <v>158</v>
      </c>
    </row>
    <row r="54" spans="1:5" x14ac:dyDescent="0.2">
      <c r="A54" s="103" t="s">
        <v>259</v>
      </c>
      <c r="B54" s="104">
        <v>21</v>
      </c>
      <c r="C54" s="103" t="s">
        <v>256</v>
      </c>
      <c r="D54" s="104">
        <v>236</v>
      </c>
    </row>
    <row r="55" spans="1:5" x14ac:dyDescent="0.2">
      <c r="A55" s="103" t="s">
        <v>261</v>
      </c>
      <c r="B55" s="104">
        <v>24</v>
      </c>
      <c r="C55" s="103" t="s">
        <v>258</v>
      </c>
      <c r="D55" s="104">
        <v>231</v>
      </c>
    </row>
    <row r="56" spans="1:5" x14ac:dyDescent="0.2">
      <c r="A56" s="103" t="s">
        <v>262</v>
      </c>
      <c r="B56" s="104">
        <v>24</v>
      </c>
      <c r="C56" s="103" t="s">
        <v>260</v>
      </c>
      <c r="D56" s="104">
        <v>206</v>
      </c>
    </row>
    <row r="57" spans="1:5" x14ac:dyDescent="0.2">
      <c r="A57" s="103" t="s">
        <v>263</v>
      </c>
      <c r="B57" s="104">
        <v>25</v>
      </c>
      <c r="C57" s="103" t="s">
        <v>264</v>
      </c>
      <c r="D57" s="104">
        <v>674</v>
      </c>
    </row>
    <row r="58" spans="1:5" x14ac:dyDescent="0.2">
      <c r="A58" s="103" t="s">
        <v>265</v>
      </c>
      <c r="B58" s="104">
        <v>41</v>
      </c>
      <c r="C58" s="103" t="s">
        <v>266</v>
      </c>
      <c r="D58" s="104">
        <v>674</v>
      </c>
    </row>
    <row r="59" spans="1:5" x14ac:dyDescent="0.2">
      <c r="A59" s="103" t="s">
        <v>267</v>
      </c>
      <c r="B59" s="104">
        <v>29</v>
      </c>
      <c r="C59" s="103" t="s">
        <v>268</v>
      </c>
      <c r="D59" s="104">
        <v>686</v>
      </c>
    </row>
    <row r="60" spans="1:5" x14ac:dyDescent="0.2">
      <c r="A60" s="103" t="s">
        <v>269</v>
      </c>
      <c r="B60" s="104">
        <v>30</v>
      </c>
      <c r="C60" s="103" t="s">
        <v>270</v>
      </c>
      <c r="D60" s="104">
        <v>626</v>
      </c>
    </row>
    <row r="61" spans="1:5" x14ac:dyDescent="0.2">
      <c r="A61" s="103" t="s">
        <v>271</v>
      </c>
      <c r="B61" s="104">
        <v>96</v>
      </c>
      <c r="C61" s="103" t="s">
        <v>272</v>
      </c>
      <c r="D61" s="104">
        <v>698</v>
      </c>
    </row>
    <row r="62" spans="1:5" x14ac:dyDescent="0.2">
      <c r="A62" s="103" t="s">
        <v>273</v>
      </c>
      <c r="B62" s="104">
        <v>47</v>
      </c>
      <c r="C62" s="103" t="s">
        <v>274</v>
      </c>
      <c r="D62" s="104">
        <v>686</v>
      </c>
    </row>
    <row r="63" spans="1:5" x14ac:dyDescent="0.2">
      <c r="A63" s="103" t="s">
        <v>275</v>
      </c>
      <c r="B63" s="104">
        <v>54</v>
      </c>
      <c r="C63" s="103" t="s">
        <v>276</v>
      </c>
      <c r="D63" s="104">
        <v>1203</v>
      </c>
    </row>
    <row r="64" spans="1:5" x14ac:dyDescent="0.2">
      <c r="A64" s="103" t="s">
        <v>277</v>
      </c>
      <c r="B64" s="104">
        <v>45</v>
      </c>
      <c r="C64" s="103" t="s">
        <v>278</v>
      </c>
      <c r="D64" s="104">
        <v>1084</v>
      </c>
    </row>
    <row r="65" spans="1:5" x14ac:dyDescent="0.2">
      <c r="A65" s="103" t="s">
        <v>279</v>
      </c>
      <c r="B65" s="104">
        <v>75</v>
      </c>
      <c r="C65" s="103" t="s">
        <v>280</v>
      </c>
      <c r="D65" s="104">
        <v>2047</v>
      </c>
    </row>
    <row r="66" spans="1:5" x14ac:dyDescent="0.2">
      <c r="A66" s="103" t="s">
        <v>281</v>
      </c>
      <c r="B66" s="104">
        <v>62</v>
      </c>
      <c r="C66" s="103" t="s">
        <v>282</v>
      </c>
      <c r="D66" s="104">
        <v>2779</v>
      </c>
    </row>
    <row r="67" spans="1:5" x14ac:dyDescent="0.2">
      <c r="A67" s="103" t="s">
        <v>283</v>
      </c>
      <c r="B67" s="104">
        <v>57</v>
      </c>
      <c r="C67" s="103" t="s">
        <v>284</v>
      </c>
      <c r="D67" s="104">
        <v>1851</v>
      </c>
    </row>
    <row r="68" spans="1:5" x14ac:dyDescent="0.2">
      <c r="A68" s="103" t="s">
        <v>285</v>
      </c>
      <c r="B68" s="104">
        <v>94</v>
      </c>
      <c r="C68" s="103" t="s">
        <v>287</v>
      </c>
      <c r="D68" s="104">
        <v>2779</v>
      </c>
    </row>
    <row r="69" spans="1:5" x14ac:dyDescent="0.2">
      <c r="A69" s="103" t="s">
        <v>286</v>
      </c>
      <c r="B69" s="104">
        <v>94</v>
      </c>
      <c r="C69" s="103" t="s">
        <v>289</v>
      </c>
      <c r="D69" s="104">
        <v>1605</v>
      </c>
    </row>
    <row r="70" spans="1:5" x14ac:dyDescent="0.2">
      <c r="A70" s="103" t="s">
        <v>288</v>
      </c>
      <c r="B70" s="104">
        <v>85</v>
      </c>
      <c r="C70" s="103" t="s">
        <v>290</v>
      </c>
      <c r="D70" s="104">
        <v>2047</v>
      </c>
    </row>
    <row r="71" spans="1:5" x14ac:dyDescent="0.2">
      <c r="A71" s="103" t="s">
        <v>291</v>
      </c>
      <c r="B71" s="104">
        <v>303</v>
      </c>
      <c r="C71" s="103" t="s">
        <v>292</v>
      </c>
      <c r="D71" s="104">
        <v>1851</v>
      </c>
    </row>
    <row r="72" spans="1:5" x14ac:dyDescent="0.2">
      <c r="A72" s="103" t="s">
        <v>293</v>
      </c>
      <c r="B72" s="104">
        <v>158</v>
      </c>
      <c r="C72" s="103" t="s">
        <v>294</v>
      </c>
      <c r="D72" s="104">
        <v>3712</v>
      </c>
    </row>
    <row r="73" spans="1:5" s="2" customFormat="1" x14ac:dyDescent="0.2">
      <c r="A73" s="134" t="s">
        <v>552</v>
      </c>
      <c r="B73" s="135"/>
      <c r="C73" s="135"/>
      <c r="D73" s="136"/>
      <c r="E73" s="16"/>
    </row>
    <row r="74" spans="1:5" x14ac:dyDescent="0.2">
      <c r="A74" s="103" t="s">
        <v>237</v>
      </c>
      <c r="B74" s="104">
        <v>22</v>
      </c>
      <c r="C74" s="103" t="s">
        <v>544</v>
      </c>
      <c r="D74" s="104">
        <v>186</v>
      </c>
    </row>
    <row r="75" spans="1:5" x14ac:dyDescent="0.2">
      <c r="A75" s="103" t="s">
        <v>540</v>
      </c>
      <c r="B75" s="104">
        <v>112</v>
      </c>
      <c r="C75" s="103" t="s">
        <v>240</v>
      </c>
      <c r="D75" s="104">
        <v>571</v>
      </c>
    </row>
    <row r="76" spans="1:5" x14ac:dyDescent="0.2">
      <c r="A76" s="103" t="s">
        <v>541</v>
      </c>
      <c r="B76" s="104">
        <v>49</v>
      </c>
      <c r="C76" s="103" t="s">
        <v>241</v>
      </c>
      <c r="D76" s="104">
        <v>608</v>
      </c>
    </row>
    <row r="77" spans="1:5" x14ac:dyDescent="0.2">
      <c r="A77" s="103" t="s">
        <v>542</v>
      </c>
      <c r="B77" s="104">
        <v>74</v>
      </c>
      <c r="C77" s="103" t="s">
        <v>545</v>
      </c>
      <c r="D77" s="104">
        <v>1080</v>
      </c>
    </row>
    <row r="78" spans="1:5" x14ac:dyDescent="0.2">
      <c r="A78" s="103" t="s">
        <v>244</v>
      </c>
      <c r="B78" s="104">
        <v>86</v>
      </c>
      <c r="C78" s="103" t="s">
        <v>245</v>
      </c>
      <c r="D78" s="104">
        <v>1987</v>
      </c>
    </row>
    <row r="79" spans="1:5" x14ac:dyDescent="0.2">
      <c r="A79" s="103" t="s">
        <v>543</v>
      </c>
      <c r="B79" s="104">
        <v>112</v>
      </c>
      <c r="C79" s="103" t="s">
        <v>247</v>
      </c>
      <c r="D79" s="104">
        <v>2359</v>
      </c>
    </row>
    <row r="80" spans="1:5" s="2" customFormat="1" x14ac:dyDescent="0.2">
      <c r="A80" s="134" t="s">
        <v>553</v>
      </c>
      <c r="B80" s="135"/>
      <c r="C80" s="135"/>
      <c r="D80" s="136"/>
      <c r="E80" s="16"/>
    </row>
    <row r="81" spans="1:4" x14ac:dyDescent="0.2">
      <c r="A81" s="103" t="s">
        <v>208</v>
      </c>
      <c r="B81" s="104">
        <v>218</v>
      </c>
      <c r="C81" s="103" t="s">
        <v>213</v>
      </c>
      <c r="D81" s="104">
        <v>792</v>
      </c>
    </row>
    <row r="82" spans="1:4" x14ac:dyDescent="0.2">
      <c r="A82" s="103" t="s">
        <v>546</v>
      </c>
      <c r="B82" s="104">
        <v>349</v>
      </c>
      <c r="C82" s="103" t="s">
        <v>223</v>
      </c>
      <c r="D82" s="104">
        <v>2335</v>
      </c>
    </row>
    <row r="83" spans="1:4" x14ac:dyDescent="0.2">
      <c r="A83" s="103" t="s">
        <v>547</v>
      </c>
      <c r="B83" s="104">
        <v>330</v>
      </c>
      <c r="C83" s="103" t="s">
        <v>548</v>
      </c>
      <c r="D83" s="104">
        <v>4600</v>
      </c>
    </row>
    <row r="84" spans="1:4" x14ac:dyDescent="0.2">
      <c r="A84" s="103" t="s">
        <v>297</v>
      </c>
      <c r="B84" s="104">
        <v>398</v>
      </c>
      <c r="C84" s="103" t="s">
        <v>549</v>
      </c>
      <c r="D84" s="104">
        <v>5961</v>
      </c>
    </row>
    <row r="85" spans="1:4" x14ac:dyDescent="0.2">
      <c r="C85" s="1"/>
      <c r="D85" s="1"/>
    </row>
  </sheetData>
  <sheetProtection algorithmName="SHA-512" hashValue="uF4AoKKatBK1inz3D6uEP2s6V3Z2RJ6WyXhit6PioMc/E41emoIxgOon4gqdR0I7PRa1qmSx7h04oic7T5G2lA==" saltValue="xU94kBQSFFsqs031PUoDcQ==" spinCount="100000" sheet="1" objects="1" scenarios="1"/>
  <mergeCells count="12">
    <mergeCell ref="A8:D8"/>
    <mergeCell ref="A9:D9"/>
    <mergeCell ref="A13:D13"/>
    <mergeCell ref="A12:D12"/>
    <mergeCell ref="A73:D73"/>
    <mergeCell ref="A80:D80"/>
    <mergeCell ref="A20:D20"/>
    <mergeCell ref="A26:D26"/>
    <mergeCell ref="A35:D35"/>
    <mergeCell ref="A31:D31"/>
    <mergeCell ref="A40:D40"/>
    <mergeCell ref="A49:D49"/>
  </mergeCells>
  <hyperlinks>
    <hyperlink ref="A2" location="ОГЛАВЛЕНИЕ!A1" display="ВЕРНУТЬСЯ К ОГЛАВЛЕНИЮ"/>
  </hyperlinks>
  <printOptions horizontalCentered="1"/>
  <pageMargins left="0.31496062992125984" right="0.27559055118110237" top="0.35433070866141736" bottom="0.35433070866141736" header="0.15748031496062992" footer="0.15748031496062992"/>
  <pageSetup paperSize="9" orientation="portrait" r:id="rId1"/>
  <headerFooter>
    <oddFooter>&amp;C&amp;P из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12</vt:i4>
      </vt:variant>
    </vt:vector>
  </HeadingPairs>
  <TitlesOfParts>
    <vt:vector size="24" baseType="lpstr">
      <vt:lpstr>ОГЛАВЛЕНИЕ</vt:lpstr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Лист8</vt:lpstr>
      <vt:lpstr>Лист9</vt:lpstr>
      <vt:lpstr>Лист10</vt:lpstr>
      <vt:lpstr>Лист11</vt:lpstr>
      <vt:lpstr>Лист1!Область_печати</vt:lpstr>
      <vt:lpstr>Лист10!Область_печати</vt:lpstr>
      <vt:lpstr>Лист11!Область_печати</vt:lpstr>
      <vt:lpstr>Лист2!Область_печати</vt:lpstr>
      <vt:lpstr>Лист3!Область_печати</vt:lpstr>
      <vt:lpstr>Лист4!Область_печати</vt:lpstr>
      <vt:lpstr>Лист5!Область_печати</vt:lpstr>
      <vt:lpstr>Лист6!Область_печати</vt:lpstr>
      <vt:lpstr>Лист7!Область_печати</vt:lpstr>
      <vt:lpstr>Лист8!Область_печати</vt:lpstr>
      <vt:lpstr>Лист9!Область_печати</vt:lpstr>
      <vt:lpstr>ОГЛАВЛЕНИЕ!Область_печати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2015-12-31T05:41:23Z</dcterms:modified>
</cp:coreProperties>
</file>