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35" windowWidth="19440" windowHeight="7275"/>
  </bookViews>
  <sheets>
    <sheet name="Оглавление" sheetId="12" r:id="rId1"/>
    <sheet name="Сенсорные смесители" sheetId="1" r:id="rId2"/>
    <sheet name="Дозаторы для мыла" sheetId="5" r:id="rId3"/>
    <sheet name="Смесители с пьезо" sheetId="6" r:id="rId4"/>
    <sheet name="Медицинские смесители" sheetId="7" r:id="rId5"/>
    <sheet name="Смывы для унитазов и писсуаров" sheetId="8" r:id="rId6"/>
    <sheet name="Душевые системы" sheetId="11" r:id="rId7"/>
    <sheet name="Нержавейка Senda" sheetId="13" r:id="rId8"/>
    <sheet name="Гигиена Nofer" sheetId="14" r:id="rId9"/>
    <sheet name="Поручни" sheetId="15" r:id="rId10"/>
  </sheets>
  <calcPr calcId="145621" refMode="R1C1"/>
</workbook>
</file>

<file path=xl/calcChain.xml><?xml version="1.0" encoding="utf-8"?>
<calcChain xmlns="http://schemas.openxmlformats.org/spreadsheetml/2006/main">
  <c r="D5" i="15" l="1"/>
  <c r="E5" i="15"/>
  <c r="D6" i="15"/>
  <c r="E6" i="15"/>
  <c r="D7" i="15"/>
  <c r="E7" i="15"/>
  <c r="D8" i="15"/>
  <c r="E8" i="15"/>
  <c r="D9" i="15"/>
  <c r="E9" i="15"/>
  <c r="D10" i="15"/>
  <c r="E10" i="15"/>
  <c r="D11" i="15"/>
  <c r="E11" i="15"/>
  <c r="D12" i="15"/>
  <c r="E12" i="15"/>
  <c r="D13" i="15"/>
  <c r="E13" i="15"/>
  <c r="D14" i="15"/>
  <c r="E14" i="15"/>
  <c r="D15" i="15"/>
  <c r="E15" i="15"/>
  <c r="E4" i="15"/>
  <c r="D4" i="15"/>
  <c r="E1459" i="13" l="1"/>
  <c r="D1459" i="13"/>
  <c r="E1458" i="13"/>
  <c r="D1458" i="13"/>
  <c r="E1457" i="13"/>
  <c r="D1457" i="13"/>
  <c r="E1456" i="13"/>
  <c r="D1456" i="13"/>
  <c r="E1455" i="13"/>
  <c r="D1455" i="13"/>
  <c r="E1454" i="13"/>
  <c r="D1454" i="13"/>
  <c r="E1451" i="13"/>
  <c r="D1451" i="13"/>
  <c r="E1450" i="13"/>
  <c r="D1450" i="13"/>
  <c r="E1449" i="13"/>
  <c r="D1449" i="13"/>
  <c r="E1448" i="13"/>
  <c r="D1448" i="13"/>
  <c r="E1445" i="13"/>
  <c r="D1445" i="13"/>
  <c r="E1444" i="13"/>
  <c r="D1444" i="13"/>
  <c r="E1443" i="13"/>
  <c r="D1443" i="13"/>
  <c r="E1441" i="13"/>
  <c r="D1441" i="13"/>
  <c r="E1440" i="13"/>
  <c r="D1440" i="13"/>
  <c r="E1439" i="13"/>
  <c r="D1439" i="13"/>
  <c r="E1436" i="13"/>
  <c r="D1436" i="13"/>
  <c r="E1435" i="13"/>
  <c r="D1435" i="13"/>
  <c r="E1434" i="13"/>
  <c r="D1434" i="13"/>
  <c r="E1432" i="13"/>
  <c r="D1432" i="13"/>
  <c r="E1431" i="13"/>
  <c r="D1431" i="13"/>
  <c r="E1430" i="13"/>
  <c r="D1430" i="13"/>
  <c r="E1427" i="13"/>
  <c r="D1427" i="13"/>
  <c r="E1426" i="13"/>
  <c r="D1426" i="13"/>
  <c r="E1425" i="13"/>
  <c r="D1425" i="13"/>
  <c r="E1423" i="13"/>
  <c r="D1423" i="13"/>
  <c r="E1422" i="13"/>
  <c r="D1422" i="13"/>
  <c r="E1420" i="13"/>
  <c r="D1420" i="13"/>
  <c r="E1419" i="13"/>
  <c r="D1419" i="13"/>
  <c r="E1417" i="13"/>
  <c r="D1417" i="13"/>
  <c r="E1416" i="13"/>
  <c r="D1416" i="13"/>
  <c r="E1414" i="13"/>
  <c r="D1414" i="13"/>
  <c r="E1413" i="13"/>
  <c r="D1413" i="13"/>
  <c r="E1411" i="13"/>
  <c r="D1411" i="13"/>
  <c r="E1409" i="13"/>
  <c r="D1409" i="13"/>
  <c r="E1407" i="13"/>
  <c r="D1407" i="13"/>
  <c r="E1405" i="13"/>
  <c r="D1405" i="13"/>
  <c r="E1403" i="13"/>
  <c r="D1403" i="13"/>
  <c r="E1401" i="13"/>
  <c r="D1401" i="13"/>
  <c r="E1399" i="13"/>
  <c r="D1399" i="13"/>
  <c r="E1398" i="13"/>
  <c r="D1398" i="13"/>
  <c r="E1397" i="13"/>
  <c r="D1397" i="13"/>
  <c r="E1396" i="13"/>
  <c r="D1396" i="13"/>
  <c r="E1395" i="13"/>
  <c r="D1395" i="13"/>
  <c r="E1394" i="13"/>
  <c r="D1394" i="13"/>
  <c r="E1393" i="13"/>
  <c r="D1393" i="13"/>
  <c r="E1392" i="13"/>
  <c r="D1392" i="13"/>
  <c r="E1391" i="13"/>
  <c r="D1391" i="13"/>
  <c r="E1390" i="13"/>
  <c r="D1390" i="13"/>
  <c r="E1389" i="13"/>
  <c r="D1389" i="13"/>
  <c r="E1388" i="13"/>
  <c r="D1388" i="13"/>
  <c r="E1387" i="13"/>
  <c r="D1387" i="13"/>
  <c r="E1386" i="13"/>
  <c r="D1386" i="13"/>
  <c r="E1385" i="13"/>
  <c r="D1385" i="13"/>
  <c r="E1384" i="13"/>
  <c r="D1384" i="13"/>
  <c r="E1383" i="13"/>
  <c r="D1383" i="13"/>
  <c r="E1382" i="13"/>
  <c r="D1382" i="13"/>
  <c r="E1381" i="13"/>
  <c r="D1381" i="13"/>
  <c r="E1380" i="13"/>
  <c r="D1380" i="13"/>
  <c r="E1379" i="13"/>
  <c r="D1379" i="13"/>
  <c r="E1378" i="13"/>
  <c r="D1378" i="13"/>
  <c r="E1377" i="13"/>
  <c r="D1377" i="13"/>
  <c r="E1376" i="13"/>
  <c r="D1376" i="13"/>
  <c r="E1375" i="13"/>
  <c r="D1375" i="13"/>
  <c r="E1374" i="13"/>
  <c r="D1374" i="13"/>
  <c r="E1373" i="13"/>
  <c r="D1373" i="13"/>
  <c r="E1372" i="13"/>
  <c r="D1372" i="13"/>
  <c r="E1371" i="13"/>
  <c r="D1371" i="13"/>
  <c r="E1370" i="13"/>
  <c r="D1370" i="13"/>
  <c r="E1369" i="13"/>
  <c r="D1369" i="13"/>
  <c r="E1368" i="13"/>
  <c r="D1368" i="13"/>
  <c r="E1366" i="13"/>
  <c r="D1366" i="13"/>
  <c r="E1365" i="13"/>
  <c r="D1365" i="13"/>
  <c r="E1363" i="13"/>
  <c r="D1363" i="13"/>
  <c r="E1362" i="13"/>
  <c r="D1362" i="13"/>
  <c r="E1361" i="13"/>
  <c r="D1361" i="13"/>
  <c r="E1355" i="13"/>
  <c r="D1355" i="13"/>
  <c r="E1354" i="13"/>
  <c r="D1354" i="13"/>
  <c r="E1353" i="13"/>
  <c r="D1353" i="13"/>
  <c r="E1352" i="13"/>
  <c r="D1352" i="13"/>
  <c r="E1351" i="13"/>
  <c r="D1351" i="13"/>
  <c r="E1350" i="13"/>
  <c r="D1350" i="13"/>
  <c r="E1349" i="13"/>
  <c r="D1349" i="13"/>
  <c r="E1348" i="13"/>
  <c r="D1348" i="13"/>
  <c r="E1347" i="13"/>
  <c r="D1347" i="13"/>
  <c r="E1346" i="13"/>
  <c r="D1346" i="13"/>
  <c r="E1345" i="13"/>
  <c r="D1345" i="13"/>
  <c r="E1344" i="13"/>
  <c r="D1344" i="13"/>
  <c r="E1343" i="13"/>
  <c r="D1343" i="13"/>
  <c r="E1342" i="13"/>
  <c r="D1342" i="13"/>
  <c r="E1341" i="13"/>
  <c r="D1341" i="13"/>
  <c r="E1340" i="13"/>
  <c r="D1340" i="13"/>
  <c r="E1339" i="13"/>
  <c r="D1339" i="13"/>
  <c r="E1338" i="13"/>
  <c r="D1338" i="13"/>
  <c r="E1337" i="13"/>
  <c r="D1337" i="13"/>
  <c r="E1336" i="13"/>
  <c r="D1336" i="13"/>
  <c r="E1335" i="13"/>
  <c r="D1335" i="13"/>
  <c r="E1334" i="13"/>
  <c r="D1334" i="13"/>
  <c r="E1333" i="13"/>
  <c r="D1333" i="13"/>
  <c r="E1332" i="13"/>
  <c r="D1332" i="13"/>
  <c r="E1331" i="13"/>
  <c r="D1331" i="13"/>
  <c r="E1330" i="13"/>
  <c r="D1330" i="13"/>
  <c r="E1328" i="13"/>
  <c r="D1328" i="13"/>
  <c r="E1327" i="13"/>
  <c r="D1327" i="13"/>
  <c r="E1326" i="13"/>
  <c r="D1326" i="13"/>
  <c r="E1325" i="13"/>
  <c r="D1325" i="13"/>
  <c r="E1324" i="13"/>
  <c r="D1324" i="13"/>
  <c r="E1323" i="13"/>
  <c r="D1323" i="13"/>
  <c r="E1322" i="13"/>
  <c r="D1322" i="13"/>
  <c r="E1321" i="13"/>
  <c r="D1321" i="13"/>
  <c r="E1320" i="13"/>
  <c r="D1320" i="13"/>
  <c r="E1319" i="13"/>
  <c r="D1319" i="13"/>
  <c r="E1318" i="13"/>
  <c r="D1318" i="13"/>
  <c r="E1317" i="13"/>
  <c r="D1317" i="13"/>
  <c r="E1316" i="13"/>
  <c r="D1316" i="13"/>
  <c r="E1315" i="13"/>
  <c r="D1315" i="13"/>
  <c r="E1311" i="13"/>
  <c r="D1311" i="13"/>
  <c r="E1310" i="13"/>
  <c r="D1310" i="13"/>
  <c r="E1309" i="13"/>
  <c r="D1309" i="13"/>
  <c r="E1308" i="13"/>
  <c r="D1308" i="13"/>
  <c r="E1307" i="13"/>
  <c r="D1307" i="13"/>
  <c r="E1306" i="13"/>
  <c r="D1306" i="13"/>
  <c r="E1305" i="13"/>
  <c r="D1305" i="13"/>
  <c r="E1304" i="13"/>
  <c r="D1304" i="13"/>
  <c r="E1303" i="13"/>
  <c r="D1303" i="13"/>
  <c r="E1302" i="13"/>
  <c r="D1302" i="13"/>
  <c r="E1301" i="13"/>
  <c r="D1301" i="13"/>
  <c r="E1300" i="13"/>
  <c r="D1300" i="13"/>
  <c r="E1299" i="13"/>
  <c r="D1299" i="13"/>
  <c r="E1298" i="13"/>
  <c r="D1298" i="13"/>
  <c r="E1297" i="13"/>
  <c r="D1297" i="13"/>
  <c r="E1296" i="13"/>
  <c r="D1296" i="13"/>
  <c r="E1295" i="13"/>
  <c r="D1295" i="13"/>
  <c r="E1294" i="13"/>
  <c r="D1294" i="13"/>
  <c r="E1293" i="13"/>
  <c r="D1293" i="13"/>
  <c r="E1292" i="13"/>
  <c r="D1292" i="13"/>
  <c r="E1291" i="13"/>
  <c r="D1291" i="13"/>
  <c r="E1288" i="13"/>
  <c r="D1288" i="13"/>
  <c r="E1286" i="13"/>
  <c r="D1286" i="13"/>
  <c r="E1285" i="13"/>
  <c r="D1285" i="13"/>
  <c r="E1284" i="13"/>
  <c r="D1284" i="13"/>
  <c r="E1283" i="13"/>
  <c r="D1283" i="13"/>
  <c r="E1282" i="13"/>
  <c r="D1282" i="13"/>
  <c r="E1281" i="13"/>
  <c r="D1281" i="13"/>
  <c r="E1280" i="13"/>
  <c r="D1280" i="13"/>
  <c r="E1279" i="13"/>
  <c r="D1279" i="13"/>
  <c r="E1278" i="13"/>
  <c r="D1278" i="13"/>
  <c r="E1277" i="13"/>
  <c r="D1277" i="13"/>
  <c r="E1276" i="13"/>
  <c r="D1276" i="13"/>
  <c r="E1275" i="13"/>
  <c r="D1275" i="13"/>
  <c r="E1274" i="13"/>
  <c r="D1274" i="13"/>
  <c r="E1273" i="13"/>
  <c r="D1273" i="13"/>
  <c r="E1272" i="13"/>
  <c r="D1272" i="13"/>
  <c r="E1271" i="13"/>
  <c r="D1271" i="13"/>
  <c r="E1269" i="13"/>
  <c r="D1269" i="13"/>
  <c r="E1268" i="13"/>
  <c r="D1268" i="13"/>
  <c r="E1267" i="13"/>
  <c r="D1267" i="13"/>
  <c r="E1266" i="13"/>
  <c r="D1266" i="13"/>
  <c r="E1265" i="13"/>
  <c r="D1265" i="13"/>
  <c r="E1264" i="13"/>
  <c r="D1264" i="13"/>
  <c r="E1263" i="13"/>
  <c r="D1263" i="13"/>
  <c r="E1262" i="13"/>
  <c r="D1262" i="13"/>
  <c r="E1261" i="13"/>
  <c r="D1261" i="13"/>
  <c r="E1260" i="13"/>
  <c r="D1260" i="13"/>
  <c r="E1258" i="13"/>
  <c r="D1258" i="13"/>
  <c r="E1257" i="13"/>
  <c r="D1257" i="13"/>
  <c r="E1256" i="13"/>
  <c r="D1256" i="13"/>
  <c r="E1255" i="13"/>
  <c r="D1255" i="13"/>
  <c r="E1254" i="13"/>
  <c r="D1254" i="13"/>
  <c r="E1253" i="13"/>
  <c r="D1253" i="13"/>
  <c r="E1252" i="13"/>
  <c r="D1252" i="13"/>
  <c r="E1251" i="13"/>
  <c r="D1251" i="13"/>
  <c r="E1250" i="13"/>
  <c r="D1250" i="13"/>
  <c r="E1249" i="13"/>
  <c r="D1249" i="13"/>
  <c r="E1248" i="13"/>
  <c r="D1248" i="13"/>
  <c r="E1247" i="13"/>
  <c r="D1247" i="13"/>
  <c r="E1246" i="13"/>
  <c r="D1246" i="13"/>
  <c r="E1245" i="13"/>
  <c r="D1245" i="13"/>
  <c r="E1244" i="13"/>
  <c r="D1244" i="13"/>
  <c r="E1243" i="13"/>
  <c r="D1243" i="13"/>
  <c r="E1242" i="13"/>
  <c r="D1242" i="13"/>
  <c r="E1241" i="13"/>
  <c r="D1241" i="13"/>
  <c r="E1239" i="13"/>
  <c r="D1239" i="13"/>
  <c r="E1238" i="13"/>
  <c r="D1238" i="13"/>
  <c r="E1237" i="13"/>
  <c r="D1237" i="13"/>
  <c r="E1236" i="13"/>
  <c r="D1236" i="13"/>
  <c r="E1235" i="13"/>
  <c r="D1235" i="13"/>
  <c r="E1234" i="13"/>
  <c r="D1234" i="13"/>
  <c r="E1233" i="13"/>
  <c r="D1233" i="13"/>
  <c r="E1232" i="13"/>
  <c r="D1232" i="13"/>
  <c r="E1231" i="13"/>
  <c r="D1231" i="13"/>
  <c r="E1230" i="13"/>
  <c r="D1230" i="13"/>
  <c r="E1229" i="13"/>
  <c r="D1229" i="13"/>
  <c r="E1228" i="13"/>
  <c r="D1228" i="13"/>
  <c r="E1227" i="13"/>
  <c r="D1227" i="13"/>
  <c r="E1226" i="13"/>
  <c r="D1226" i="13"/>
  <c r="E1225" i="13"/>
  <c r="D1225" i="13"/>
  <c r="E1224" i="13"/>
  <c r="D1224" i="13"/>
  <c r="E1223" i="13"/>
  <c r="D1223" i="13"/>
  <c r="E1222" i="13"/>
  <c r="D1222" i="13"/>
  <c r="E1221" i="13"/>
  <c r="D1221" i="13"/>
  <c r="E1220" i="13"/>
  <c r="D1220" i="13"/>
  <c r="E1219" i="13"/>
  <c r="D1219" i="13"/>
  <c r="E1218" i="13"/>
  <c r="D1218" i="13"/>
  <c r="E1217" i="13"/>
  <c r="D1217" i="13"/>
  <c r="E1216" i="13"/>
  <c r="D1216" i="13"/>
  <c r="E1215" i="13"/>
  <c r="D1215" i="13"/>
  <c r="E1214" i="13"/>
  <c r="D1214" i="13"/>
  <c r="E1213" i="13"/>
  <c r="D1213" i="13"/>
  <c r="E1212" i="13"/>
  <c r="D1212" i="13"/>
  <c r="E1211" i="13"/>
  <c r="D1211" i="13"/>
  <c r="E1210" i="13"/>
  <c r="D1210" i="13"/>
  <c r="E1209" i="13"/>
  <c r="D1209" i="13"/>
  <c r="E1208" i="13"/>
  <c r="D1208" i="13"/>
  <c r="E1207" i="13"/>
  <c r="D1207" i="13"/>
  <c r="E1206" i="13"/>
  <c r="D1206" i="13"/>
  <c r="E1205" i="13"/>
  <c r="D1205" i="13"/>
  <c r="E1204" i="13"/>
  <c r="D1204" i="13"/>
  <c r="E1201" i="13"/>
  <c r="D1201" i="13"/>
  <c r="E1200" i="13"/>
  <c r="D1200" i="13"/>
  <c r="E1199" i="13"/>
  <c r="D1199" i="13"/>
  <c r="E1198" i="13"/>
  <c r="D1198" i="13"/>
  <c r="E1197" i="13"/>
  <c r="D1197" i="13"/>
  <c r="E1196" i="13"/>
  <c r="D1196" i="13"/>
  <c r="E1195" i="13"/>
  <c r="D1195" i="13"/>
  <c r="E1194" i="13"/>
  <c r="D1194" i="13"/>
  <c r="E1193" i="13"/>
  <c r="D1193" i="13"/>
  <c r="E1192" i="13"/>
  <c r="D1192" i="13"/>
  <c r="E1191" i="13"/>
  <c r="D1191" i="13"/>
  <c r="E1190" i="13"/>
  <c r="D1190" i="13"/>
  <c r="E1189" i="13"/>
  <c r="D1189" i="13"/>
  <c r="E1188" i="13"/>
  <c r="D1188" i="13"/>
  <c r="E1187" i="13"/>
  <c r="D1187" i="13"/>
  <c r="E1186" i="13"/>
  <c r="D1186" i="13"/>
  <c r="E1185" i="13"/>
  <c r="D1185" i="13"/>
  <c r="E1184" i="13"/>
  <c r="D1184" i="13"/>
  <c r="E1183" i="13"/>
  <c r="D1183" i="13"/>
  <c r="E1182" i="13"/>
  <c r="D1182" i="13"/>
  <c r="E1181" i="13"/>
  <c r="D1181" i="13"/>
  <c r="E1180" i="13"/>
  <c r="D1180" i="13"/>
  <c r="E1179" i="13"/>
  <c r="D1179" i="13"/>
  <c r="E1178" i="13"/>
  <c r="D1178" i="13"/>
  <c r="E1177" i="13"/>
  <c r="D1177" i="13"/>
  <c r="E1176" i="13"/>
  <c r="D1176" i="13"/>
  <c r="E1175" i="13"/>
  <c r="D1175" i="13"/>
  <c r="E1174" i="13"/>
  <c r="D1174" i="13"/>
  <c r="E1173" i="13"/>
  <c r="D1173" i="13"/>
  <c r="E1172" i="13"/>
  <c r="D1172" i="13"/>
  <c r="E1171" i="13"/>
  <c r="D1171" i="13"/>
  <c r="E1170" i="13"/>
  <c r="D1170" i="13"/>
  <c r="E1169" i="13"/>
  <c r="D1169" i="13"/>
  <c r="E1168" i="13"/>
  <c r="D1168" i="13"/>
  <c r="E1167" i="13"/>
  <c r="D1167" i="13"/>
  <c r="E1166" i="13"/>
  <c r="D1166" i="13"/>
  <c r="E1165" i="13"/>
  <c r="D1165" i="13"/>
  <c r="E1164" i="13"/>
  <c r="D1164" i="13"/>
  <c r="E1163" i="13"/>
  <c r="D1163" i="13"/>
  <c r="E1162" i="13"/>
  <c r="D1162" i="13"/>
  <c r="E1161" i="13"/>
  <c r="D1161" i="13"/>
  <c r="E1160" i="13"/>
  <c r="D1160" i="13"/>
  <c r="E1159" i="13"/>
  <c r="D1159" i="13"/>
  <c r="E1158" i="13"/>
  <c r="D1158" i="13"/>
  <c r="E1157" i="13"/>
  <c r="D1157" i="13"/>
  <c r="E1156" i="13"/>
  <c r="D1156" i="13"/>
  <c r="E1155" i="13"/>
  <c r="D1155" i="13"/>
  <c r="E1154" i="13"/>
  <c r="D1154" i="13"/>
  <c r="E1153" i="13"/>
  <c r="D1153" i="13"/>
  <c r="E1152" i="13"/>
  <c r="D1152" i="13"/>
  <c r="E1151" i="13"/>
  <c r="D1151" i="13"/>
  <c r="E1150" i="13"/>
  <c r="D1150" i="13"/>
  <c r="E1149" i="13"/>
  <c r="D1149" i="13"/>
  <c r="E1148" i="13"/>
  <c r="D1148" i="13"/>
  <c r="E1147" i="13"/>
  <c r="D1147" i="13"/>
  <c r="E1144" i="13"/>
  <c r="D1144" i="13"/>
  <c r="E1143" i="13"/>
  <c r="D1143" i="13"/>
  <c r="E1142" i="13"/>
  <c r="D1142" i="13"/>
  <c r="E1141" i="13"/>
  <c r="D1141" i="13"/>
  <c r="E1140" i="13"/>
  <c r="D1140" i="13"/>
  <c r="E1139" i="13"/>
  <c r="D1139" i="13"/>
  <c r="E1138" i="13"/>
  <c r="D1138" i="13"/>
  <c r="E1137" i="13"/>
  <c r="D1137" i="13"/>
  <c r="E1136" i="13"/>
  <c r="D1136" i="13"/>
  <c r="E1135" i="13"/>
  <c r="D1135" i="13"/>
  <c r="E1134" i="13"/>
  <c r="D1134" i="13"/>
  <c r="E1133" i="13"/>
  <c r="D1133" i="13"/>
  <c r="E1132" i="13"/>
  <c r="D1132" i="13"/>
  <c r="E1131" i="13"/>
  <c r="D1131" i="13"/>
  <c r="E1130" i="13"/>
  <c r="D1130" i="13"/>
  <c r="E1126" i="13"/>
  <c r="D1126" i="13"/>
  <c r="E1125" i="13"/>
  <c r="D1125" i="13"/>
  <c r="E1124" i="13"/>
  <c r="D1124" i="13"/>
  <c r="E1123" i="13"/>
  <c r="D1123" i="13"/>
  <c r="E1122" i="13"/>
  <c r="D1122" i="13"/>
  <c r="E1121" i="13"/>
  <c r="D1121" i="13"/>
  <c r="E1120" i="13"/>
  <c r="D1120" i="13"/>
  <c r="E1119" i="13"/>
  <c r="D1119" i="13"/>
  <c r="E1118" i="13"/>
  <c r="D1118" i="13"/>
  <c r="E1117" i="13"/>
  <c r="D1117" i="13"/>
  <c r="E1116" i="13"/>
  <c r="D1116" i="13"/>
  <c r="E1115" i="13"/>
  <c r="D1115" i="13"/>
  <c r="E1114" i="13"/>
  <c r="D1114" i="13"/>
  <c r="E1113" i="13"/>
  <c r="D1113" i="13"/>
  <c r="E1112" i="13"/>
  <c r="D1112" i="13"/>
  <c r="E1111" i="13"/>
  <c r="D1111" i="13"/>
  <c r="E1110" i="13"/>
  <c r="D1110" i="13"/>
  <c r="E1109" i="13"/>
  <c r="D1109" i="13"/>
  <c r="E1108" i="13"/>
  <c r="D1108" i="13"/>
  <c r="E1107" i="13"/>
  <c r="D1107" i="13"/>
  <c r="E1106" i="13"/>
  <c r="D1106" i="13"/>
  <c r="E1105" i="13"/>
  <c r="D1105" i="13"/>
  <c r="E1104" i="13"/>
  <c r="D1104" i="13"/>
  <c r="E1103" i="13"/>
  <c r="D1103" i="13"/>
  <c r="E1101" i="13"/>
  <c r="D1101" i="13"/>
  <c r="E1100" i="13"/>
  <c r="D1100" i="13"/>
  <c r="E1099" i="13"/>
  <c r="D1099" i="13"/>
  <c r="E1098" i="13"/>
  <c r="D1098" i="13"/>
  <c r="E1097" i="13"/>
  <c r="D1097" i="13"/>
  <c r="E1096" i="13"/>
  <c r="D1096" i="13"/>
  <c r="E1095" i="13"/>
  <c r="D1095" i="13"/>
  <c r="E1093" i="13"/>
  <c r="D1093" i="13"/>
  <c r="E1092" i="13"/>
  <c r="D1092" i="13"/>
  <c r="E1091" i="13"/>
  <c r="D1091" i="13"/>
  <c r="E1090" i="13"/>
  <c r="D1090" i="13"/>
  <c r="E1089" i="13"/>
  <c r="D1089" i="13"/>
  <c r="E1088" i="13"/>
  <c r="D1088" i="13"/>
  <c r="E1087" i="13"/>
  <c r="D1087" i="13"/>
  <c r="E1086" i="13"/>
  <c r="D1086" i="13"/>
  <c r="E1085" i="13"/>
  <c r="D1085" i="13"/>
  <c r="E1084" i="13"/>
  <c r="D1084" i="13"/>
  <c r="E1083" i="13"/>
  <c r="D1083" i="13"/>
  <c r="E1082" i="13"/>
  <c r="D1082" i="13"/>
  <c r="E1081" i="13"/>
  <c r="D1081" i="13"/>
  <c r="E1080" i="13"/>
  <c r="D1080" i="13"/>
  <c r="E1079" i="13"/>
  <c r="D1079" i="13"/>
  <c r="E1078" i="13"/>
  <c r="D1078" i="13"/>
  <c r="E1077" i="13"/>
  <c r="D1077" i="13"/>
  <c r="E1076" i="13"/>
  <c r="D1076" i="13"/>
  <c r="E1075" i="13"/>
  <c r="D1075" i="13"/>
  <c r="E1074" i="13"/>
  <c r="D1074" i="13"/>
  <c r="E1073" i="13"/>
  <c r="D1073" i="13"/>
  <c r="E1072" i="13"/>
  <c r="D1072" i="13"/>
  <c r="E1071" i="13"/>
  <c r="D1071" i="13"/>
  <c r="E1070" i="13"/>
  <c r="D1070" i="13"/>
  <c r="E1069" i="13"/>
  <c r="D1069" i="13"/>
  <c r="E1068" i="13"/>
  <c r="D1068" i="13"/>
  <c r="E1067" i="13"/>
  <c r="D1067" i="13"/>
  <c r="E1066" i="13"/>
  <c r="D1066" i="13"/>
  <c r="E1065" i="13"/>
  <c r="D1065" i="13"/>
  <c r="E1064" i="13"/>
  <c r="D1064" i="13"/>
  <c r="E1063" i="13"/>
  <c r="D1063" i="13"/>
  <c r="E1062" i="13"/>
  <c r="D1062" i="13"/>
  <c r="E1061" i="13"/>
  <c r="D1061" i="13"/>
  <c r="E1060" i="13"/>
  <c r="D1060" i="13"/>
  <c r="E1059" i="13"/>
  <c r="D1059" i="13"/>
  <c r="E1058" i="13"/>
  <c r="D1058" i="13"/>
  <c r="E1057" i="13"/>
  <c r="D1057" i="13"/>
  <c r="E1056" i="13"/>
  <c r="D1056" i="13"/>
  <c r="E1055" i="13"/>
  <c r="D1055" i="13"/>
  <c r="E1054" i="13"/>
  <c r="D1054" i="13"/>
  <c r="E1053" i="13"/>
  <c r="D1053" i="13"/>
  <c r="E1052" i="13"/>
  <c r="D1052" i="13"/>
  <c r="E1051" i="13"/>
  <c r="D1051" i="13"/>
  <c r="E1050" i="13"/>
  <c r="D1050" i="13"/>
  <c r="E1049" i="13"/>
  <c r="D1049" i="13"/>
  <c r="E1048" i="13"/>
  <c r="D1048" i="13"/>
  <c r="E1047" i="13"/>
  <c r="D1047" i="13"/>
  <c r="E1046" i="13"/>
  <c r="D1046" i="13"/>
  <c r="E1045" i="13"/>
  <c r="D1045" i="13"/>
  <c r="E1044" i="13"/>
  <c r="D1044" i="13"/>
  <c r="E1043" i="13"/>
  <c r="D1043" i="13"/>
  <c r="E1042" i="13"/>
  <c r="D1042" i="13"/>
  <c r="E1040" i="13"/>
  <c r="D1040" i="13"/>
  <c r="E1039" i="13"/>
  <c r="D1039" i="13"/>
  <c r="E1038" i="13"/>
  <c r="D1038" i="13"/>
  <c r="E1037" i="13"/>
  <c r="D1037" i="13"/>
  <c r="E1036" i="13"/>
  <c r="D1036" i="13"/>
  <c r="E1035" i="13"/>
  <c r="D1035" i="13"/>
  <c r="E1034" i="13"/>
  <c r="D1034" i="13"/>
  <c r="E1033" i="13"/>
  <c r="D1033" i="13"/>
  <c r="E1032" i="13"/>
  <c r="D1032" i="13"/>
  <c r="E1031" i="13"/>
  <c r="D1031" i="13"/>
  <c r="E1030" i="13"/>
  <c r="D1030" i="13"/>
  <c r="E1029" i="13"/>
  <c r="D1029" i="13"/>
  <c r="E1028" i="13"/>
  <c r="D1028" i="13"/>
  <c r="E1027" i="13"/>
  <c r="D1027" i="13"/>
  <c r="E1026" i="13"/>
  <c r="D1026" i="13"/>
  <c r="E1025" i="13"/>
  <c r="D1025" i="13"/>
  <c r="E1024" i="13"/>
  <c r="D1024" i="13"/>
  <c r="E1023" i="13"/>
  <c r="D1023" i="13"/>
  <c r="E1022" i="13"/>
  <c r="D1022" i="13"/>
  <c r="E1021" i="13"/>
  <c r="D1021" i="13"/>
  <c r="E1020" i="13"/>
  <c r="D1020" i="13"/>
  <c r="E1019" i="13"/>
  <c r="D1019" i="13"/>
  <c r="E1018" i="13"/>
  <c r="D1018" i="13"/>
  <c r="E1017" i="13"/>
  <c r="D1017" i="13"/>
  <c r="E1016" i="13"/>
  <c r="D1016" i="13"/>
  <c r="E1015" i="13"/>
  <c r="D1015" i="13"/>
  <c r="E1014" i="13"/>
  <c r="D1014" i="13"/>
  <c r="E1013" i="13"/>
  <c r="D1013" i="13"/>
  <c r="E1012" i="13"/>
  <c r="D1012" i="13"/>
  <c r="E1011" i="13"/>
  <c r="D1011" i="13"/>
  <c r="E1010" i="13"/>
  <c r="D1010" i="13"/>
  <c r="E1009" i="13"/>
  <c r="D1009" i="13"/>
  <c r="E1008" i="13"/>
  <c r="D1008" i="13"/>
  <c r="E1006" i="13"/>
  <c r="D1006" i="13"/>
  <c r="E1005" i="13"/>
  <c r="D1005" i="13"/>
  <c r="E1004" i="13"/>
  <c r="D1004" i="13"/>
  <c r="E1003" i="13"/>
  <c r="D1003" i="13"/>
  <c r="E1002" i="13"/>
  <c r="D1002" i="13"/>
  <c r="E1001" i="13"/>
  <c r="D1001" i="13"/>
  <c r="E1000" i="13"/>
  <c r="D1000" i="13"/>
  <c r="E999" i="13"/>
  <c r="D999" i="13"/>
  <c r="E998" i="13"/>
  <c r="D998" i="13"/>
  <c r="E997" i="13"/>
  <c r="D997" i="13"/>
  <c r="E996" i="13"/>
  <c r="D996" i="13"/>
  <c r="E995" i="13"/>
  <c r="D995" i="13"/>
  <c r="E994" i="13"/>
  <c r="D994" i="13"/>
  <c r="E993" i="13"/>
  <c r="D993" i="13"/>
  <c r="E992" i="13"/>
  <c r="D992" i="13"/>
  <c r="E991" i="13"/>
  <c r="D991" i="13"/>
  <c r="E990" i="13"/>
  <c r="D990" i="13"/>
  <c r="E989" i="13"/>
  <c r="D989" i="13"/>
  <c r="E988" i="13"/>
  <c r="D988" i="13"/>
  <c r="E987" i="13"/>
  <c r="D987" i="13"/>
  <c r="E986" i="13"/>
  <c r="D986" i="13"/>
  <c r="E985" i="13"/>
  <c r="D985" i="13"/>
  <c r="E984" i="13"/>
  <c r="D984" i="13"/>
  <c r="E983" i="13"/>
  <c r="D983" i="13"/>
  <c r="E982" i="13"/>
  <c r="D982" i="13"/>
  <c r="E981" i="13"/>
  <c r="D981" i="13"/>
  <c r="E980" i="13"/>
  <c r="D980" i="13"/>
  <c r="E979" i="13"/>
  <c r="D979" i="13"/>
  <c r="E978" i="13"/>
  <c r="D978" i="13"/>
  <c r="E977" i="13"/>
  <c r="D977" i="13"/>
  <c r="E976" i="13"/>
  <c r="D976" i="13"/>
  <c r="E975" i="13"/>
  <c r="D975" i="13"/>
  <c r="E974" i="13"/>
  <c r="D974" i="13"/>
  <c r="E973" i="13"/>
  <c r="D973" i="13"/>
  <c r="E972" i="13"/>
  <c r="D972" i="13"/>
  <c r="E971" i="13"/>
  <c r="D971" i="13"/>
  <c r="E970" i="13"/>
  <c r="D970" i="13"/>
  <c r="E969" i="13"/>
  <c r="D969" i="13"/>
  <c r="E967" i="13"/>
  <c r="D967" i="13"/>
  <c r="E966" i="13"/>
  <c r="D966" i="13"/>
  <c r="E965" i="13"/>
  <c r="D965" i="13"/>
  <c r="E964" i="13"/>
  <c r="D964" i="13"/>
  <c r="E963" i="13"/>
  <c r="D963" i="13"/>
  <c r="E962" i="13"/>
  <c r="D962" i="13"/>
  <c r="E961" i="13"/>
  <c r="D961" i="13"/>
  <c r="E960" i="13"/>
  <c r="D960" i="13"/>
  <c r="E959" i="13"/>
  <c r="D959" i="13"/>
  <c r="E958" i="13"/>
  <c r="D958" i="13"/>
  <c r="E957" i="13"/>
  <c r="D957" i="13"/>
  <c r="E956" i="13"/>
  <c r="D956" i="13"/>
  <c r="E955" i="13"/>
  <c r="D955" i="13"/>
  <c r="E954" i="13"/>
  <c r="D954" i="13"/>
  <c r="E953" i="13"/>
  <c r="D953" i="13"/>
  <c r="E952" i="13"/>
  <c r="D952" i="13"/>
  <c r="E951" i="13"/>
  <c r="D951" i="13"/>
  <c r="E950" i="13"/>
  <c r="D950" i="13"/>
  <c r="E949" i="13"/>
  <c r="D949" i="13"/>
  <c r="E948" i="13"/>
  <c r="D948" i="13"/>
  <c r="E947" i="13"/>
  <c r="D947" i="13"/>
  <c r="E946" i="13"/>
  <c r="D946" i="13"/>
  <c r="E945" i="13"/>
  <c r="D945" i="13"/>
  <c r="E944" i="13"/>
  <c r="D944" i="13"/>
  <c r="E943" i="13"/>
  <c r="D943" i="13"/>
  <c r="E942" i="13"/>
  <c r="D942" i="13"/>
  <c r="E941" i="13"/>
  <c r="D941" i="13"/>
  <c r="E940" i="13"/>
  <c r="D940" i="13"/>
  <c r="E939" i="13"/>
  <c r="D939" i="13"/>
  <c r="E938" i="13"/>
  <c r="D938" i="13"/>
  <c r="E937" i="13"/>
  <c r="D937" i="13"/>
  <c r="E936" i="13"/>
  <c r="D936" i="13"/>
  <c r="E935" i="13"/>
  <c r="D935" i="13"/>
  <c r="E934" i="13"/>
  <c r="D934" i="13"/>
  <c r="E933" i="13"/>
  <c r="D933" i="13"/>
  <c r="E932" i="13"/>
  <c r="D932" i="13"/>
  <c r="E931" i="13"/>
  <c r="D931" i="13"/>
  <c r="E930" i="13"/>
  <c r="D930" i="13"/>
  <c r="E929" i="13"/>
  <c r="D929" i="13"/>
  <c r="E928" i="13"/>
  <c r="D928" i="13"/>
  <c r="E927" i="13"/>
  <c r="D927" i="13"/>
  <c r="E926" i="13"/>
  <c r="D926" i="13"/>
  <c r="E925" i="13"/>
  <c r="D925" i="13"/>
  <c r="E924" i="13"/>
  <c r="D924" i="13"/>
  <c r="E923" i="13"/>
  <c r="D923" i="13"/>
  <c r="E922" i="13"/>
  <c r="D922" i="13"/>
  <c r="E921" i="13"/>
  <c r="D921" i="13"/>
  <c r="E920" i="13"/>
  <c r="D920" i="13"/>
  <c r="E919" i="13"/>
  <c r="D919" i="13"/>
  <c r="E918" i="13"/>
  <c r="D918" i="13"/>
  <c r="E917" i="13"/>
  <c r="D917" i="13"/>
  <c r="E916" i="13"/>
  <c r="D916" i="13"/>
  <c r="E915" i="13"/>
  <c r="D915" i="13"/>
  <c r="E914" i="13"/>
  <c r="D914" i="13"/>
  <c r="E913" i="13"/>
  <c r="D913" i="13"/>
  <c r="E912" i="13"/>
  <c r="D912" i="13"/>
  <c r="E911" i="13"/>
  <c r="D911" i="13"/>
  <c r="E910" i="13"/>
  <c r="D910" i="13"/>
  <c r="E908" i="13"/>
  <c r="D908" i="13"/>
  <c r="E907" i="13"/>
  <c r="D907" i="13"/>
  <c r="E906" i="13"/>
  <c r="D906" i="13"/>
  <c r="E905" i="13"/>
  <c r="D905" i="13"/>
  <c r="E904" i="13"/>
  <c r="D904" i="13"/>
  <c r="E903" i="13"/>
  <c r="D903" i="13"/>
  <c r="E902" i="13"/>
  <c r="D902" i="13"/>
  <c r="E901" i="13"/>
  <c r="D901" i="13"/>
  <c r="E900" i="13"/>
  <c r="D900" i="13"/>
  <c r="E899" i="13"/>
  <c r="D899" i="13"/>
  <c r="E898" i="13"/>
  <c r="D898" i="13"/>
  <c r="E897" i="13"/>
  <c r="D897" i="13"/>
  <c r="E896" i="13"/>
  <c r="D896" i="13"/>
  <c r="E895" i="13"/>
  <c r="D895" i="13"/>
  <c r="E894" i="13"/>
  <c r="D894" i="13"/>
  <c r="E893" i="13"/>
  <c r="D893" i="13"/>
  <c r="E892" i="13"/>
  <c r="D892" i="13"/>
  <c r="E891" i="13"/>
  <c r="D891" i="13"/>
  <c r="E890" i="13"/>
  <c r="D890" i="13"/>
  <c r="E889" i="13"/>
  <c r="D889" i="13"/>
  <c r="E888" i="13"/>
  <c r="D888" i="13"/>
  <c r="E887" i="13"/>
  <c r="D887" i="13"/>
  <c r="E886" i="13"/>
  <c r="D886" i="13"/>
  <c r="E885" i="13"/>
  <c r="D885" i="13"/>
  <c r="E884" i="13"/>
  <c r="D884" i="13"/>
  <c r="E883" i="13"/>
  <c r="D883" i="13"/>
  <c r="E882" i="13"/>
  <c r="D882" i="13"/>
  <c r="E881" i="13"/>
  <c r="D881" i="13"/>
  <c r="E880" i="13"/>
  <c r="D880" i="13"/>
  <c r="E879" i="13"/>
  <c r="D879" i="13"/>
  <c r="E878" i="13"/>
  <c r="D878" i="13"/>
  <c r="E877" i="13"/>
  <c r="D877" i="13"/>
  <c r="E876" i="13"/>
  <c r="D876" i="13"/>
  <c r="E875" i="13"/>
  <c r="D875" i="13"/>
  <c r="E874" i="13"/>
  <c r="D874" i="13"/>
  <c r="E873" i="13"/>
  <c r="D873" i="13"/>
  <c r="E872" i="13"/>
  <c r="D872" i="13"/>
  <c r="E871" i="13"/>
  <c r="D871" i="13"/>
  <c r="E870" i="13"/>
  <c r="D870" i="13"/>
  <c r="E869" i="13"/>
  <c r="D869" i="13"/>
  <c r="E868" i="13"/>
  <c r="D868" i="13"/>
  <c r="E867" i="13"/>
  <c r="D867" i="13"/>
  <c r="E866" i="13"/>
  <c r="D866" i="13"/>
  <c r="E865" i="13"/>
  <c r="D865" i="13"/>
  <c r="E864" i="13"/>
  <c r="D864" i="13"/>
  <c r="E863" i="13"/>
  <c r="D863" i="13"/>
  <c r="E862" i="13"/>
  <c r="D862" i="13"/>
  <c r="E861" i="13"/>
  <c r="D861" i="13"/>
  <c r="E860" i="13"/>
  <c r="D860" i="13"/>
  <c r="E859" i="13"/>
  <c r="D859" i="13"/>
  <c r="E858" i="13"/>
  <c r="D858" i="13"/>
  <c r="E857" i="13"/>
  <c r="D857" i="13"/>
  <c r="E856" i="13"/>
  <c r="D856" i="13"/>
  <c r="E855" i="13"/>
  <c r="D855" i="13"/>
  <c r="E854" i="13"/>
  <c r="D854" i="13"/>
  <c r="E853" i="13"/>
  <c r="D853" i="13"/>
  <c r="E852" i="13"/>
  <c r="D852" i="13"/>
  <c r="E851" i="13"/>
  <c r="D851" i="13"/>
  <c r="E850" i="13"/>
  <c r="D850" i="13"/>
  <c r="E849" i="13"/>
  <c r="D849" i="13"/>
  <c r="E848" i="13"/>
  <c r="D848" i="13"/>
  <c r="E847" i="13"/>
  <c r="D847" i="13"/>
  <c r="E846" i="13"/>
  <c r="D846" i="13"/>
  <c r="E845" i="13"/>
  <c r="D845" i="13"/>
  <c r="E844" i="13"/>
  <c r="D844" i="13"/>
  <c r="E843" i="13"/>
  <c r="D843" i="13"/>
  <c r="E842" i="13"/>
  <c r="D842" i="13"/>
  <c r="E841" i="13"/>
  <c r="D841" i="13"/>
  <c r="E840" i="13"/>
  <c r="D840" i="13"/>
  <c r="E839" i="13"/>
  <c r="D839" i="13"/>
  <c r="E838" i="13"/>
  <c r="D838" i="13"/>
  <c r="E837" i="13"/>
  <c r="D837" i="13"/>
  <c r="E836" i="13"/>
  <c r="D836" i="13"/>
  <c r="E835" i="13"/>
  <c r="D835" i="13"/>
  <c r="E834" i="13"/>
  <c r="D834" i="13"/>
  <c r="E833" i="13"/>
  <c r="D833" i="13"/>
  <c r="E832" i="13"/>
  <c r="D832" i="13"/>
  <c r="E831" i="13"/>
  <c r="D831" i="13"/>
  <c r="E830" i="13"/>
  <c r="D830" i="13"/>
  <c r="E829" i="13"/>
  <c r="D829" i="13"/>
  <c r="E828" i="13"/>
  <c r="D828" i="13"/>
  <c r="E827" i="13"/>
  <c r="D827" i="13"/>
  <c r="E826" i="13"/>
  <c r="D826" i="13"/>
  <c r="E825" i="13"/>
  <c r="D825" i="13"/>
  <c r="E824" i="13"/>
  <c r="D824" i="13"/>
  <c r="E823" i="13"/>
  <c r="D823" i="13"/>
  <c r="E822" i="13"/>
  <c r="D822" i="13"/>
  <c r="E821" i="13"/>
  <c r="D821" i="13"/>
  <c r="E820" i="13"/>
  <c r="D820" i="13"/>
  <c r="E819" i="13"/>
  <c r="D819" i="13"/>
  <c r="E818" i="13"/>
  <c r="D818" i="13"/>
  <c r="E817" i="13"/>
  <c r="D817" i="13"/>
  <c r="E816" i="13"/>
  <c r="D816" i="13"/>
  <c r="E815" i="13"/>
  <c r="D815" i="13"/>
  <c r="E814" i="13"/>
  <c r="D814" i="13"/>
  <c r="E813" i="13"/>
  <c r="D813" i="13"/>
  <c r="E812" i="13"/>
  <c r="D812" i="13"/>
  <c r="E811" i="13"/>
  <c r="D811" i="13"/>
  <c r="E810" i="13"/>
  <c r="D810" i="13"/>
  <c r="E809" i="13"/>
  <c r="D809" i="13"/>
  <c r="E808" i="13"/>
  <c r="D808" i="13"/>
  <c r="E807" i="13"/>
  <c r="D807" i="13"/>
  <c r="E806" i="13"/>
  <c r="D806" i="13"/>
  <c r="E805" i="13"/>
  <c r="D805" i="13"/>
  <c r="E804" i="13"/>
  <c r="D804" i="13"/>
  <c r="E803" i="13"/>
  <c r="D803" i="13"/>
  <c r="E802" i="13"/>
  <c r="D802" i="13"/>
  <c r="E801" i="13"/>
  <c r="D801" i="13"/>
  <c r="E800" i="13"/>
  <c r="D800" i="13"/>
  <c r="E799" i="13"/>
  <c r="D799" i="13"/>
  <c r="E798" i="13"/>
  <c r="D798" i="13"/>
  <c r="E797" i="13"/>
  <c r="D797" i="13"/>
  <c r="E796" i="13"/>
  <c r="D796" i="13"/>
  <c r="E795" i="13"/>
  <c r="D795" i="13"/>
  <c r="E794" i="13"/>
  <c r="D794" i="13"/>
  <c r="E793" i="13"/>
  <c r="D793" i="13"/>
  <c r="E792" i="13"/>
  <c r="D792" i="13"/>
  <c r="E791" i="13"/>
  <c r="D791" i="13"/>
  <c r="E790" i="13"/>
  <c r="D790" i="13"/>
  <c r="E789" i="13"/>
  <c r="D789" i="13"/>
  <c r="E788" i="13"/>
  <c r="D788" i="13"/>
  <c r="E787" i="13"/>
  <c r="D787" i="13"/>
  <c r="E786" i="13"/>
  <c r="D786" i="13"/>
  <c r="E785" i="13"/>
  <c r="D785" i="13"/>
  <c r="E784" i="13"/>
  <c r="D784" i="13"/>
  <c r="E783" i="13"/>
  <c r="D783" i="13"/>
  <c r="E782" i="13"/>
  <c r="D782" i="13"/>
  <c r="E781" i="13"/>
  <c r="D781" i="13"/>
  <c r="E780" i="13"/>
  <c r="D780" i="13"/>
  <c r="E779" i="13"/>
  <c r="D779" i="13"/>
  <c r="E778" i="13"/>
  <c r="D778" i="13"/>
  <c r="E777" i="13"/>
  <c r="D777" i="13"/>
  <c r="E776" i="13"/>
  <c r="D776" i="13"/>
  <c r="E775" i="13"/>
  <c r="D775" i="13"/>
  <c r="E774" i="13"/>
  <c r="D774" i="13"/>
  <c r="E773" i="13"/>
  <c r="D773" i="13"/>
  <c r="E772" i="13"/>
  <c r="D772" i="13"/>
  <c r="E771" i="13"/>
  <c r="D771" i="13"/>
  <c r="E770" i="13"/>
  <c r="D770" i="13"/>
  <c r="E769" i="13"/>
  <c r="D769" i="13"/>
  <c r="E768" i="13"/>
  <c r="D768" i="13"/>
  <c r="E767" i="13"/>
  <c r="D767" i="13"/>
  <c r="E766" i="13"/>
  <c r="D766" i="13"/>
  <c r="E765" i="13"/>
  <c r="D765" i="13"/>
  <c r="E764" i="13"/>
  <c r="D764" i="13"/>
  <c r="E763" i="13"/>
  <c r="D763" i="13"/>
  <c r="E762" i="13"/>
  <c r="D762" i="13"/>
  <c r="E761" i="13"/>
  <c r="D761" i="13"/>
  <c r="E760" i="13"/>
  <c r="D760" i="13"/>
  <c r="E759" i="13"/>
  <c r="D759" i="13"/>
  <c r="E758" i="13"/>
  <c r="D758" i="13"/>
  <c r="E757" i="13"/>
  <c r="D757" i="13"/>
  <c r="E756" i="13"/>
  <c r="D756" i="13"/>
  <c r="E755" i="13"/>
  <c r="D755" i="13"/>
  <c r="E754" i="13"/>
  <c r="D754" i="13"/>
  <c r="E753" i="13"/>
  <c r="D753" i="13"/>
  <c r="E752" i="13"/>
  <c r="D752" i="13"/>
  <c r="E751" i="13"/>
  <c r="D751" i="13"/>
  <c r="E750" i="13"/>
  <c r="D750" i="13"/>
  <c r="E749" i="13"/>
  <c r="D749" i="13"/>
  <c r="E748" i="13"/>
  <c r="D748" i="13"/>
  <c r="E747" i="13"/>
  <c r="D747" i="13"/>
  <c r="E746" i="13"/>
  <c r="D746" i="13"/>
  <c r="E745" i="13"/>
  <c r="D745" i="13"/>
  <c r="E744" i="13"/>
  <c r="D744" i="13"/>
  <c r="E743" i="13"/>
  <c r="D743" i="13"/>
  <c r="E742" i="13"/>
  <c r="D742" i="13"/>
  <c r="E741" i="13"/>
  <c r="D741" i="13"/>
  <c r="E740" i="13"/>
  <c r="D740" i="13"/>
  <c r="E739" i="13"/>
  <c r="D739" i="13"/>
  <c r="E738" i="13"/>
  <c r="D738" i="13"/>
  <c r="E737" i="13"/>
  <c r="D737" i="13"/>
  <c r="E736" i="13"/>
  <c r="D736" i="13"/>
  <c r="E735" i="13"/>
  <c r="D735" i="13"/>
  <c r="E734" i="13"/>
  <c r="D734" i="13"/>
  <c r="E733" i="13"/>
  <c r="D733" i="13"/>
  <c r="E732" i="13"/>
  <c r="D732" i="13"/>
  <c r="E731" i="13"/>
  <c r="D731" i="13"/>
  <c r="E730" i="13"/>
  <c r="D730" i="13"/>
  <c r="E729" i="13"/>
  <c r="D729" i="13"/>
  <c r="E728" i="13"/>
  <c r="D728" i="13"/>
  <c r="E727" i="13"/>
  <c r="D727" i="13"/>
  <c r="E726" i="13"/>
  <c r="D726" i="13"/>
  <c r="E725" i="13"/>
  <c r="D725" i="13"/>
  <c r="E724" i="13"/>
  <c r="D724" i="13"/>
  <c r="E723" i="13"/>
  <c r="D723" i="13"/>
  <c r="E722" i="13"/>
  <c r="D722" i="13"/>
  <c r="E721" i="13"/>
  <c r="D721" i="13"/>
  <c r="E720" i="13"/>
  <c r="D720" i="13"/>
  <c r="E719" i="13"/>
  <c r="D719" i="13"/>
  <c r="E718" i="13"/>
  <c r="D718" i="13"/>
  <c r="E717" i="13"/>
  <c r="D717" i="13"/>
  <c r="E716" i="13"/>
  <c r="D716" i="13"/>
  <c r="E715" i="13"/>
  <c r="D715" i="13"/>
  <c r="E714" i="13"/>
  <c r="D714" i="13"/>
  <c r="E713" i="13"/>
  <c r="D713" i="13"/>
  <c r="E712" i="13"/>
  <c r="D712" i="13"/>
  <c r="E711" i="13"/>
  <c r="D711" i="13"/>
  <c r="E710" i="13"/>
  <c r="D710" i="13"/>
  <c r="E709" i="13"/>
  <c r="D709" i="13"/>
  <c r="E708" i="13"/>
  <c r="D708" i="13"/>
  <c r="E707" i="13"/>
  <c r="D707" i="13"/>
  <c r="E706" i="13"/>
  <c r="D706" i="13"/>
  <c r="E705" i="13"/>
  <c r="D705" i="13"/>
  <c r="E704" i="13"/>
  <c r="D704" i="13"/>
  <c r="E703" i="13"/>
  <c r="D703" i="13"/>
  <c r="E702" i="13"/>
  <c r="D702" i="13"/>
  <c r="E701" i="13"/>
  <c r="D701" i="13"/>
  <c r="E700" i="13"/>
  <c r="D700" i="13"/>
  <c r="E699" i="13"/>
  <c r="D699" i="13"/>
  <c r="E698" i="13"/>
  <c r="D698" i="13"/>
  <c r="E697" i="13"/>
  <c r="D697" i="13"/>
  <c r="E696" i="13"/>
  <c r="D696" i="13"/>
  <c r="E695" i="13"/>
  <c r="D695" i="13"/>
  <c r="E694" i="13"/>
  <c r="D694" i="13"/>
  <c r="E693" i="13"/>
  <c r="D693" i="13"/>
  <c r="E692" i="13"/>
  <c r="D692" i="13"/>
  <c r="E691" i="13"/>
  <c r="D691" i="13"/>
  <c r="E690" i="13"/>
  <c r="D690" i="13"/>
  <c r="E689" i="13"/>
  <c r="D689" i="13"/>
  <c r="E688" i="13"/>
  <c r="D688" i="13"/>
  <c r="E687" i="13"/>
  <c r="D687" i="13"/>
  <c r="E686" i="13"/>
  <c r="D686" i="13"/>
  <c r="E685" i="13"/>
  <c r="D685" i="13"/>
  <c r="E684" i="13"/>
  <c r="D684" i="13"/>
  <c r="E683" i="13"/>
  <c r="D683" i="13"/>
  <c r="E682" i="13"/>
  <c r="D682" i="13"/>
  <c r="E681" i="13"/>
  <c r="D681" i="13"/>
  <c r="E680" i="13"/>
  <c r="D680" i="13"/>
  <c r="E679" i="13"/>
  <c r="D679" i="13"/>
  <c r="E678" i="13"/>
  <c r="D678" i="13"/>
  <c r="E677" i="13"/>
  <c r="D677" i="13"/>
  <c r="E676" i="13"/>
  <c r="D676" i="13"/>
  <c r="E675" i="13"/>
  <c r="D675" i="13"/>
  <c r="E674" i="13"/>
  <c r="D674" i="13"/>
  <c r="E673" i="13"/>
  <c r="D673" i="13"/>
  <c r="E672" i="13"/>
  <c r="D672" i="13"/>
  <c r="E671" i="13"/>
  <c r="D671" i="13"/>
  <c r="E670" i="13"/>
  <c r="D670" i="13"/>
  <c r="E669" i="13"/>
  <c r="D669" i="13"/>
  <c r="E668" i="13"/>
  <c r="D668" i="13"/>
  <c r="E667" i="13"/>
  <c r="D667" i="13"/>
  <c r="E666" i="13"/>
  <c r="D666" i="13"/>
  <c r="E665" i="13"/>
  <c r="D665" i="13"/>
  <c r="E664" i="13"/>
  <c r="D664" i="13"/>
  <c r="E663" i="13"/>
  <c r="D663" i="13"/>
  <c r="E662" i="13"/>
  <c r="D662" i="13"/>
  <c r="E661" i="13"/>
  <c r="D661" i="13"/>
  <c r="E660" i="13"/>
  <c r="D660" i="13"/>
  <c r="E659" i="13"/>
  <c r="D659" i="13"/>
  <c r="E658" i="13"/>
  <c r="D658" i="13"/>
  <c r="E657" i="13"/>
  <c r="D657" i="13"/>
  <c r="E656" i="13"/>
  <c r="D656" i="13"/>
  <c r="E655" i="13"/>
  <c r="D655" i="13"/>
  <c r="E654" i="13"/>
  <c r="D654" i="13"/>
  <c r="E653" i="13"/>
  <c r="D653" i="13"/>
  <c r="E652" i="13"/>
  <c r="D652" i="13"/>
  <c r="E651" i="13"/>
  <c r="D651" i="13"/>
  <c r="E650" i="13"/>
  <c r="D650" i="13"/>
  <c r="E649" i="13"/>
  <c r="D649" i="13"/>
  <c r="E648" i="13"/>
  <c r="D648" i="13"/>
  <c r="E647" i="13"/>
  <c r="D647" i="13"/>
  <c r="E646" i="13"/>
  <c r="D646" i="13"/>
  <c r="E645" i="13"/>
  <c r="D645" i="13"/>
  <c r="E644" i="13"/>
  <c r="D644" i="13"/>
  <c r="E643" i="13"/>
  <c r="D643" i="13"/>
  <c r="E642" i="13"/>
  <c r="D642" i="13"/>
  <c r="E641" i="13"/>
  <c r="D641" i="13"/>
  <c r="E640" i="13"/>
  <c r="D640" i="13"/>
  <c r="E639" i="13"/>
  <c r="D639" i="13"/>
  <c r="E638" i="13"/>
  <c r="D638" i="13"/>
  <c r="E637" i="13"/>
  <c r="D637" i="13"/>
  <c r="E636" i="13"/>
  <c r="D636" i="13"/>
  <c r="E635" i="13"/>
  <c r="D635" i="13"/>
  <c r="E634" i="13"/>
  <c r="D634" i="13"/>
  <c r="E633" i="13"/>
  <c r="D633" i="13"/>
  <c r="E632" i="13"/>
  <c r="D632" i="13"/>
  <c r="E631" i="13"/>
  <c r="D631" i="13"/>
  <c r="E630" i="13"/>
  <c r="D630" i="13"/>
  <c r="E629" i="13"/>
  <c r="D629" i="13"/>
  <c r="E628" i="13"/>
  <c r="D628" i="13"/>
  <c r="E627" i="13"/>
  <c r="D627" i="13"/>
  <c r="E626" i="13"/>
  <c r="D626" i="13"/>
  <c r="E625" i="13"/>
  <c r="D625" i="13"/>
  <c r="E624" i="13"/>
  <c r="D624" i="13"/>
  <c r="E623" i="13"/>
  <c r="D623" i="13"/>
  <c r="E622" i="13"/>
  <c r="D622" i="13"/>
  <c r="E621" i="13"/>
  <c r="D621" i="13"/>
  <c r="E620" i="13"/>
  <c r="D620" i="13"/>
  <c r="E619" i="13"/>
  <c r="D619" i="13"/>
  <c r="E618" i="13"/>
  <c r="D618" i="13"/>
  <c r="E617" i="13"/>
  <c r="D617" i="13"/>
  <c r="E616" i="13"/>
  <c r="D616" i="13"/>
  <c r="E615" i="13"/>
  <c r="D615" i="13"/>
  <c r="E614" i="13"/>
  <c r="D614" i="13"/>
  <c r="E613" i="13"/>
  <c r="D613" i="13"/>
  <c r="E612" i="13"/>
  <c r="D612" i="13"/>
  <c r="E611" i="13"/>
  <c r="D611" i="13"/>
  <c r="E610" i="13"/>
  <c r="D610" i="13"/>
  <c r="E609" i="13"/>
  <c r="D609" i="13"/>
  <c r="E608" i="13"/>
  <c r="D608" i="13"/>
  <c r="E607" i="13"/>
  <c r="D607" i="13"/>
  <c r="E606" i="13"/>
  <c r="D606" i="13"/>
  <c r="E605" i="13"/>
  <c r="D605" i="13"/>
  <c r="E604" i="13"/>
  <c r="D604" i="13"/>
  <c r="E603" i="13"/>
  <c r="D603" i="13"/>
  <c r="E602" i="13"/>
  <c r="D602" i="13"/>
  <c r="E601" i="13"/>
  <c r="D601" i="13"/>
  <c r="E600" i="13"/>
  <c r="D600" i="13"/>
  <c r="E599" i="13"/>
  <c r="D599" i="13"/>
  <c r="E598" i="13"/>
  <c r="D598" i="13"/>
  <c r="E597" i="13"/>
  <c r="D597" i="13"/>
  <c r="E595" i="13"/>
  <c r="D595" i="13"/>
  <c r="E594" i="13"/>
  <c r="D594" i="13"/>
  <c r="E593" i="13"/>
  <c r="D593" i="13"/>
  <c r="E592" i="13"/>
  <c r="D592" i="13"/>
  <c r="E591" i="13"/>
  <c r="D591" i="13"/>
  <c r="E590" i="13"/>
  <c r="D590" i="13"/>
  <c r="E589" i="13"/>
  <c r="D589" i="13"/>
  <c r="E588" i="13"/>
  <c r="D588" i="13"/>
  <c r="E587" i="13"/>
  <c r="D587" i="13"/>
  <c r="E586" i="13"/>
  <c r="D586" i="13"/>
  <c r="E585" i="13"/>
  <c r="D585" i="13"/>
  <c r="E584" i="13"/>
  <c r="D584" i="13"/>
  <c r="E583" i="13"/>
  <c r="D583" i="13"/>
  <c r="E582" i="13"/>
  <c r="D582" i="13"/>
  <c r="E581" i="13"/>
  <c r="D581" i="13"/>
  <c r="E580" i="13"/>
  <c r="D580" i="13"/>
  <c r="E578" i="13"/>
  <c r="D578" i="13"/>
  <c r="E577" i="13"/>
  <c r="D577" i="13"/>
  <c r="E576" i="13"/>
  <c r="D576" i="13"/>
  <c r="E575" i="13"/>
  <c r="D575" i="13"/>
  <c r="E574" i="13"/>
  <c r="D574" i="13"/>
  <c r="E573" i="13"/>
  <c r="D573" i="13"/>
  <c r="E572" i="13"/>
  <c r="D572" i="13"/>
  <c r="E571" i="13"/>
  <c r="D571" i="13"/>
  <c r="E570" i="13"/>
  <c r="D570" i="13"/>
  <c r="E569" i="13"/>
  <c r="D569" i="13"/>
  <c r="E568" i="13"/>
  <c r="D568" i="13"/>
  <c r="E567" i="13"/>
  <c r="D567" i="13"/>
  <c r="E566" i="13"/>
  <c r="D566" i="13"/>
  <c r="E565" i="13"/>
  <c r="D565" i="13"/>
  <c r="E564" i="13"/>
  <c r="D564" i="13"/>
  <c r="E563" i="13"/>
  <c r="D563" i="13"/>
  <c r="E562" i="13"/>
  <c r="D562" i="13"/>
  <c r="E561" i="13"/>
  <c r="D561" i="13"/>
  <c r="E560" i="13"/>
  <c r="D560" i="13"/>
  <c r="E559" i="13"/>
  <c r="D559" i="13"/>
  <c r="E558" i="13"/>
  <c r="D558" i="13"/>
  <c r="E557" i="13"/>
  <c r="D557" i="13"/>
  <c r="E556" i="13"/>
  <c r="D556" i="13"/>
  <c r="E555" i="13"/>
  <c r="D555" i="13"/>
  <c r="E554" i="13"/>
  <c r="D554" i="13"/>
  <c r="E553" i="13"/>
  <c r="D553" i="13"/>
  <c r="E552" i="13"/>
  <c r="D552" i="13"/>
  <c r="E551" i="13"/>
  <c r="D551" i="13"/>
  <c r="E550" i="13"/>
  <c r="D550" i="13"/>
  <c r="E549" i="13"/>
  <c r="D549" i="13"/>
  <c r="E548" i="13"/>
  <c r="D548" i="13"/>
  <c r="E547" i="13"/>
  <c r="D547" i="13"/>
  <c r="E546" i="13"/>
  <c r="D546" i="13"/>
  <c r="E545" i="13"/>
  <c r="D545" i="13"/>
  <c r="E544" i="13"/>
  <c r="D544" i="13"/>
  <c r="E543" i="13"/>
  <c r="D543" i="13"/>
  <c r="E542" i="13"/>
  <c r="D542" i="13"/>
  <c r="E541" i="13"/>
  <c r="D541" i="13"/>
  <c r="E540" i="13"/>
  <c r="D540" i="13"/>
  <c r="E539" i="13"/>
  <c r="D539" i="13"/>
  <c r="E538" i="13"/>
  <c r="D538" i="13"/>
  <c r="E537" i="13"/>
  <c r="D537" i="13"/>
  <c r="E536" i="13"/>
  <c r="D536" i="13"/>
  <c r="E535" i="13"/>
  <c r="D535" i="13"/>
  <c r="E534" i="13"/>
  <c r="D534" i="13"/>
  <c r="E533" i="13"/>
  <c r="D533" i="13"/>
  <c r="E532" i="13"/>
  <c r="D532" i="13"/>
  <c r="E531" i="13"/>
  <c r="D531" i="13"/>
  <c r="E530" i="13"/>
  <c r="D530" i="13"/>
  <c r="E529" i="13"/>
  <c r="D529" i="13"/>
  <c r="E528" i="13"/>
  <c r="D528" i="13"/>
  <c r="E527" i="13"/>
  <c r="D527" i="13"/>
  <c r="E526" i="13"/>
  <c r="D526" i="13"/>
  <c r="E525" i="13"/>
  <c r="D525" i="13"/>
  <c r="E524" i="13"/>
  <c r="D524" i="13"/>
  <c r="E523" i="13"/>
  <c r="D523" i="13"/>
  <c r="E522" i="13"/>
  <c r="D522" i="13"/>
  <c r="E521" i="13"/>
  <c r="D521" i="13"/>
  <c r="E520" i="13"/>
  <c r="D520" i="13"/>
  <c r="E519" i="13"/>
  <c r="D519" i="13"/>
  <c r="E518" i="13"/>
  <c r="D518" i="13"/>
  <c r="E517" i="13"/>
  <c r="D517" i="13"/>
  <c r="E516" i="13"/>
  <c r="D516" i="13"/>
  <c r="E515" i="13"/>
  <c r="D515" i="13"/>
  <c r="E514" i="13"/>
  <c r="D514" i="13"/>
  <c r="E513" i="13"/>
  <c r="D513" i="13"/>
  <c r="E512" i="13"/>
  <c r="D512" i="13"/>
  <c r="E511" i="13"/>
  <c r="D511" i="13"/>
  <c r="E510" i="13"/>
  <c r="D510" i="13"/>
  <c r="E509" i="13"/>
  <c r="D509" i="13"/>
  <c r="E508" i="13"/>
  <c r="D508" i="13"/>
  <c r="E507" i="13"/>
  <c r="D507" i="13"/>
  <c r="E506" i="13"/>
  <c r="D506" i="13"/>
  <c r="E505" i="13"/>
  <c r="D505" i="13"/>
  <c r="E504" i="13"/>
  <c r="D504" i="13"/>
  <c r="E503" i="13"/>
  <c r="D503" i="13"/>
  <c r="E502" i="13"/>
  <c r="D502" i="13"/>
  <c r="E501" i="13"/>
  <c r="D501" i="13"/>
  <c r="E500" i="13"/>
  <c r="D500" i="13"/>
  <c r="E499" i="13"/>
  <c r="D499" i="13"/>
  <c r="E498" i="13"/>
  <c r="D498" i="13"/>
  <c r="E497" i="13"/>
  <c r="D497" i="13"/>
  <c r="E496" i="13"/>
  <c r="D496" i="13"/>
  <c r="E495" i="13"/>
  <c r="D495" i="13"/>
  <c r="E494" i="13"/>
  <c r="D494" i="13"/>
  <c r="E493" i="13"/>
  <c r="D493" i="13"/>
  <c r="E492" i="13"/>
  <c r="D492" i="13"/>
  <c r="E491" i="13"/>
  <c r="D491" i="13"/>
  <c r="E490" i="13"/>
  <c r="D490" i="13"/>
  <c r="E489" i="13"/>
  <c r="D489" i="13"/>
  <c r="E488" i="13"/>
  <c r="D488" i="13"/>
  <c r="E487" i="13"/>
  <c r="D487" i="13"/>
  <c r="E486" i="13"/>
  <c r="D486" i="13"/>
  <c r="E485" i="13"/>
  <c r="D485" i="13"/>
  <c r="E484" i="13"/>
  <c r="D484" i="13"/>
  <c r="E483" i="13"/>
  <c r="D483" i="13"/>
  <c r="E482" i="13"/>
  <c r="D482" i="13"/>
  <c r="E481" i="13"/>
  <c r="D481" i="13"/>
  <c r="E480" i="13"/>
  <c r="D480" i="13"/>
  <c r="E479" i="13"/>
  <c r="D479" i="13"/>
  <c r="E478" i="13"/>
  <c r="D478" i="13"/>
  <c r="E477" i="13"/>
  <c r="D477" i="13"/>
  <c r="E476" i="13"/>
  <c r="D476" i="13"/>
  <c r="E475" i="13"/>
  <c r="D475" i="13"/>
  <c r="E474" i="13"/>
  <c r="D474" i="13"/>
  <c r="E473" i="13"/>
  <c r="D473" i="13"/>
  <c r="E472" i="13"/>
  <c r="D472" i="13"/>
  <c r="E471" i="13"/>
  <c r="D471" i="13"/>
  <c r="E470" i="13"/>
  <c r="D470" i="13"/>
  <c r="E469" i="13"/>
  <c r="D469" i="13"/>
  <c r="E468" i="13"/>
  <c r="D468" i="13"/>
  <c r="E467" i="13"/>
  <c r="D467" i="13"/>
  <c r="E466" i="13"/>
  <c r="D466" i="13"/>
  <c r="E465" i="13"/>
  <c r="D465" i="13"/>
  <c r="E464" i="13"/>
  <c r="D464" i="13"/>
  <c r="E463" i="13"/>
  <c r="D463" i="13"/>
  <c r="E462" i="13"/>
  <c r="D462" i="13"/>
  <c r="E461" i="13"/>
  <c r="D461" i="13"/>
  <c r="E460" i="13"/>
  <c r="D460" i="13"/>
  <c r="E459" i="13"/>
  <c r="D459" i="13"/>
  <c r="E458" i="13"/>
  <c r="D458" i="13"/>
  <c r="E457" i="13"/>
  <c r="D457" i="13"/>
  <c r="E456" i="13"/>
  <c r="D456" i="13"/>
  <c r="E455" i="13"/>
  <c r="D455" i="13"/>
  <c r="E454" i="13"/>
  <c r="D454" i="13"/>
  <c r="E453" i="13"/>
  <c r="D453" i="13"/>
  <c r="E452" i="13"/>
  <c r="D452" i="13"/>
  <c r="E451" i="13"/>
  <c r="D451" i="13"/>
  <c r="E450" i="13"/>
  <c r="D450" i="13"/>
  <c r="E449" i="13"/>
  <c r="D449" i="13"/>
  <c r="E448" i="13"/>
  <c r="D448" i="13"/>
  <c r="E447" i="13"/>
  <c r="D447" i="13"/>
  <c r="E446" i="13"/>
  <c r="D446" i="13"/>
  <c r="E445" i="13"/>
  <c r="D445" i="13"/>
  <c r="E444" i="13"/>
  <c r="D444" i="13"/>
  <c r="E443" i="13"/>
  <c r="D443" i="13"/>
  <c r="E442" i="13"/>
  <c r="D442" i="13"/>
  <c r="E441" i="13"/>
  <c r="D441" i="13"/>
  <c r="E440" i="13"/>
  <c r="D440" i="13"/>
  <c r="E439" i="13"/>
  <c r="D439" i="13"/>
  <c r="E438" i="13"/>
  <c r="D438" i="13"/>
  <c r="E437" i="13"/>
  <c r="D437" i="13"/>
  <c r="E436" i="13"/>
  <c r="D436" i="13"/>
  <c r="E435" i="13"/>
  <c r="D435" i="13"/>
  <c r="E434" i="13"/>
  <c r="D434" i="13"/>
  <c r="E433" i="13"/>
  <c r="D433" i="13"/>
  <c r="E432" i="13"/>
  <c r="D432" i="13"/>
  <c r="E431" i="13"/>
  <c r="D431" i="13"/>
  <c r="E430" i="13"/>
  <c r="D430" i="13"/>
  <c r="E429" i="13"/>
  <c r="D429" i="13"/>
  <c r="E428" i="13"/>
  <c r="D428" i="13"/>
  <c r="E427" i="13"/>
  <c r="D427" i="13"/>
  <c r="E426" i="13"/>
  <c r="D426" i="13"/>
  <c r="E425" i="13"/>
  <c r="D425" i="13"/>
  <c r="E424" i="13"/>
  <c r="D424" i="13"/>
  <c r="E423" i="13"/>
  <c r="D423" i="13"/>
  <c r="E422" i="13"/>
  <c r="D422" i="13"/>
  <c r="E421" i="13"/>
  <c r="D421" i="13"/>
  <c r="E420" i="13"/>
  <c r="D420" i="13"/>
  <c r="E419" i="13"/>
  <c r="D419" i="13"/>
  <c r="E418" i="13"/>
  <c r="D418" i="13"/>
  <c r="E417" i="13"/>
  <c r="D417" i="13"/>
  <c r="E416" i="13"/>
  <c r="D416" i="13"/>
  <c r="E415" i="13"/>
  <c r="D415" i="13"/>
  <c r="E414" i="13"/>
  <c r="D414" i="13"/>
  <c r="E413" i="13"/>
  <c r="D413" i="13"/>
  <c r="E412" i="13"/>
  <c r="D412" i="13"/>
  <c r="E411" i="13"/>
  <c r="D411" i="13"/>
  <c r="E410" i="13"/>
  <c r="D410" i="13"/>
  <c r="E409" i="13"/>
  <c r="D409" i="13"/>
  <c r="E408" i="13"/>
  <c r="D408" i="13"/>
  <c r="E407" i="13"/>
  <c r="D407" i="13"/>
  <c r="E406" i="13"/>
  <c r="D406" i="13"/>
  <c r="E405" i="13"/>
  <c r="D405" i="13"/>
  <c r="E404" i="13"/>
  <c r="D404" i="13"/>
  <c r="E403" i="13"/>
  <c r="D403" i="13"/>
  <c r="E402" i="13"/>
  <c r="D402" i="13"/>
  <c r="E401" i="13"/>
  <c r="D401" i="13"/>
  <c r="E400" i="13"/>
  <c r="D400" i="13"/>
  <c r="E399" i="13"/>
  <c r="D399" i="13"/>
  <c r="E398" i="13"/>
  <c r="D398" i="13"/>
  <c r="E397" i="13"/>
  <c r="D397" i="13"/>
  <c r="E396" i="13"/>
  <c r="D396" i="13"/>
  <c r="E395" i="13"/>
  <c r="D395" i="13"/>
  <c r="E394" i="13"/>
  <c r="D394" i="13"/>
  <c r="E393" i="13"/>
  <c r="D393" i="13"/>
  <c r="E392" i="13"/>
  <c r="D392" i="13"/>
  <c r="E391" i="13"/>
  <c r="D391" i="13"/>
  <c r="E390" i="13"/>
  <c r="D390" i="13"/>
  <c r="E389" i="13"/>
  <c r="D389" i="13"/>
  <c r="E388" i="13"/>
  <c r="D388" i="13"/>
  <c r="E387" i="13"/>
  <c r="D387" i="13"/>
  <c r="E386" i="13"/>
  <c r="D386" i="13"/>
  <c r="E385" i="13"/>
  <c r="D385" i="13"/>
  <c r="E384" i="13"/>
  <c r="D384" i="13"/>
  <c r="E383" i="13"/>
  <c r="D383" i="13"/>
  <c r="E382" i="13"/>
  <c r="D382" i="13"/>
  <c r="E381" i="13"/>
  <c r="D381" i="13"/>
  <c r="E380" i="13"/>
  <c r="D380" i="13"/>
  <c r="E379" i="13"/>
  <c r="D379" i="13"/>
  <c r="E378" i="13"/>
  <c r="D378" i="13"/>
  <c r="E377" i="13"/>
  <c r="D377" i="13"/>
  <c r="E376" i="13"/>
  <c r="D376" i="13"/>
  <c r="E375" i="13"/>
  <c r="D375" i="13"/>
  <c r="E374" i="13"/>
  <c r="D374" i="13"/>
  <c r="E373" i="13"/>
  <c r="D373" i="13"/>
  <c r="E372" i="13"/>
  <c r="D372" i="13"/>
  <c r="E371" i="13"/>
  <c r="D371" i="13"/>
  <c r="E370" i="13"/>
  <c r="D370" i="13"/>
  <c r="E369" i="13"/>
  <c r="D369" i="13"/>
  <c r="E368" i="13"/>
  <c r="D368" i="13"/>
  <c r="E367" i="13"/>
  <c r="D367" i="13"/>
  <c r="E366" i="13"/>
  <c r="D366" i="13"/>
  <c r="E365" i="13"/>
  <c r="D365" i="13"/>
  <c r="E364" i="13"/>
  <c r="D364" i="13"/>
  <c r="E363" i="13"/>
  <c r="D363" i="13"/>
  <c r="E362" i="13"/>
  <c r="D362" i="13"/>
  <c r="E361" i="13"/>
  <c r="D361" i="13"/>
  <c r="E360" i="13"/>
  <c r="D360" i="13"/>
  <c r="E359" i="13"/>
  <c r="D359" i="13"/>
  <c r="E358" i="13"/>
  <c r="D358" i="13"/>
  <c r="E357" i="13"/>
  <c r="D357" i="13"/>
  <c r="E356" i="13"/>
  <c r="D356" i="13"/>
  <c r="E355" i="13"/>
  <c r="D355" i="13"/>
  <c r="E354" i="13"/>
  <c r="D354" i="13"/>
  <c r="E353" i="13"/>
  <c r="D353" i="13"/>
  <c r="E352" i="13"/>
  <c r="D352" i="13"/>
  <c r="E351" i="13"/>
  <c r="D351" i="13"/>
  <c r="E350" i="13"/>
  <c r="D350" i="13"/>
  <c r="E349" i="13"/>
  <c r="D349" i="13"/>
  <c r="E348" i="13"/>
  <c r="D348" i="13"/>
  <c r="E347" i="13"/>
  <c r="D347" i="13"/>
  <c r="E346" i="13"/>
  <c r="D346" i="13"/>
  <c r="E345" i="13"/>
  <c r="D345" i="13"/>
  <c r="E344" i="13"/>
  <c r="D344" i="13"/>
  <c r="E343" i="13"/>
  <c r="D343" i="13"/>
  <c r="E342" i="13"/>
  <c r="D342" i="13"/>
  <c r="E341" i="13"/>
  <c r="D341" i="13"/>
  <c r="E340" i="13"/>
  <c r="D340" i="13"/>
  <c r="E339" i="13"/>
  <c r="D339" i="13"/>
  <c r="E338" i="13"/>
  <c r="D338" i="13"/>
  <c r="E337" i="13"/>
  <c r="D337" i="13"/>
  <c r="E336" i="13"/>
  <c r="D336" i="13"/>
  <c r="E335" i="13"/>
  <c r="D335" i="13"/>
  <c r="E334" i="13"/>
  <c r="D334" i="13"/>
  <c r="E333" i="13"/>
  <c r="D333" i="13"/>
  <c r="E332" i="13"/>
  <c r="D332" i="13"/>
  <c r="E331" i="13"/>
  <c r="D331" i="13"/>
  <c r="E330" i="13"/>
  <c r="D330" i="13"/>
  <c r="E329" i="13"/>
  <c r="D329" i="13"/>
  <c r="E328" i="13"/>
  <c r="D328" i="13"/>
  <c r="E327" i="13"/>
  <c r="D327" i="13"/>
  <c r="E326" i="13"/>
  <c r="D326" i="13"/>
  <c r="E325" i="13"/>
  <c r="D325" i="13"/>
  <c r="E324" i="13"/>
  <c r="D324" i="13"/>
  <c r="E323" i="13"/>
  <c r="D323" i="13"/>
  <c r="E322" i="13"/>
  <c r="D322" i="13"/>
  <c r="E321" i="13"/>
  <c r="D321" i="13"/>
  <c r="E320" i="13"/>
  <c r="D320" i="13"/>
  <c r="E319" i="13"/>
  <c r="D319" i="13"/>
  <c r="E318" i="13"/>
  <c r="D318" i="13"/>
  <c r="E317" i="13"/>
  <c r="D317" i="13"/>
  <c r="E316" i="13"/>
  <c r="D316" i="13"/>
  <c r="E315" i="13"/>
  <c r="D315" i="13"/>
  <c r="E314" i="13"/>
  <c r="D314" i="13"/>
  <c r="E313" i="13"/>
  <c r="D313" i="13"/>
  <c r="E312" i="13"/>
  <c r="D312" i="13"/>
  <c r="E311" i="13"/>
  <c r="D311" i="13"/>
  <c r="E310" i="13"/>
  <c r="D310" i="13"/>
  <c r="E309" i="13"/>
  <c r="D309" i="13"/>
  <c r="E308" i="13"/>
  <c r="D308" i="13"/>
  <c r="E307" i="13"/>
  <c r="D307" i="13"/>
  <c r="E306" i="13"/>
  <c r="D306" i="13"/>
  <c r="E305" i="13"/>
  <c r="D305" i="13"/>
  <c r="E304" i="13"/>
  <c r="D304" i="13"/>
  <c r="E303" i="13"/>
  <c r="D303" i="13"/>
  <c r="E302" i="13"/>
  <c r="D302" i="13"/>
  <c r="E301" i="13"/>
  <c r="D301" i="13"/>
  <c r="E300" i="13"/>
  <c r="D300" i="13"/>
  <c r="E299" i="13"/>
  <c r="D299" i="13"/>
  <c r="E298" i="13"/>
  <c r="D298" i="13"/>
  <c r="E297" i="13"/>
  <c r="D297" i="13"/>
  <c r="E296" i="13"/>
  <c r="D296" i="13"/>
  <c r="E295" i="13"/>
  <c r="D295" i="13"/>
  <c r="E294" i="13"/>
  <c r="D294" i="13"/>
  <c r="E293" i="13"/>
  <c r="D293" i="13"/>
  <c r="E292" i="13"/>
  <c r="D292" i="13"/>
  <c r="E291" i="13"/>
  <c r="D291" i="13"/>
  <c r="E290" i="13"/>
  <c r="D290" i="13"/>
  <c r="E289" i="13"/>
  <c r="D289" i="13"/>
  <c r="E288" i="13"/>
  <c r="D288" i="13"/>
  <c r="E287" i="13"/>
  <c r="D287" i="13"/>
  <c r="E286" i="13"/>
  <c r="D286" i="13"/>
  <c r="E285" i="13"/>
  <c r="D285" i="13"/>
  <c r="E284" i="13"/>
  <c r="D284" i="13"/>
  <c r="E283" i="13"/>
  <c r="D283" i="13"/>
  <c r="E282" i="13"/>
  <c r="D282" i="13"/>
  <c r="E281" i="13"/>
  <c r="D281" i="13"/>
  <c r="E280" i="13"/>
  <c r="D280" i="13"/>
  <c r="E279" i="13"/>
  <c r="D279" i="13"/>
  <c r="E278" i="13"/>
  <c r="D278" i="13"/>
  <c r="E277" i="13"/>
  <c r="D277" i="13"/>
  <c r="E276" i="13"/>
  <c r="D276" i="13"/>
  <c r="E275" i="13"/>
  <c r="D275" i="13"/>
  <c r="E274" i="13"/>
  <c r="D274" i="13"/>
  <c r="E273" i="13"/>
  <c r="D273" i="13"/>
  <c r="E272" i="13"/>
  <c r="D272" i="13"/>
  <c r="E271" i="13"/>
  <c r="D271" i="13"/>
  <c r="E270" i="13"/>
  <c r="D270" i="13"/>
  <c r="E269" i="13"/>
  <c r="D269" i="13"/>
  <c r="E268" i="13"/>
  <c r="D268" i="13"/>
  <c r="E267" i="13"/>
  <c r="D267" i="13"/>
  <c r="E266" i="13"/>
  <c r="D266" i="13"/>
  <c r="E265" i="13"/>
  <c r="D265" i="13"/>
  <c r="E264" i="13"/>
  <c r="D264" i="13"/>
  <c r="E263" i="13"/>
  <c r="D263" i="13"/>
  <c r="E262" i="13"/>
  <c r="D262" i="13"/>
  <c r="E261" i="13"/>
  <c r="D261" i="13"/>
  <c r="E260" i="13"/>
  <c r="D260" i="13"/>
  <c r="E259" i="13"/>
  <c r="D259" i="13"/>
  <c r="E258" i="13"/>
  <c r="D258" i="13"/>
  <c r="E257" i="13"/>
  <c r="D257" i="13"/>
  <c r="E256" i="13"/>
  <c r="D256" i="13"/>
  <c r="E255" i="13"/>
  <c r="D255" i="13"/>
  <c r="E254" i="13"/>
  <c r="D254" i="13"/>
  <c r="E253" i="13"/>
  <c r="D253" i="13"/>
  <c r="E252" i="13"/>
  <c r="D252" i="13"/>
  <c r="E251" i="13"/>
  <c r="D251" i="13"/>
  <c r="E250" i="13"/>
  <c r="D250" i="13"/>
  <c r="E249" i="13"/>
  <c r="D249" i="13"/>
  <c r="E248" i="13"/>
  <c r="D248" i="13"/>
  <c r="E247" i="13"/>
  <c r="D247" i="13"/>
  <c r="E246" i="13"/>
  <c r="D246" i="13"/>
  <c r="E245" i="13"/>
  <c r="D245" i="13"/>
  <c r="E244" i="13"/>
  <c r="D244" i="13"/>
  <c r="E243" i="13"/>
  <c r="D243" i="13"/>
  <c r="E242" i="13"/>
  <c r="D242" i="13"/>
  <c r="E241" i="13"/>
  <c r="D241" i="13"/>
  <c r="E240" i="13"/>
  <c r="D240" i="13"/>
  <c r="E239" i="13"/>
  <c r="D239" i="13"/>
  <c r="E238" i="13"/>
  <c r="D238" i="13"/>
  <c r="E237" i="13"/>
  <c r="D237" i="13"/>
  <c r="E236" i="13"/>
  <c r="D236" i="13"/>
  <c r="E235" i="13"/>
  <c r="D235" i="13"/>
  <c r="E234" i="13"/>
  <c r="D234" i="13"/>
  <c r="E233" i="13"/>
  <c r="D233" i="13"/>
  <c r="E232" i="13"/>
  <c r="D232" i="13"/>
  <c r="E231" i="13"/>
  <c r="D231" i="13"/>
  <c r="E230" i="13"/>
  <c r="D230" i="13"/>
  <c r="E229" i="13"/>
  <c r="D229" i="13"/>
  <c r="E228" i="13"/>
  <c r="D228" i="13"/>
  <c r="E227" i="13"/>
  <c r="D227" i="13"/>
  <c r="E226" i="13"/>
  <c r="D226" i="13"/>
  <c r="E225" i="13"/>
  <c r="D225" i="13"/>
  <c r="E224" i="13"/>
  <c r="D224" i="13"/>
  <c r="E223" i="13"/>
  <c r="D223" i="13"/>
  <c r="E222" i="13"/>
  <c r="D222" i="13"/>
  <c r="E221" i="13"/>
  <c r="D221" i="13"/>
  <c r="E220" i="13"/>
  <c r="D220" i="13"/>
  <c r="E219" i="13"/>
  <c r="D219" i="13"/>
  <c r="E218" i="13"/>
  <c r="D218" i="13"/>
  <c r="E217" i="13"/>
  <c r="D217" i="13"/>
  <c r="E216" i="13"/>
  <c r="D216" i="13"/>
  <c r="E215" i="13"/>
  <c r="D215" i="13"/>
  <c r="E214" i="13"/>
  <c r="D214" i="13"/>
  <c r="E213" i="13"/>
  <c r="D213" i="13"/>
  <c r="E212" i="13"/>
  <c r="D212" i="13"/>
  <c r="E211" i="13"/>
  <c r="D211" i="13"/>
  <c r="E210" i="13"/>
  <c r="D210" i="13"/>
  <c r="E209" i="13"/>
  <c r="D209" i="13"/>
  <c r="E208" i="13"/>
  <c r="D208" i="13"/>
  <c r="E207" i="13"/>
  <c r="D207" i="13"/>
  <c r="E206" i="13"/>
  <c r="D206" i="13"/>
  <c r="E205" i="13"/>
  <c r="D205" i="13"/>
  <c r="E204" i="13"/>
  <c r="D204" i="13"/>
  <c r="E203" i="13"/>
  <c r="D203" i="13"/>
  <c r="E202" i="13"/>
  <c r="D202" i="13"/>
  <c r="E201" i="13"/>
  <c r="D201" i="13"/>
  <c r="E200" i="13"/>
  <c r="D200" i="13"/>
  <c r="E199" i="13"/>
  <c r="D199" i="13"/>
  <c r="E198" i="13"/>
  <c r="D198" i="13"/>
  <c r="E197" i="13"/>
  <c r="D197" i="13"/>
  <c r="E196" i="13"/>
  <c r="D196" i="13"/>
  <c r="E195" i="13"/>
  <c r="D195" i="13"/>
  <c r="E194" i="13"/>
  <c r="D194" i="13"/>
  <c r="E193" i="13"/>
  <c r="D193" i="13"/>
  <c r="E192" i="13"/>
  <c r="D192" i="13"/>
  <c r="E191" i="13"/>
  <c r="D191" i="13"/>
  <c r="E190" i="13"/>
  <c r="D190" i="13"/>
  <c r="E189" i="13"/>
  <c r="D189" i="13"/>
  <c r="E188" i="13"/>
  <c r="D188" i="13"/>
  <c r="E187" i="13"/>
  <c r="D187" i="13"/>
  <c r="E186" i="13"/>
  <c r="D186" i="13"/>
  <c r="E185" i="13"/>
  <c r="D185" i="13"/>
  <c r="E184" i="13"/>
  <c r="D184" i="13"/>
  <c r="E183" i="13"/>
  <c r="D183" i="13"/>
  <c r="E182" i="13"/>
  <c r="D182" i="13"/>
  <c r="E181" i="13"/>
  <c r="D181" i="13"/>
  <c r="E180" i="13"/>
  <c r="D180" i="13"/>
  <c r="E179" i="13"/>
  <c r="D179" i="13"/>
  <c r="E178" i="13"/>
  <c r="D178" i="13"/>
  <c r="E177" i="13"/>
  <c r="D177" i="13"/>
  <c r="E176" i="13"/>
  <c r="D176" i="13"/>
  <c r="E175" i="13"/>
  <c r="D175" i="13"/>
  <c r="E174" i="13"/>
  <c r="D174" i="13"/>
  <c r="E173" i="13"/>
  <c r="D173" i="13"/>
  <c r="E172" i="13"/>
  <c r="D172" i="13"/>
  <c r="E171" i="13"/>
  <c r="D171" i="13"/>
  <c r="E170" i="13"/>
  <c r="D170" i="13"/>
  <c r="E169" i="13"/>
  <c r="D169" i="13"/>
  <c r="E168" i="13"/>
  <c r="D168" i="13"/>
  <c r="E167" i="13"/>
  <c r="D167" i="13"/>
  <c r="E166" i="13"/>
  <c r="D166" i="13"/>
  <c r="E165" i="13"/>
  <c r="D165" i="13"/>
  <c r="E164" i="13"/>
  <c r="D164" i="13"/>
  <c r="E163" i="13"/>
  <c r="D163" i="13"/>
  <c r="E162" i="13"/>
  <c r="D162" i="13"/>
  <c r="E161" i="13"/>
  <c r="D161" i="13"/>
  <c r="E160" i="13"/>
  <c r="D160" i="13"/>
  <c r="E159" i="13"/>
  <c r="D159" i="13"/>
  <c r="E158" i="13"/>
  <c r="D158" i="13"/>
  <c r="E157" i="13"/>
  <c r="D157" i="13"/>
  <c r="E156" i="13"/>
  <c r="D156" i="13"/>
  <c r="E155" i="13"/>
  <c r="D155" i="13"/>
  <c r="E154" i="13"/>
  <c r="D154" i="13"/>
  <c r="E153" i="13"/>
  <c r="D153" i="13"/>
  <c r="E152" i="13"/>
  <c r="D152" i="13"/>
  <c r="E151" i="13"/>
  <c r="D151" i="13"/>
  <c r="E150" i="13"/>
  <c r="D150" i="13"/>
  <c r="E149" i="13"/>
  <c r="D149" i="13"/>
  <c r="E148" i="13"/>
  <c r="D148" i="13"/>
  <c r="E147" i="13"/>
  <c r="D147" i="13"/>
  <c r="E146" i="13"/>
  <c r="D146" i="13"/>
  <c r="E145" i="13"/>
  <c r="D145" i="13"/>
  <c r="E144" i="13"/>
  <c r="D144" i="13"/>
  <c r="E143" i="13"/>
  <c r="D143" i="13"/>
  <c r="E142" i="13"/>
  <c r="D142" i="13"/>
  <c r="E141" i="13"/>
  <c r="D141" i="13"/>
  <c r="E140" i="13"/>
  <c r="D140" i="13"/>
  <c r="E139" i="13"/>
  <c r="D139" i="13"/>
  <c r="E138" i="13"/>
  <c r="D138" i="13"/>
  <c r="E137" i="13"/>
  <c r="D137" i="13"/>
  <c r="E136" i="13"/>
  <c r="D136" i="13"/>
  <c r="E135" i="13"/>
  <c r="D135" i="13"/>
  <c r="E134" i="13"/>
  <c r="D134" i="13"/>
  <c r="E133" i="13"/>
  <c r="D133" i="13"/>
  <c r="E132" i="13"/>
  <c r="D132" i="13"/>
  <c r="E131" i="13"/>
  <c r="D131" i="13"/>
  <c r="E130" i="13"/>
  <c r="D130" i="13"/>
  <c r="E129" i="13"/>
  <c r="D129" i="13"/>
  <c r="E128" i="13"/>
  <c r="D128" i="13"/>
  <c r="E127" i="13"/>
  <c r="D127" i="13"/>
  <c r="E126" i="13"/>
  <c r="D126" i="13"/>
  <c r="E125" i="13"/>
  <c r="D125" i="13"/>
  <c r="E124" i="13"/>
  <c r="D124" i="13"/>
  <c r="E123" i="13"/>
  <c r="D123" i="13"/>
  <c r="E122" i="13"/>
  <c r="D122" i="13"/>
  <c r="E121" i="13"/>
  <c r="D121" i="13"/>
  <c r="E120" i="13"/>
  <c r="D120" i="13"/>
  <c r="E119" i="13"/>
  <c r="D119" i="13"/>
  <c r="E118" i="13"/>
  <c r="D118" i="13"/>
  <c r="E117" i="13"/>
  <c r="D117" i="13"/>
  <c r="E116" i="13"/>
  <c r="D116" i="13"/>
  <c r="E115" i="13"/>
  <c r="D115" i="13"/>
  <c r="E114" i="13"/>
  <c r="D114" i="13"/>
  <c r="E113" i="13"/>
  <c r="D113" i="13"/>
  <c r="E112" i="13"/>
  <c r="D112" i="13"/>
  <c r="E111" i="13"/>
  <c r="D111" i="13"/>
  <c r="E110" i="13"/>
  <c r="D110" i="13"/>
  <c r="E109" i="13"/>
  <c r="D109" i="13"/>
  <c r="E108" i="13"/>
  <c r="D108" i="13"/>
  <c r="E107" i="13"/>
  <c r="D107" i="13"/>
  <c r="E106" i="13"/>
  <c r="D106" i="13"/>
  <c r="E105" i="13"/>
  <c r="D105" i="13"/>
  <c r="E104" i="13"/>
  <c r="D104" i="13"/>
  <c r="E103" i="13"/>
  <c r="D103" i="13"/>
  <c r="E102" i="13"/>
  <c r="D102" i="13"/>
  <c r="E101" i="13"/>
  <c r="D101" i="13"/>
  <c r="E100" i="13"/>
  <c r="D100" i="13"/>
  <c r="E99" i="13"/>
  <c r="D99" i="13"/>
  <c r="E98" i="13"/>
  <c r="D98" i="13"/>
  <c r="E97" i="13"/>
  <c r="D97" i="13"/>
  <c r="E96" i="13"/>
  <c r="D96" i="13"/>
  <c r="E95" i="13"/>
  <c r="D95" i="13"/>
  <c r="E94" i="13"/>
  <c r="D94" i="13"/>
  <c r="E93" i="13"/>
  <c r="D93" i="13"/>
  <c r="E92" i="13"/>
  <c r="D92" i="13"/>
  <c r="E91" i="13"/>
  <c r="D91" i="13"/>
  <c r="E90" i="13"/>
  <c r="D90" i="13"/>
  <c r="E89" i="13"/>
  <c r="D89" i="13"/>
  <c r="E88" i="13"/>
  <c r="D88" i="13"/>
  <c r="E87" i="13"/>
  <c r="D87" i="13"/>
  <c r="E86" i="13"/>
  <c r="D86" i="13"/>
  <c r="E85" i="13"/>
  <c r="D85" i="13"/>
  <c r="E84" i="13"/>
  <c r="D84" i="13"/>
  <c r="E83" i="13"/>
  <c r="D83" i="13"/>
  <c r="E82" i="13"/>
  <c r="D82" i="13"/>
  <c r="E81" i="13"/>
  <c r="D81" i="13"/>
  <c r="E80" i="13"/>
  <c r="D80" i="13"/>
  <c r="E79" i="13"/>
  <c r="D79" i="13"/>
  <c r="E78" i="13"/>
  <c r="D78" i="13"/>
  <c r="E77" i="13"/>
  <c r="D77" i="13"/>
  <c r="E76" i="13"/>
  <c r="D76" i="13"/>
  <c r="E75" i="13"/>
  <c r="D75" i="13"/>
  <c r="E74" i="13"/>
  <c r="D74" i="13"/>
  <c r="E73" i="13"/>
  <c r="D73" i="13"/>
  <c r="E72" i="13"/>
  <c r="D72" i="13"/>
  <c r="E71" i="13"/>
  <c r="D71" i="13"/>
  <c r="E70" i="13"/>
  <c r="D70" i="13"/>
  <c r="E69" i="13"/>
  <c r="D69" i="13"/>
  <c r="E68" i="13"/>
  <c r="D68" i="13"/>
  <c r="E67" i="13"/>
  <c r="D67" i="13"/>
  <c r="E66" i="13"/>
  <c r="D66" i="13"/>
  <c r="E65" i="13"/>
  <c r="D65" i="13"/>
  <c r="E64" i="13"/>
  <c r="D64" i="13"/>
  <c r="E63" i="13"/>
  <c r="D63" i="13"/>
  <c r="E62" i="13"/>
  <c r="D62" i="13"/>
  <c r="E61" i="13"/>
  <c r="D61" i="13"/>
  <c r="E60" i="13"/>
  <c r="D60" i="13"/>
  <c r="E59" i="13"/>
  <c r="D59" i="13"/>
  <c r="E58" i="13"/>
  <c r="D58" i="13"/>
  <c r="E57" i="13"/>
  <c r="D57" i="13"/>
  <c r="E56" i="13"/>
  <c r="D56" i="13"/>
  <c r="E55" i="13"/>
  <c r="D55" i="13"/>
  <c r="E54" i="13"/>
  <c r="D54" i="13"/>
  <c r="E53" i="13"/>
  <c r="D53" i="13"/>
  <c r="E52" i="13"/>
  <c r="D52" i="13"/>
  <c r="E51" i="13"/>
  <c r="D51" i="13"/>
  <c r="E50" i="13"/>
  <c r="D50" i="13"/>
  <c r="E49" i="13"/>
  <c r="D49" i="13"/>
  <c r="E48" i="13"/>
  <c r="D48" i="13"/>
  <c r="E47" i="13"/>
  <c r="D47" i="13"/>
  <c r="E46" i="13"/>
  <c r="D46" i="13"/>
  <c r="E45" i="13"/>
  <c r="D45" i="13"/>
  <c r="E44" i="13"/>
  <c r="D44" i="13"/>
  <c r="E43" i="13"/>
  <c r="D43" i="13"/>
  <c r="E42" i="13"/>
  <c r="D42" i="13"/>
  <c r="E41" i="13"/>
  <c r="D41" i="13"/>
  <c r="E40" i="13"/>
  <c r="D40" i="13"/>
  <c r="E39" i="13"/>
  <c r="D39" i="13"/>
  <c r="E38" i="13"/>
  <c r="D38" i="13"/>
  <c r="E37" i="13"/>
  <c r="D37" i="13"/>
  <c r="E36" i="13"/>
  <c r="D36" i="13"/>
  <c r="E35" i="13"/>
  <c r="D35" i="13"/>
  <c r="E34" i="13"/>
  <c r="D34" i="13"/>
  <c r="E33" i="13"/>
  <c r="D33" i="13"/>
  <c r="E32" i="13"/>
  <c r="D32" i="13"/>
  <c r="E31" i="13"/>
  <c r="D31" i="13"/>
  <c r="E30" i="13"/>
  <c r="D30" i="13"/>
  <c r="E29" i="13"/>
  <c r="D29" i="13"/>
  <c r="E28" i="13"/>
  <c r="D28" i="13"/>
  <c r="E27" i="13"/>
  <c r="D27" i="13"/>
  <c r="E26" i="13"/>
  <c r="D26" i="13"/>
  <c r="E25" i="13"/>
  <c r="D25" i="13"/>
  <c r="E24" i="13"/>
  <c r="D24" i="13"/>
  <c r="E23" i="13"/>
  <c r="D23" i="13"/>
  <c r="E22" i="13"/>
  <c r="D22" i="13"/>
  <c r="E21" i="13"/>
  <c r="D21" i="13"/>
  <c r="E20" i="13"/>
  <c r="D20" i="13"/>
  <c r="E19" i="13"/>
  <c r="D19" i="13"/>
  <c r="E18" i="13"/>
  <c r="D18" i="13"/>
  <c r="E17" i="13"/>
  <c r="D17" i="13"/>
  <c r="E16" i="13"/>
  <c r="D16" i="13"/>
  <c r="E15" i="13"/>
  <c r="D15" i="13"/>
  <c r="E14" i="13"/>
  <c r="D14" i="13"/>
  <c r="E13" i="13"/>
  <c r="D13" i="13"/>
  <c r="E12" i="13"/>
  <c r="D12" i="13"/>
  <c r="E11" i="13"/>
  <c r="D11" i="13"/>
  <c r="E10" i="13"/>
  <c r="D10" i="13"/>
  <c r="E9" i="13"/>
  <c r="D9" i="13"/>
  <c r="E8" i="13"/>
  <c r="D8" i="13"/>
  <c r="E7" i="13"/>
  <c r="D7" i="13"/>
  <c r="E6" i="13"/>
  <c r="D6" i="13"/>
  <c r="E5" i="13"/>
  <c r="D5" i="13"/>
  <c r="E4" i="13"/>
  <c r="D4" i="13"/>
</calcChain>
</file>

<file path=xl/sharedStrings.xml><?xml version="1.0" encoding="utf-8"?>
<sst xmlns="http://schemas.openxmlformats.org/spreadsheetml/2006/main" count="1936" uniqueCount="1833">
  <si>
    <t xml:space="preserve">Объяснение сокращений </t>
  </si>
  <si>
    <t>TRENDY</t>
  </si>
  <si>
    <t>SWAN</t>
  </si>
  <si>
    <t>250300 / 250400</t>
  </si>
  <si>
    <t>252300 / 252400</t>
  </si>
  <si>
    <t>GREEN</t>
  </si>
  <si>
    <t>225950 / 225940</t>
  </si>
  <si>
    <t>225870 / 225820</t>
  </si>
  <si>
    <t xml:space="preserve">B - питание 9V батарея, Е - питание 9V трансформатор, L - более длинный излив, PLUS - более высокий смеситель, 1000 - c рычажком регулировки воды, T - термостатный клапан,  BRE - подсветка </t>
  </si>
  <si>
    <t>TOUCH FREE</t>
  </si>
  <si>
    <t>225600 / 225700</t>
  </si>
  <si>
    <t>CONDOR</t>
  </si>
  <si>
    <t>URBAN</t>
  </si>
  <si>
    <t>280002 / 280001</t>
  </si>
  <si>
    <t>TUBULAR DM</t>
  </si>
  <si>
    <t>EASY</t>
  </si>
  <si>
    <t>246010 / 246020</t>
  </si>
  <si>
    <t>246050 / 246060</t>
  </si>
  <si>
    <t>CLASSIC</t>
  </si>
  <si>
    <t>291100 / 291200</t>
  </si>
  <si>
    <t>292100 / 292200</t>
  </si>
  <si>
    <t>EXTREME SOAP DISPENSER</t>
  </si>
  <si>
    <t>237920 / 237900</t>
  </si>
  <si>
    <t>237921</t>
  </si>
  <si>
    <t>237901</t>
  </si>
  <si>
    <t>GREEN SOAP DISPENSER</t>
  </si>
  <si>
    <t>225845/225840</t>
  </si>
  <si>
    <t>225846</t>
  </si>
  <si>
    <t>225841</t>
  </si>
  <si>
    <t>SWAN SOAP DISPENSER</t>
  </si>
  <si>
    <t>250920/250910</t>
  </si>
  <si>
    <t>250921</t>
  </si>
  <si>
    <t>250911</t>
  </si>
  <si>
    <t>TRENDY SOAP DISPENSER</t>
  </si>
  <si>
    <t>239910 / 239900</t>
  </si>
  <si>
    <t>239911</t>
  </si>
  <si>
    <t>239901</t>
  </si>
  <si>
    <t>ELITE SOAP DISPENSER</t>
  </si>
  <si>
    <t>236110 / 236100</t>
  </si>
  <si>
    <t>SMART SOAP DISPENSER</t>
  </si>
  <si>
    <t>235920 / 235900</t>
  </si>
  <si>
    <t>235921</t>
  </si>
  <si>
    <t>235901</t>
  </si>
  <si>
    <t>SOAP DISPENSER PLUS SERIES</t>
  </si>
  <si>
    <t>TRENDY SOAP DISPENSER PLUS</t>
  </si>
  <si>
    <t>239912 / 239902</t>
  </si>
  <si>
    <t>ELITE SOAP DISPENSER PLUS</t>
  </si>
  <si>
    <t>236107 / 236105</t>
  </si>
  <si>
    <t>EXTREME SOAP DISPENSER PLUS</t>
  </si>
  <si>
    <t>237922/237905</t>
  </si>
  <si>
    <t>SMART SOAP DISPENSER PLUS</t>
  </si>
  <si>
    <t>235940 / 235930</t>
  </si>
  <si>
    <t>TUBULAR SOAP DISPENSER</t>
  </si>
  <si>
    <t>350920 / 350925</t>
  </si>
  <si>
    <t>350921</t>
  </si>
  <si>
    <t>350926</t>
  </si>
  <si>
    <t>350922 / 350927</t>
  </si>
  <si>
    <t>350923</t>
  </si>
  <si>
    <t>350928</t>
  </si>
  <si>
    <t>350930 / 350940</t>
  </si>
  <si>
    <t>350935 / 350945</t>
  </si>
  <si>
    <t>BEHIND MIRROR SOAP DISPENSER</t>
  </si>
  <si>
    <t>280210 / 280200</t>
  </si>
  <si>
    <t>SOAP DISPENSER TOP MULTIFEED KIT</t>
  </si>
  <si>
    <t>07220090</t>
  </si>
  <si>
    <t>SOAP DISPENSER REMOTE CONTROL</t>
  </si>
  <si>
    <t>07100008</t>
  </si>
  <si>
    <t xml:space="preserve">БЕСКОНТАКТНЫЕ ДОЗАТОРЫ ДЛЯ МЫЛА </t>
  </si>
  <si>
    <t xml:space="preserve">Более высокие дозаторы для мыла </t>
  </si>
  <si>
    <t>TOUCH</t>
  </si>
  <si>
    <t>225100 / 225200</t>
  </si>
  <si>
    <t>GREEN TIME</t>
  </si>
  <si>
    <t>225980 / 225970</t>
  </si>
  <si>
    <t>225880 / 225830</t>
  </si>
  <si>
    <t>PERFECT TIME</t>
  </si>
  <si>
    <t>220100 / 220200</t>
  </si>
  <si>
    <t xml:space="preserve">САМОЗАКРЫВАЮЩИЕСЯ СМЕСИТЕЛИ, СРАБАТЫВАЮЩИЕ ОТ КАСАНИЯ </t>
  </si>
  <si>
    <t>MALMO</t>
  </si>
  <si>
    <t>MALMO 1000</t>
  </si>
  <si>
    <t>D28</t>
  </si>
  <si>
    <t>352000 / 352100</t>
  </si>
  <si>
    <t>D28 DUAL POWER B</t>
  </si>
  <si>
    <t>D28 DUAL POWER E</t>
  </si>
  <si>
    <t>ELITE</t>
  </si>
  <si>
    <t xml:space="preserve">SMART </t>
  </si>
  <si>
    <t>EXTREME</t>
  </si>
  <si>
    <t>TUBULAR</t>
  </si>
  <si>
    <t xml:space="preserve">БЕСКОНТАКТНЫЕ СМЕСИТЕЛИ </t>
  </si>
  <si>
    <t>TRENDY TOUCH</t>
  </si>
  <si>
    <t>EXTREME TOUCH</t>
  </si>
  <si>
    <t>TUBULAR TOUCH</t>
  </si>
  <si>
    <t>NARA Q</t>
  </si>
  <si>
    <t>360510 / 360500</t>
  </si>
  <si>
    <t>TRANSFORMER JUNCTION BOX FOR SOAP DISPENSER</t>
  </si>
  <si>
    <t>06530062</t>
  </si>
  <si>
    <t xml:space="preserve">ДРУГОЕ </t>
  </si>
  <si>
    <t>TRANSFORMER JUNCTION BOX</t>
  </si>
  <si>
    <t>TRANSFORMER JUNCTION BOX WITH TRANSFORMER</t>
  </si>
  <si>
    <t>06530013</t>
  </si>
  <si>
    <t>OUTPUT INCLUDING 3 M CABLE MALE CONNECTOR</t>
  </si>
  <si>
    <t>06000084</t>
  </si>
  <si>
    <t>OUTPUT INCLUDING 3 M CABLE FEMALE CONNECTOR</t>
  </si>
  <si>
    <t>06000086</t>
  </si>
  <si>
    <t>JUNCTION BOX WITHOUT TRANSFORMER</t>
  </si>
  <si>
    <t>06530002</t>
  </si>
  <si>
    <t>BACK-UP DEVICE</t>
  </si>
  <si>
    <t>BACK-UP DEVICE WITH IP67 BOX MALE CONNECTOR</t>
  </si>
  <si>
    <t>06530033</t>
  </si>
  <si>
    <t>BACK-UP DEVICE WITHOUT 9V BATTERY</t>
  </si>
  <si>
    <t>BACK-UP DEVICE WITH IP67 BOX FEMALE CONNECTOR</t>
  </si>
  <si>
    <t>06530032</t>
  </si>
  <si>
    <t>БЕСКОНТАКТНЫЕ СИСТЕМЫ УПРАВЛЕНИЯ ДУШЕМ И ДУШЕВЫЕ ПАНЕЛИ</t>
  </si>
  <si>
    <t>NEPTUNE 1042 T</t>
  </si>
  <si>
    <t>612280 / 612281</t>
  </si>
  <si>
    <t>NEPTUNE MEDICAL</t>
  </si>
  <si>
    <t>NEPTUNE 1032</t>
  </si>
  <si>
    <t>613200 / 613400</t>
  </si>
  <si>
    <t>NEPTUNE 1011</t>
  </si>
  <si>
    <t>NEPTUNE SHOWER PANEL</t>
  </si>
  <si>
    <t>601410/603410</t>
  </si>
  <si>
    <t>602410/604410</t>
  </si>
  <si>
    <t xml:space="preserve">САМОЗАКРЫВАЮЩИЕСЯ СИСТЕМЫ УПРАВЛЕНИЯ ДУШЕМ, СРАБАТЫВАЮЩИЕ ОТ КАСАНИЯ, И ДУШЕВЫЕ ПАНЕЛИ </t>
  </si>
  <si>
    <t>PERFECT TIME SH 1042 T</t>
  </si>
  <si>
    <t>612253 / 612254</t>
  </si>
  <si>
    <t>TOUCH SH 1000 T</t>
  </si>
  <si>
    <t>PERFECT TIME SH 1032</t>
  </si>
  <si>
    <t>PERFECT TIME SH 1011</t>
  </si>
  <si>
    <t>PERFECT TIME SHOWER PANEL</t>
  </si>
  <si>
    <t>601400 / 603400</t>
  </si>
  <si>
    <t>602400 / 604400</t>
  </si>
  <si>
    <t>602401 / 604401</t>
  </si>
  <si>
    <t>FOOT WASHFREE</t>
  </si>
  <si>
    <t>DOLPHIN G</t>
  </si>
  <si>
    <t>270120 / 270220</t>
  </si>
  <si>
    <t>DOLPHIN F</t>
  </si>
  <si>
    <t>270170 / 270180</t>
  </si>
  <si>
    <t>270320 / 270330</t>
  </si>
  <si>
    <t>APOLLO FREE</t>
  </si>
  <si>
    <t>WASHFREE 1000</t>
  </si>
  <si>
    <t>APOLLO MEDICAL F</t>
  </si>
  <si>
    <t>MEDICAL 1000T</t>
  </si>
  <si>
    <t>TRENDY 1000 T</t>
  </si>
  <si>
    <t>NARA 2032</t>
  </si>
  <si>
    <t>VENUS COMFORT 2032</t>
  </si>
  <si>
    <t>NARA 2030</t>
  </si>
  <si>
    <t>FREE</t>
  </si>
  <si>
    <t>WASHFREE</t>
  </si>
  <si>
    <t xml:space="preserve">АВТОМАТИЧЕСКИЕ СЛИВНЫЕ СИСТЕМЫ ДЛЯ УНИТАЗОВ И ПИССУАРОВ </t>
  </si>
  <si>
    <t xml:space="preserve">Розница </t>
  </si>
  <si>
    <t>Кр.опт.</t>
  </si>
  <si>
    <t>Опт.</t>
  </si>
  <si>
    <t>Проектная цена</t>
  </si>
  <si>
    <t>Наименование</t>
  </si>
  <si>
    <t>Арт.</t>
  </si>
  <si>
    <t>Розница</t>
  </si>
  <si>
    <t>Цена, розн.</t>
  </si>
  <si>
    <t>Цена, опт.</t>
  </si>
  <si>
    <t>Цена, кр.опт.</t>
  </si>
  <si>
    <t>Цена, кр.опт</t>
  </si>
  <si>
    <t>125430, г. Москва, ул. Фабричная, д.6, стр. 3</t>
  </si>
  <si>
    <t xml:space="preserve">    420087, г. Казань, ул. Гвардейская, д.54</t>
  </si>
  <si>
    <t>тел./ф: +7 495 617-03-49, 764-73-20</t>
  </si>
  <si>
    <t xml:space="preserve">    тел.: +7 (843) 226-88-90</t>
  </si>
  <si>
    <t>e-mail: moscow@mt-opt.ru</t>
  </si>
  <si>
    <t xml:space="preserve">     e-mail: kazan@mt-opt.ru</t>
  </si>
  <si>
    <t xml:space="preserve">                                                                                                                    www.mt-opt.ru</t>
  </si>
  <si>
    <t>Оглавление</t>
  </si>
  <si>
    <r>
      <t xml:space="preserve">Обращаем Ваше внимание, что более полную и доставерную иформацию, Вы можете получить у наших менеджеров. Они подберут для Вас весь необходимый товар по оптимальной для Вас цене и качеству. Довертесь специалистам и сэкономьте свое время.                                                                                                                                                         </t>
    </r>
    <r>
      <rPr>
        <b/>
        <sz val="11"/>
        <color indexed="8"/>
        <rFont val="Calibri"/>
        <family val="2"/>
        <charset val="204"/>
      </rPr>
      <t>Также можете отправить нам заявку, что ускорит нашу работу.</t>
    </r>
  </si>
  <si>
    <t>Нажать здесь</t>
  </si>
  <si>
    <t>Посмотреть некоторые объекты, которые комплектовала наша компания можно нажав ЗДЕСЬ</t>
  </si>
  <si>
    <t>Решение по комплектации санузла в общественном месте можно посмотреть ЗДЕСЬ</t>
  </si>
  <si>
    <t xml:space="preserve">                            ООО "Торговый Дом Мир Товаров"</t>
  </si>
  <si>
    <t>5. Автоматические душевые системы Stern (Израиль)</t>
  </si>
  <si>
    <t>4. Автоматические смывы для унитазов и писсуаров Stern (Израиль)</t>
  </si>
  <si>
    <t>3. Автоматические медицинские смесители Stern (Израиль)</t>
  </si>
  <si>
    <t>2. Автоматические смесители с пьезо пуском Stern (Израиль)</t>
  </si>
  <si>
    <t>2. Сенсорные дозаторы для жидкого мыла Stern (Израиль)</t>
  </si>
  <si>
    <t>6. Сантехника из нержавеющей стали Senda (Португалия)</t>
  </si>
  <si>
    <t>Акции</t>
  </si>
  <si>
    <t>WASH BASINS</t>
  </si>
  <si>
    <t>Розница, евро</t>
  </si>
  <si>
    <t>Опт, евро</t>
  </si>
  <si>
    <t>Кр.опт, евро</t>
  </si>
  <si>
    <t>Wash Basin OVAL WB Satin 1 side w/ overflow, w/ tap hole Ø 35 mm center Inset</t>
  </si>
  <si>
    <t>Wash Basin QUADRA Polish w/o overflow, w/ tap hole Ø 35 mm right Semi-Recessed</t>
  </si>
  <si>
    <t>Wash Basin QUADRA Satin w/o overflow, w/ tap hole Ø 35 mm left Semi-Recessed</t>
  </si>
  <si>
    <t>Wash Basin QUADRA Polish w/o overflow, w/ tap hole Ø 35 mm left Semi-Recessed</t>
  </si>
  <si>
    <t>Wash Basin QUADRA Satin w/ overflow, w/ tap hole Ø 22 mm right Semi-Recessed</t>
  </si>
  <si>
    <t>Wash Basin QUADRA Polish w/ overflow, w/ tap hole Ø 22 mm right Semi-Recessed</t>
  </si>
  <si>
    <t>Wash Basin QUADRA Satin w/ overflow, w/ tap hole Ø 22 mm left Semi-Recessed</t>
  </si>
  <si>
    <t>Wash Basin QUADRA Polish w/ overflow, w/ tap hole Ø 22 mm left Semi-Recessed</t>
  </si>
  <si>
    <t>Wash Basin QUADRA Satin w/ overflow, w/ tap hole Ø 35 mm right Semi-Recessed</t>
  </si>
  <si>
    <t>Wash Basin QUADRA Polish w/ overflow, w/ tap hole Ø 35 mm right Semi-Recessed</t>
  </si>
  <si>
    <t>Wash Basin QUADRA Satin w/ overflow, w/ tap hole Ø 35 mm left Semi-Recessed</t>
  </si>
  <si>
    <t>Wash Basin QUADRA Polish w/ overflow, w/ tap hole Ø 35 mm left Semi-Recessed</t>
  </si>
  <si>
    <t>Wash Basin RAVA Satin w/o overflow, w/o tap hole Semi-Recessed</t>
  </si>
  <si>
    <t>Wash Basin RAVA Polish w/o overflow, w/o tap hole Semi-Recessed</t>
  </si>
  <si>
    <t>Wash Basin RAVA Satin w/ overflow, w/o tap hole Semi-Recessed</t>
  </si>
  <si>
    <t>Wash Basin RAVA Polish w/ overflow, w/o tap hole Semi-Recessed</t>
  </si>
  <si>
    <t>Wash Basin ALGUI Satin w/o overflow, w/o tap hole Countertop</t>
  </si>
  <si>
    <t>Wash Basin ALGUI Polish w/o overflow, w/o tap hole Countertop</t>
  </si>
  <si>
    <t>Wash Basin PRISMA Satin w/o overflow, w/o tap hole Countertop</t>
  </si>
  <si>
    <t>Wash Basin PRISMA Polish w/o overflow, w/o tap hole Countertop</t>
  </si>
  <si>
    <t>Wash Basin PRISMA Satin w/ overflow, w/o tap hole Countertop</t>
  </si>
  <si>
    <t>Wash Basin PRISMA Polish w/ overflow, w/o tap hole Countertop</t>
  </si>
  <si>
    <t>Wash Basin PRISMA Satin w/o overflow, w/ tap hole Ø 22 mm right Countertop</t>
  </si>
  <si>
    <t>Wash Basin PRISMA Polish w/o overflow, w/ tap hole Ø 22 mm right Countertop</t>
  </si>
  <si>
    <t>Wash Basin PRISMA Satin w/o overflow, w/ tap hole Ø 22 mm left Countertop</t>
  </si>
  <si>
    <t>Wash Basin PRISMA Polish w/o overflow, w/ tap hole Ø 22 mm left Countertop</t>
  </si>
  <si>
    <t>Wash Basin PRISMA Satin w/o overflow, w/ tap hole Ø 35 mm right Countertop</t>
  </si>
  <si>
    <t>Wash Basin PRISMA Polish w/o overflow, w/ tap hole Ø 35 mm right Countertop</t>
  </si>
  <si>
    <t>Wash Basin PRISMA Satin w/o overflow, w/ tap hole Ø 35 mm left Countertop</t>
  </si>
  <si>
    <t>Wash Basin PRISMA Polish w/o overflow, w/ tap hole Ø 35 mm left Countertop</t>
  </si>
  <si>
    <t>Wash Basin PRISMA Satin w/ overflow, w/ tap hole Ø 22 mm right Countertop</t>
  </si>
  <si>
    <t>Wash Basin PRISMA Polish w/ overflow, w/ tap hole Ø 22 mm right Countertop</t>
  </si>
  <si>
    <t>Wash Basin PRISMA Satin w/ overflow, w/ tap hole Ø 22 mm left Countertop</t>
  </si>
  <si>
    <t>Wash Basin PRISMA Polish w/ overflow, w/ tap hole Ø 22 mm left Countertop</t>
  </si>
  <si>
    <t>Wash Basin PRISMA Satin w/ overflow, w/ tap hole Ø 35 mm right Countertop</t>
  </si>
  <si>
    <t>Wash Basin PRISMA Polish w/ overflow, w/ tap hole Ø 35 mm right Countertop</t>
  </si>
  <si>
    <t>Wash Basin PRISMA Satin w/ overflow, w/ tap hole Ø 35 mm left Countertop</t>
  </si>
  <si>
    <t>Wash Basin PRISMA Polish w/ overflow, w/ tap hole Ø 35 mm left Countertop</t>
  </si>
  <si>
    <t>Wash Basin UNITO Satin w/o overflow, w/o tap hole Countertop</t>
  </si>
  <si>
    <t>Wash Basin UNITO Polish w/o overflow, w/o tap hole Countertop</t>
  </si>
  <si>
    <t>Wash Basin UNITO Satin w/ overflow, w/o tap hole Countertop</t>
  </si>
  <si>
    <t>Wash Basin UNITO Polish w/ overflow, w/o tap hole Countertop</t>
  </si>
  <si>
    <t>Wash Basin UNITO Satin w/o overflow, w/ tap hole Ø 22 mm center Countertop</t>
  </si>
  <si>
    <t>Wash Basin UNITO Polish w/o overflow, w/ tap hole Ø 22 mm center Countertop</t>
  </si>
  <si>
    <t>Wash Basin UNITO Satin w/o overflow, w/ tap hole Ø 35 mm center Countertop</t>
  </si>
  <si>
    <t>Wash Basin UNITO Polish w/o overflow, w/ tap hole Ø 35 mm center Countertop</t>
  </si>
  <si>
    <t>Wash Basin UNITO Satin w/ overflow, w/ tap hole Ø 22 mm center Countertop</t>
  </si>
  <si>
    <t>Wash Basin UNITO Polish w/ overflow, w/ tap hole Ø 22 mm center Countertop</t>
  </si>
  <si>
    <t>Wash Basin UNITO Satin w/ overflow, w/ tap hole Ø 35 mm center Countertop</t>
  </si>
  <si>
    <t>Wash Basin UNITO Polish w/ overflow, w/ tap hole Ø 35 mm center Countertop</t>
  </si>
  <si>
    <t>Wash Basin UNITO Satin w/o overflow, w/o tap hole Wall-Hung</t>
  </si>
  <si>
    <t>Wash Basin UNITO Polish w/o overflow, w/o tap hole Wall-Hung</t>
  </si>
  <si>
    <t>Wash Basin UNITO Satin w/ overflow, w/o tap hole Wall-Hung</t>
  </si>
  <si>
    <t>Wash Basin UNITO Polish w/ overflow, w/o tap hole Wall-Hung</t>
  </si>
  <si>
    <t>Wash Basin UNITO Satin w/o overflow, w/ tap hole Ø 22 mm center Wall-Hung</t>
  </si>
  <si>
    <t>Wash Basin UNITO Polish w/o overflow, w/ tap hole Ø 22 mm center Wall-Hung</t>
  </si>
  <si>
    <t>Wash Basin UNITO Satin w/o overflow, w/ tap hole Ø 35 mm center Wall-Hung</t>
  </si>
  <si>
    <t>Wash Basin UNITO Polish w/o overflow, w/ tap hole Ø 35 mm center Wall-Hung</t>
  </si>
  <si>
    <t>Wash Basin UNITO Satin w/ overflow, w/ tap hole Ø 22 mm center Wall-Hung</t>
  </si>
  <si>
    <t>Wash Basin UNITO Polish w/ overflow, w/ tap hole Ø 22 mm center Wall-Hung</t>
  </si>
  <si>
    <t>Wash Basin UNITO Satin w/ overflow, w/ tap hole Ø 35 mm center Wall-Hung</t>
  </si>
  <si>
    <t>Wash Basin UNITO Polish w/ overflow, w/ tap hole Ø 35 mm center Wall-Hung</t>
  </si>
  <si>
    <t>Wash Basin UNO Satin w/o overflow, w/o tap hole Countertop</t>
  </si>
  <si>
    <t>Wash Basin UNO Polish w/o overflow, w/o tap hole Countertop</t>
  </si>
  <si>
    <t>Wash Basin UNO Satin w/ overflow, w/o tap hole Countertop</t>
  </si>
  <si>
    <t>Wash Basin UNO Polish w/ overflow, w/o tap hole Countertop</t>
  </si>
  <si>
    <t>Wash Basin UNO Satin w/o overflow, w/ tap hole Ø 22 mm center Countertop</t>
  </si>
  <si>
    <t>Wash Basin UNO Polish w/o overflow, w/ tap hole Ø 22 mm center Countertop</t>
  </si>
  <si>
    <t>Wash Basin UNO Satin w/o overflow, w/ tap hole Ø 35 mm center Countertop</t>
  </si>
  <si>
    <t>Wash Basin UNO Polish w/o overflow, w/ tap hole Ø 35 mm center Countertop</t>
  </si>
  <si>
    <t>Wash Basin UNO Satin w/ overflow, w/ tap hole Ø 22 mm center Countertop</t>
  </si>
  <si>
    <t>Wash Basin UNO Polish w/ overflow, w/ tap hole Ø 22 mm center Countertop</t>
  </si>
  <si>
    <t>Wash Basin UNO Satin w/ overflow, w/ tap hole Ø 35 mm center Countertop</t>
  </si>
  <si>
    <t>Wash Basin UNO Polish w/ overflow, w/ tap hole Ø 35 mm center Countertop</t>
  </si>
  <si>
    <t>Wash Basin UNO Satin w/o overflow, w/o tap hole Wall-Hung</t>
  </si>
  <si>
    <t>Wash Basin UNO Polish w/o overflow, w/o tap hole Wall-Hung</t>
  </si>
  <si>
    <t>Wash Basin UNO Satin w/ overflow, w/o tap hole Wall-Hung</t>
  </si>
  <si>
    <t>Wash Basin UNO Polish w/ overflow, w/o tap hole Wall-Hung</t>
  </si>
  <si>
    <t>Wash Basin UNO Satin w/o overflow, w/ tap hole Ø 22 mm center Wall-Hung</t>
  </si>
  <si>
    <t>Wash Basin UNO Polish w/o overflow, w/ tap hole Ø 22 mm center Wall-Hung</t>
  </si>
  <si>
    <t>Wash Basin UNO Satin w/o overflow, w/ tap hole Ø 35 mm center Wall-Hung</t>
  </si>
  <si>
    <t>Wash Basin UNO Polish w/o overflow, w/ tap hole Ø 35 mm center Wall-Hung</t>
  </si>
  <si>
    <t>Wash Basin UNO Satin w/ overflow, w/ tap hole Ø 22 mm center Wall-Hung</t>
  </si>
  <si>
    <t>Wash Basin UNO Polish w/ overflow, w/ tap hole Ø 22 mm center Wall-Hung</t>
  </si>
  <si>
    <t>Wash Basin UNO Satin w/ overflow, w/ tap hole Ø 35 mm center Wall-Hung</t>
  </si>
  <si>
    <t>Wash Basin UNO Polish w/ overflow, w/ tap hole Ø 35 mm center Wall-Hung</t>
  </si>
  <si>
    <t>Wash Basin AQUEDUTO Satin w/o overflow, w/o tap hole Countertop</t>
  </si>
  <si>
    <t>Wash Basin AQUEDUTO Polish w/o overflow, w/o tap hole Countertop</t>
  </si>
  <si>
    <t>Wash Basin AQUEDUTO Satin w/o overflow, w/ tap hole Ø 22 mm center Countertop</t>
  </si>
  <si>
    <t>Wash Basin AQUEDUTO Polish w/o overflow, w/ tap hole Ø 22 mm center Countertop</t>
  </si>
  <si>
    <t>Wash Basin AQUEDUTO Satin w/o overflow, w/ tap hole Ø 35 mm center Countertop</t>
  </si>
  <si>
    <t>Wash Basin AQUEDUTO Polish w/o overflow, w/ tap hole Ø 35 mm center Countertop</t>
  </si>
  <si>
    <t>Wash Basin AQUEDUTO Satin w/o overflow, w/o tap hole Wall-Hung</t>
  </si>
  <si>
    <t>Wash Basin AQUEDUTO Polish w/o overflow, w/o tap hole Wall-Hung</t>
  </si>
  <si>
    <t>Wash Basin AQUEDUTO Satin w/o overflow, w/ tap hole Ø 22 mm center Wall-Hung</t>
  </si>
  <si>
    <t>Wash Basin AQUEDUTO Polish w/o overflow, w/ tap hole Ø 22 mm center Wall-Hung</t>
  </si>
  <si>
    <t>Wash Basin AQUEDUTO Satin w/o overflow, w/ tap hole Ø 35 mm center Wall-Hung</t>
  </si>
  <si>
    <t>Wash Basin AQUEDUTO Polish w/o overflow, w/ tap hole Ø 35 mm center Wall-Hung</t>
  </si>
  <si>
    <t>Brackets for Wash Basin AQUEDUTO Satin (2 pcs.)</t>
  </si>
  <si>
    <t>Brackets for Wash Basin AQUEDUTO Polish (2 pcs.)</t>
  </si>
  <si>
    <t>Wash Basin AQUEDUTO DUPLO Satin w/o overflow, w/o tap hole Countertop</t>
  </si>
  <si>
    <t>Wash Basin AQUEDUTO DUPLO Polish w/o overflow, w/o tap hole Countertop</t>
  </si>
  <si>
    <t>Wash Basin AQUEDUTO DUPLO Satin w/o overflow, w/ tap hole Ø 22 mm center Countertop</t>
  </si>
  <si>
    <t>Wash Basin AQUEDUTO DUPLO Polish w/o overflow, w/ tap hole Ø 22 mm center Countertop</t>
  </si>
  <si>
    <t>Wash Basin AQUEDUTO DUPLO Satin w/o overflow, w/ tap hole Ø 35 mm center Countertop</t>
  </si>
  <si>
    <t>Wash Basin AQUEDUTO DUPLO Polish w/o overflow, w/ tap hole Ø 35 mm center Countertop</t>
  </si>
  <si>
    <t>Wash Basin AQUEDUTO DUPLO Satin w/o overflow, w/o tap hole Wall-Hung</t>
  </si>
  <si>
    <t>Wash Basin AQUEDUTO DUPLO Polish w/o overflow, w/o tap hole Wall-Hung</t>
  </si>
  <si>
    <t>Wash Basin AQUEDUTO DUPLO Satin w/o overflow, w/ tap hole Ø 22 mm center Wall-Hung</t>
  </si>
  <si>
    <t>Wash Basin AQUEDUTO DUPLO Polish w/o overflow, w/ tap hole Ø 22 mm center Wall-Hung</t>
  </si>
  <si>
    <t>Wash Basin AQUEDUTO DUPLO Satin w/o overflow, w/ tap hole Ø 35 mm center Wall-Hung</t>
  </si>
  <si>
    <t>Wash Basin AQUEDUTO DUPLO Polish w/o overflow, w/ tap hole Ø 35 mm center Wall-Hung</t>
  </si>
  <si>
    <t>Wash Basin 0052 Satin w/o overflow, w/o tap hole Wall-Hung</t>
  </si>
  <si>
    <t>Wash Basin 0052 Polish w/o overflow, w/o tap hole Wall-Hung</t>
  </si>
  <si>
    <t>Wash Basin 0052 Satin w/ overflow, w/o tap hole Wall-Hung</t>
  </si>
  <si>
    <t>Wash Basin 0052 Polish w/ overflow, w/o tap hole Wall-Hung</t>
  </si>
  <si>
    <t>Wash Basin 0052 Satin w/o overflow, w/ tap hole Ø 22 mm right Wall-Hung</t>
  </si>
  <si>
    <t>Wash Basin 0052 Polish w/o overflow, w/ tap hole Ø 22 mm right Wall-Hung</t>
  </si>
  <si>
    <t>Wash Basin 0052 Satin w/o overflow, w/ tap hole Ø 22 mm left Wall-Hung</t>
  </si>
  <si>
    <t>Wash Basin 0052 Polish w/o overflow, w/ tap hole Ø 22 mm left Wall-Hung</t>
  </si>
  <si>
    <t>Wash Basin 0052 Satin w/o overflow, w/ tap hole Ø 35 mm right Wall-Hung</t>
  </si>
  <si>
    <t>Wash Basin 0052 Polish w/o overflow, w/ tap hole Ø 35 mm right Wall-Hung</t>
  </si>
  <si>
    <t>Wash Basin 0052 Satin w/o overflow, w/ tap hole Ø 35 mm left Wall-Hung</t>
  </si>
  <si>
    <t>Wash Basin 0052 Polish w/o overflow, w/ tap hole Ø 35 mm left Wall-Hung</t>
  </si>
  <si>
    <t>Wash Basin 0052 Satin w/ overflow, w/ tap hole Ø 22 mm right Wall-Hung</t>
  </si>
  <si>
    <t>Wash Basin 0052 Polish w/ overflow, w/ tap hole Ø 22 mm right Wall-Hung</t>
  </si>
  <si>
    <t>Wash Basin 0052 Satin w/ overflow, w/ tap hole Ø 22 mm left Wall-Hung</t>
  </si>
  <si>
    <t>Wash Basin 0052 Polish w/ overflow, w/ tap hole Ø 22 mm left Wall-Hung</t>
  </si>
  <si>
    <t>Wash Basin 0052 Satin w/ overflow, w/ tap hole Ø 35 mm right Wall-Hung</t>
  </si>
  <si>
    <t>Wash Basin 0052 Polish w/ overflow, w/ tap hole Ø 35 mm right Wall-Hung</t>
  </si>
  <si>
    <t>Wash Basin 0052 Satin w/ overflow, w/ tap hole Ø 35 mm left Wall-Hung</t>
  </si>
  <si>
    <t>Wash Basin 0052 Polish w/ overflow, w/ tap hole Ø 35 mm left Wall-Hung</t>
  </si>
  <si>
    <t>Wash Basin 0052/1 Satin w/o overflow, w/o tap hole Wall-Hung</t>
  </si>
  <si>
    <t>Wash Basin 0052/1 Polish w/o overflow, w/o tap hole Wall-Hung</t>
  </si>
  <si>
    <t>Wash Basin 0052/1 Satin w/ overflow, w/o tap hole Wall-Hung</t>
  </si>
  <si>
    <t>Wash Basin 0052/1 Polish w/ overflow, w/o tap hole Wall-Hung</t>
  </si>
  <si>
    <t>Wash Basin 0052/1 Satin w/o overflow, w/ tap hole Ø 22 mm right Wall-Hung</t>
  </si>
  <si>
    <t>Wash Basin 0052/1 Polish w/o overflow, w/ tap hole Ø 22 mm right Wall-Hung</t>
  </si>
  <si>
    <t>Wash Basin 0052/1 Satin w/o overflow, w/ tap hole Ø 22 mm left Wall-Hung</t>
  </si>
  <si>
    <t>Wash Basin 0052/1 Polish w/o overflow, w/ tap hole Ø 22 mm left Wall-Hung</t>
  </si>
  <si>
    <t>Wash Basin 0052/1 Satin w/o overflow, w/ tap hole Ø 35 mm right Wall-Hung</t>
  </si>
  <si>
    <t>Wash Basin 0052/1 Polish w/o overflow, w/ tap hole Ø 35 mm right Wall-Hung</t>
  </si>
  <si>
    <t>Wash Basin 0052/1 Satin w/o overflow, w/ tap hole Ø 35 mm left Wall-Hung</t>
  </si>
  <si>
    <t>Wash Basin 0052/1 Polish w/o overflow, w/ tap hole Ø 35 mm left Wall-Hung</t>
  </si>
  <si>
    <t>Wash Basin 0052/1 Satin w/ overflow, w/ tap hole Ø 22 mm right Wall-Hung</t>
  </si>
  <si>
    <t>Wash Basin 0052/1 Polish w/ overflow, w/ tap hole Ø 22 mm right Wall-Hung</t>
  </si>
  <si>
    <t>Wash Basin 0052/1 Satin w/ overflow, w/ tap hole Ø 22 mm left Wall-Hung</t>
  </si>
  <si>
    <t>Wash Basin 0052/1 Polish w/ overflow, w/ tap hole Ø 22 mm left Wall-Hung</t>
  </si>
  <si>
    <t>Wash Basin 0052/1 Satin w/ overflow, w/ tap hole Ø 35 mm right Wall-Hung</t>
  </si>
  <si>
    <t>Wash Basin 0052/1 Polish w/ overflow, w/ tap hole Ø 35 mm right Wall-Hung</t>
  </si>
  <si>
    <t>Wash Basin 0052/1 Satin w/ overflow, w/ tap hole Ø 35 mm left Wall-Hung</t>
  </si>
  <si>
    <t>Wash Basin 0052/1 Polish w/ overflow, w/ tap hole Ø 35 mm left Wall-Hung</t>
  </si>
  <si>
    <t>Wash Basin REDO Satin w/o overflow, w/o tap hole Wall-Hung</t>
  </si>
  <si>
    <t>Wash Basin REDO Polish w/o overflow, w/o tap hole Wall-Hung</t>
  </si>
  <si>
    <t>Wash Basin REDO Satin w/ overflow, w/o tap hole Wall-Hung</t>
  </si>
  <si>
    <t>Wash Basin REDO Polish w/ overflow, w/o tap hole Wall-Hung</t>
  </si>
  <si>
    <t>Wash Basin REDO Satin w/o overflow, w/ tap hole Ø 22 mm center Wall-Hung</t>
  </si>
  <si>
    <t>Wash Basin REDO Polish w/o overflow, w/ tap hole Ø 22 mm center Wall-Hung</t>
  </si>
  <si>
    <t>Wash Basin REDO Satin w/o overflow, w/ tap hole Ø 35 mm center Wall-Hung</t>
  </si>
  <si>
    <t>Wash Basin REDO Polish w/o overflow, w/ tap hole Ø 35 mm center Wall-Hung</t>
  </si>
  <si>
    <t>Wash Basin REDO Satin w/ overflow, w/ tap hole Ø 22 mm center Wall-Hung</t>
  </si>
  <si>
    <t>Wash Basin REDO Polish w/ overflow, w/ tap hole Ø 22 mm center Wall-Hung</t>
  </si>
  <si>
    <t>Wash Basin REDO Satin w/ overflow, w/ tap hole Ø 35 mm center Wall-Hung</t>
  </si>
  <si>
    <t>Wash Basin REDO Polish w/ overflow, w/ tap hole Ø 35 mm center Wall-Hung</t>
  </si>
  <si>
    <t>Wash Basin REDO Perforated Satin w/o overflow, w/o tap hole Wall-Hung</t>
  </si>
  <si>
    <t>Wash Basin REDO Perforated Polish w/o overflow, w/o tap hole Wall-Hung</t>
  </si>
  <si>
    <t>Wash Basin REDO Perforated Satin w/ overflow, w/o tap hole Wall-Hung</t>
  </si>
  <si>
    <t>Wash Basin REDO Perforated Polish w/ overflow, w/o tap hole Wall-Hung</t>
  </si>
  <si>
    <t>Wash Basin REDO Perforated Satin w/o overflow, w/ tap hole Ø 22 mm center Wall-Hung</t>
  </si>
  <si>
    <t>Wash Basin REDO Perforated Polish w/o overflow, w/ tap hole Ø 22 mm center Wall-Hung</t>
  </si>
  <si>
    <t>Wash Basin REDO Perforated Satin w/o overflow, w/ tap hole Ø 35 mm center Wall-Hung</t>
  </si>
  <si>
    <t>Wash Basin REDO Perforated Polish w/o overflow, w/ tap hole Ø 35 mm center Wall-Hung</t>
  </si>
  <si>
    <t>Wash Basin REDO Perforated Satin w/ overflow, w/ tap hole Ø 22 mm center Wall-Hung</t>
  </si>
  <si>
    <t>Wash Basin REDO Perforated Polish w/ overflow, w/ tap hole Ø 22 mm center Wall-Hung</t>
  </si>
  <si>
    <t>Wash Basin REDO Perforated Satin w/ overflow, w/ tap hole Ø 35 mm center Wall-Hung</t>
  </si>
  <si>
    <t>Wash Basin REDO Perforated Polish w/ overflow, w/ tap hole Ø 35 mm center Wall-Hung</t>
  </si>
  <si>
    <t>Wash Basin FOLSA Satin w/o overflow, w/o tap hole Wall-Hung</t>
  </si>
  <si>
    <t>Wash Basin FOLSA Polish w/o overflow, w/o tap hole Wall-Hung</t>
  </si>
  <si>
    <t>Wash Basin FOLSA Satin w/ overflow, w/o tap hole Wall-Hung</t>
  </si>
  <si>
    <t>Wash Basin FOLSA Polish w/ overflow, w/o tap hole Wall-Hung</t>
  </si>
  <si>
    <t>Wash Basin FOLSA Satin w/o overflow, w/ tap hole Ø 22 mm right Wall-Hung</t>
  </si>
  <si>
    <t>Wash Basin FOLSA Polish w/o overflow, w/ tap hole Ø 22 mm right Wall-Hung</t>
  </si>
  <si>
    <t>Wash Basin FOLSA Satin w/o overflow, w/ tap hole Ø 22 mm left Wall-Hung</t>
  </si>
  <si>
    <t>Wash Basin FOLSA Polish w/o overflow, w/ tap hole Ø 22 mm left Wall-Hung</t>
  </si>
  <si>
    <t>Wash Basin FOLSA Satin w/o overflow, w/ tap hole Ø 22 mm center Wall-Hung</t>
  </si>
  <si>
    <t>Wash Basin FOLSA Polish w/o overflow, w/ tap hole Ø 22 mm center Wall-Hung</t>
  </si>
  <si>
    <t>Wash Basin FOLSA Satin w/o overflow, w/ tap hole Ø 35 mm right Wall-Hung</t>
  </si>
  <si>
    <t>Wash Basin FOLSA Polish w/o overflow, w/ tap hole Ø 35 mm right Wall-Hung</t>
  </si>
  <si>
    <t>Wash Basin FOLSA Satin w/o overflow, w/ tap hole Ø 35 mm left Wall-Hung</t>
  </si>
  <si>
    <t>Wash Basin FOLSA Polish w/o overflow, w/ tap hole Ø 35 mm left Wall-Hung</t>
  </si>
  <si>
    <t>Wash Basin FOLSA Satin w/o overflow, w/ tap hole Ø 35 mm center Wall-Hung</t>
  </si>
  <si>
    <t>Wash Basin FOLSA Polish w/o overflow, w/ tap hole Ø 35 mm center Wall-Hung</t>
  </si>
  <si>
    <t>Wash Basin FOLSA Satin w/ overflow, w/ tap hole Ø 22 mm right Wall-Hung</t>
  </si>
  <si>
    <t>Wash Basin FOLSA Polish w/ overflow, w/ tap hole Ø 22 mm right Wall-Hung</t>
  </si>
  <si>
    <t>Wash Basin FOLSA Satin w/ overflow, w/ tap hole Ø 22 mm left Wall-Hung</t>
  </si>
  <si>
    <t>Wash Basin FOLSA Polish w/ overflow, w/ tap hole Ø 22 mm left Wall-Hung</t>
  </si>
  <si>
    <t>Wash Basin FOLSA Satin w/ overflow, w/ tap hole Ø 22 mm center Wall-Hung</t>
  </si>
  <si>
    <t>Wash Basin FOLSA Polish w/ overflow, w/ tap hole Ø 22 mm center Wall-Hung</t>
  </si>
  <si>
    <t>Wash Basin FOLSA Satin w/ overflow, w/ tap hole Ø 35 mm right Wall-Hung</t>
  </si>
  <si>
    <t>Wash Basin FOLSA Polish w/ overflow, w/ tap hole Ø 35 mm right Wall-Hung</t>
  </si>
  <si>
    <t>Wash Basin FOLSA Satin w/ overflow, w/ tap hole Ø 35 mm left Wall-Hung</t>
  </si>
  <si>
    <t>Wash Basin FOLSA Polish w/ overflow, w/ tap hole Ø 35 mm left Wall-Hung</t>
  </si>
  <si>
    <t>Wash Basin FOLSA Satin w/ overflow, w/ tap hole Ø 35 mm center Wall-Hung</t>
  </si>
  <si>
    <t>Wash Basin FOLSA Polish w/ overflow, w/ tap hole Ø 35 mm center Wall-Hung</t>
  </si>
  <si>
    <t>Wash Basin TROCONI GRX F Satin w/o overflow, w/o tap hole Wall-Hung</t>
  </si>
  <si>
    <t>Wash Basin TROCONI GRX F Polish w/o overflow, w/o tap hole Wall-Hung</t>
  </si>
  <si>
    <t>Wash Basin TROCONI GRX F Satin w/ overflow, w/o tap hole Wall-Hung</t>
  </si>
  <si>
    <t>Wash Basin TROCONI GRX F Polish w/ overflow, w/o tap hole Wall-Hung</t>
  </si>
  <si>
    <t>Wash Basin TROCONI GRX F Satin w/o overflow, w/ tap hole Ø 22 mm right Wall-Hung</t>
  </si>
  <si>
    <t>Wash Basin TROCONI GRX F Polish w/o overflow, w/ tap hole Ø 22 mm right Wall-Hung</t>
  </si>
  <si>
    <t>Wash Basin TROCONI GRX F Satin w/o overflow, w/ tap hole Ø 22 mm left Wall-Hung</t>
  </si>
  <si>
    <t>Wash Basin TROCONI GRX F Polish w/o overflow, w/ tap hole Ø 22 mm left Wall-Hung</t>
  </si>
  <si>
    <t>Wash Basin TROCONI GRX F Satin w/o overflow, w/ tap hole Ø 35 mm right Wall-Hung</t>
  </si>
  <si>
    <t>Wash Basin TROCONI GRX F Polish w/o overflow, w/ tap hole Ø 35 mm right Wall-Hung</t>
  </si>
  <si>
    <t>Wash Basin TROCONI GRX F Satin w/o overflow, w/ tap hole Ø 35 mm left Wall-Hung</t>
  </si>
  <si>
    <t>Wash Basin TROCONI GRX F Polish w/o overflow, w/ tap hole Ø 35 mm left Wall-Hung</t>
  </si>
  <si>
    <t>Wash Basin TROCONI GRX F Satin w/ overflow, w/ tap hole Ø 22 mm right Wall-Hung</t>
  </si>
  <si>
    <t>Wash Basin TROCONI GRX F Polish w/ overflow, w/ tap hole Ø 22 mm right Wall-Hung</t>
  </si>
  <si>
    <t>Wash Basin TROCONI GRX F Satin w/ overflow, w/ tap hole Ø 22 mm left Wall-Hung</t>
  </si>
  <si>
    <t>Wash Basin TROCONI GRX F Polish w/ overflow, w/ tap hole Ø 22 mm left Wall-Hung</t>
  </si>
  <si>
    <t>Wash Basin TROCONI GRX F Satin w/ overflow, w/ tap hole Ø 35 mm right Wall-Hung</t>
  </si>
  <si>
    <t>Wash Basin TROCONI GRX F Polish w/ overflow, w/ tap hole Ø 35 mm right Wall-Hung</t>
  </si>
  <si>
    <t>Wash Basin TROCONI GRX F Satin w/ overflow, w/ tap hole Ø 35 mm left Wall-Hung</t>
  </si>
  <si>
    <t>Wash Basin TROCONI GRX F Polish w/ overflow, w/ tap hole Ø 35 mm left Wall-Hung</t>
  </si>
  <si>
    <t>Wash Basin TROCONI GRX C Satin w/o overflow, w/o tap hole Wall-Hung</t>
  </si>
  <si>
    <t>Wash Basin TROCONI GRX C Polish w/o overflow, w/o tap hole Wall-Hung</t>
  </si>
  <si>
    <t>Wash Basin TROCONI GRX C Satin w/o overflow, w/ tap hole Ø 22 mm right Wall-Hung</t>
  </si>
  <si>
    <t>Wash Basin TROCONI GRX C Polish w/o overflow, w/ tap hole Ø 22 mm right Wall-Hung</t>
  </si>
  <si>
    <t>Wash Basin TROCONI GRX C Satin w/o overflow, w/ tap hole Ø 22 mm left Wall-Hung</t>
  </si>
  <si>
    <t>Wash Basin TROCONI GRX C Polish w/o overflow, w/ tap hole Ø 22 mm left Wall-Hung</t>
  </si>
  <si>
    <t>Wash Basin TROCONI GRX C Satin w/o overflow, w/ tap hole Ø 35 mm right Wall-Hung</t>
  </si>
  <si>
    <t>Wash Basin TROCONI GRX C Polish w/o overflow, w/ tap hole Ø 35 mm right Wall-Hung</t>
  </si>
  <si>
    <t>Wash Basin TROCONI GRX C Satin w/o overflow, w/ tap hole Ø 35 mm left Wall-Hung</t>
  </si>
  <si>
    <t>Wash Basin TROCONI GRX C Polish w/o overflow, w/ tap hole Ø 35 mm left Wall-Hung</t>
  </si>
  <si>
    <t>Wash Basin TROCONI GRX C Satin w/ overflow, w/ tap hole Ø 22 mm right Wall-Hung</t>
  </si>
  <si>
    <t>Wash Basin TROCONI GRX C Polish w/ overflow, w/ tap hole Ø 22 mm right Wall-Hung</t>
  </si>
  <si>
    <t>Wash Basin TROCONI GRX C Satin w/ overflow, w/ tap hole Ø 22 mm left Wall-Hung</t>
  </si>
  <si>
    <t>Wash Basin TROCONI GRX C Polish w/ overflow, w/ tap hole Ø 22 mm left Wall-Hung</t>
  </si>
  <si>
    <t>Wash Basin TROCONI GRX C Satin w/ overflow, w/ tap hole Ø 35 mm right Wall-Hung</t>
  </si>
  <si>
    <t>Wash Basin TROCONI GRX C Polish w/ overflow, w/ tap hole Ø 35 mm right Wall-Hung</t>
  </si>
  <si>
    <t>Wash Basin TROCONI GRX C Satin w/ overflow, w/ tap hole Ø 35 mm left Wall-Hung</t>
  </si>
  <si>
    <t>Wash Basin TROCONI GRX C Polish w/ overflow, w/ tap hole Ø 35 mm left Wall-Hung</t>
  </si>
  <si>
    <t>Wash Basin MINIMAL CANTO Satin w/o overflow, w/o tap hole Wall-Hung</t>
  </si>
  <si>
    <t>Wash Basin MINIMAL CANTO Polish w/o overflow, w/o tap hole Wall-Hung</t>
  </si>
  <si>
    <t>Wash Basin MINIMAL CANTO Satin w/ overflow, w/o tap hole Wall-Hung</t>
  </si>
  <si>
    <t>Wash Basin MINIMAL CANTO Polish w/ overflow, w/o tap hole Wall-Hung</t>
  </si>
  <si>
    <t>Wash Basin MINIMAL CANTO Satin w/o overflow, w/ tap hole Ø 22 mm center Wall-Hung</t>
  </si>
  <si>
    <t>Wash Basin MINIMAL CANTO Polish w/o overflow, w/ tap hole Ø 22 mm center Wall-Hung</t>
  </si>
  <si>
    <t>Wash Basin MINIMAL CANTO Satin w/o overflow, w/ tap hole Ø 35 mm center Wall-Hung</t>
  </si>
  <si>
    <t>Wash Basin MINIMAL CANTO Polish w/o overflow, w/ tap hole Ø 35 mm center Wall-Hung</t>
  </si>
  <si>
    <t>Wash Basin MINIMAL CANTO Satin w/ overflow, w/ tap hole Ø 22 mm center Wall-Hung</t>
  </si>
  <si>
    <t>Wash Basin MINIMAL CANTO Polish w/ overflow, w/ tap hole Ø 22 mm center Wall-Hung</t>
  </si>
  <si>
    <t>Wash Basin MINIMAL CANTO Satin w/ overflow, w/ tap hole Ø 35 mm center Wall-Hung</t>
  </si>
  <si>
    <t>Wash Basin MINIMAL CANTO Polish w/ overflow, w/ tap hole Ø 35 mm center Wall-Hung</t>
  </si>
  <si>
    <t>Wash Basin CANTO Satin w/o overflow, w/o tap hole Wall-Hung</t>
  </si>
  <si>
    <t>Wash Basin CANTO Polish w/o overflow, w/o tap hole Wall-Hung</t>
  </si>
  <si>
    <t>Wash Basin CANTO Perforated Satin w/o overflow, w/o tap hole Wall-Hung</t>
  </si>
  <si>
    <t>Wash Basin CANTO Perforated Polish w/o overflow, w/o tap hole Wall-Hung</t>
  </si>
  <si>
    <t>Wash Basin CANTO Satin w/ overflow, w/o tap hole Wall-Hung</t>
  </si>
  <si>
    <t>Wash Basin CANTO Polish w/ overflow, w/o tap hole Wall-Hung</t>
  </si>
  <si>
    <t>Wash Basin CANTO Satin w/o overflow, w/ tap hole Ø 22 mm center Wall-Hung</t>
  </si>
  <si>
    <t>Wash Basin CANTO Polish w/o overflow, w/ tap hole Ø 22 mm center Wall-Hung</t>
  </si>
  <si>
    <t>Wash Basin CANTO Satin w/o overflow, w/ tap hole Ø 35 mm center Wall-Hung</t>
  </si>
  <si>
    <t>Wash Basin CANTO Polish w/o overflow, w/ tap hole Ø 35 mm center Wall-Hung</t>
  </si>
  <si>
    <t>Wash Basin CANTO Satin w/ overflow, w/ tap hole Ø 22 mm center Wall-Hung</t>
  </si>
  <si>
    <t>Wash Basin CANTO Polish w/ overflow, w/ tap hole Ø 22 mm center Wall-Hung</t>
  </si>
  <si>
    <t>Wash Basin CANTO Satin w/ overflow, w/ tap hole Ø 35 mm center Wall-Hung</t>
  </si>
  <si>
    <t>Wash Basin CANTO Polish w/ overflow, w/ tap hole Ø 35 mm center Wall-Hung</t>
  </si>
  <si>
    <t>Wash Basin CANTO Perforated Satin w/ overflow, w/o tap hole Wall-Hung</t>
  </si>
  <si>
    <t>Wash Basin CANTO Perforated Polish w/ overflow, w/o tap hole Wall-Hung</t>
  </si>
  <si>
    <t>Wash Basin CANTO Perforated Satin w/o overflow, w/ tap hole Ø 22 mm center Wall-Hung</t>
  </si>
  <si>
    <t>Wash Basin CANTO Perforated Polish w/o overflow, w/ tap hole Ø 22 mm center Wall-Hung</t>
  </si>
  <si>
    <t>Wash Basin CANTO Perforated Satin w/o overflow, w/ tap hole Ø 35 mm center Wall-Hung</t>
  </si>
  <si>
    <t>Wash Basin CANTO Perforated Polish w/o overflow, w/ tap hole Ø 35 mm center Wall-Hung</t>
  </si>
  <si>
    <t>Wash Basin CANTO Perforated Satin w/ overflow, w/ tap hole Ø 22 mm center Wall-Hung</t>
  </si>
  <si>
    <t>Wash Basin CANTO Perforated Polish w/ overflow, w/ tap hole Ø 22 mm center Wall-Hung</t>
  </si>
  <si>
    <t>Wash Basin CANTO Perforated Satin w/ overflow, w/ tap hole Ø 35 mm center Wall-Hung</t>
  </si>
  <si>
    <t>Wash Basin CANTO Perforated Polish w/ overflow, w/ tap hole Ø 35 mm center Wall-Hung</t>
  </si>
  <si>
    <t>Wash Basin VIE LEFT Satin w/o overflow, w/o tap hole Wall-Hung</t>
  </si>
  <si>
    <t>Wash Basin VIE LEFT Polish w/o overflow, w/o tap hole Wall-Hung</t>
  </si>
  <si>
    <t>Wash Basin VIE LEFT Satin w/ overflow, w/o tap hole Wall-Hung</t>
  </si>
  <si>
    <t>Wash Basin VIE LEFT Polish w/ overflow, w/o tap hole Wall-Hung</t>
  </si>
  <si>
    <t>Wash Basin VIE LEFT Satin w/o overflow, w/ tap hole Ø 22 mm right Wall-Hung</t>
  </si>
  <si>
    <t>Wash Basin VIE LEFT Polish w/o overflow, w/ tap hole Ø 22 mm right Wall-Hung</t>
  </si>
  <si>
    <t>Wash Basin VIE LEFT Satin w/o overflow, w/ tap hole Ø 22 mm left Wall-Hung</t>
  </si>
  <si>
    <t>Wash Basin VIE LEFT Polish w/o overflow, w/ tap hole Ø 22 mm left Wall-Hung</t>
  </si>
  <si>
    <t>Wash Basin VIE LEFT Satin w/o overflow, w/ tap hole Ø 35 mm right Wall-Hung</t>
  </si>
  <si>
    <t>Wash Basin VIE LEFT Polish w/o overflow, w/ tap hole Ø 35 mm right Wall-Hung</t>
  </si>
  <si>
    <t>Wash Basin VIE LEFT Satin w/o overflow, w/ tap hole Ø 35 mm left Wall-Hung</t>
  </si>
  <si>
    <t>Wash Basin VIE LEFT Polish w/o overflow, w/ tap hole Ø 35 mm left Wall-Hung</t>
  </si>
  <si>
    <t>Wash Basin VIE LEFT Satin w/ overflow, w/ tap hole Ø 22 mm right Wall-Hung</t>
  </si>
  <si>
    <t>Wash Basin VIE LEFT Polish w/ overflow, w/ tap hole Ø 22 mm right Wall-Hung</t>
  </si>
  <si>
    <t>Wash Basin VIE LEFT Satin w/ overflow, w/ tap hole Ø 22 mm left Wall-Hung</t>
  </si>
  <si>
    <t>Wash Basin VIE LEFT Polish w/ overflow, w/ tap hole Ø 22 mm left Wall-Hung</t>
  </si>
  <si>
    <t>Wash Basin VIE LEFT Satin w/ overflow, w/ tap hole Ø 35 mm right Wall-Hung</t>
  </si>
  <si>
    <t>Wash Basin VIE LEFT Polish w/ overflow, w/ tap hole Ø 35 mm right Wall-Hung</t>
  </si>
  <si>
    <t>Wash Basin VIE LEFT Satin w/ overflow, w/ tap hole Ø 35 mm left Wall-Hung</t>
  </si>
  <si>
    <t>Wash Basin VIE LEFT Polish w/ overflow, w/ tap hole Ø 35 mm left Wall-Hung</t>
  </si>
  <si>
    <t>Wash Basin VIE RIGHT Satin w/o overflow, w/o tap hole Wall-Hung</t>
  </si>
  <si>
    <t>Wash Basin VIE RIGHT Polish w/o overflow, w/o tap hole Wall-Hung</t>
  </si>
  <si>
    <t>Wash Basin VIE RIGHT Satin w/ overflow, w/o tap hole Wall-Hung</t>
  </si>
  <si>
    <t>Wash Basin VIE RIGHT Polish w/ overflow, w/o tap hole Wall-Hung</t>
  </si>
  <si>
    <t>Wash Basin VIE RIGHT Satin w/o overflow, w/ tap hole Ø 22 mm right Wall-Hung</t>
  </si>
  <si>
    <t>Wash Basin VIE RIGHT Polish w/o overflow, w/ tap hole Ø 22 mm right Wall-Hung</t>
  </si>
  <si>
    <t>Wash Basin VIE RIGHT Satin w/o overflow, w/ tap hole Ø 22 mm left Wall-Hung</t>
  </si>
  <si>
    <t>Wash Basin VIE RIGHT Polish w/o overflow, w/ tap hole Ø 22 mm left Wall-Hung</t>
  </si>
  <si>
    <t>Wash Basin VIE RIGHT Satin w/o overflow, w/ tap hole Ø 35 mm right Wall-Hung</t>
  </si>
  <si>
    <t>Wash Basin VIE RIGHT Polish w/o overflow, w/ tap hole Ø 35 mm right Wall-Hung</t>
  </si>
  <si>
    <t>Wash Basin VIE RIGHT Satin w/o overflow, w/ tap hole Ø 35 mm left Wall-Hung</t>
  </si>
  <si>
    <t>Wash Basin VIE RIGHT Polish w/o overflow, w/ tap hole Ø 35 mm left Wall-Hung</t>
  </si>
  <si>
    <t>Wash Basin VIE RIGHT Satin w/ overflow, w/ tap hole Ø 22 mm right Wall-Hung</t>
  </si>
  <si>
    <t>Wash Basin VIE RIGHT Polish w/ overflow, w/ tap hole Ø 22 mm right Wall-Hung</t>
  </si>
  <si>
    <t>Wash Basin VIE RIGHT Satin w/ overflow, w/ tap hole Ø 22 mm left Wall-Hung</t>
  </si>
  <si>
    <t>Wash Basin VIE RIGHT Polish w/ overflow, w/ tap hole Ø 22 mm left Wall-Hung</t>
  </si>
  <si>
    <t>Wash Basin VIE RIGHT Satin w/ overflow, w/ tap hole Ø 35 mm right Wall-Hung</t>
  </si>
  <si>
    <t>Wash Basin VIE RIGHT Polish w/ overflow, w/ tap hole Ø 35 mm right Wall-Hung</t>
  </si>
  <si>
    <t>Wash Basin VIE RIGHT Satin w/ overflow, w/ tap hole Ø 35 mm left Wall-Hung</t>
  </si>
  <si>
    <t>Wash Basin VIE RIGHT Polish w/ overflow, w/ tap hole Ø 35 mm left Wall-Hung</t>
  </si>
  <si>
    <t>Wash Basin FRAJU Satin w/o overflow, w/o tap hole Wall-Hung</t>
  </si>
  <si>
    <t>Wash Basin FRAJU Polish w/o overflow, w/o tap hole Wall-Hung</t>
  </si>
  <si>
    <t>Wash Basin FRAJU Satin w/ overflow, w/o tap hole Wall-Hung</t>
  </si>
  <si>
    <t>Wash Basin FRAJU Polish w/ overflow, w/o tap hole Wall-Hung</t>
  </si>
  <si>
    <t>Wash Basin FRAJU Satin w/o overflow, w/ tap hole Ø 22 mm center Wall-Hung</t>
  </si>
  <si>
    <t>Wash Basin FRAJU Polish w/o overflow, w/ tap hole Ø 22 mm center Wall-Hung</t>
  </si>
  <si>
    <t>Wash Basin FRAJU Satin w/o overflow, w/ tap hole Ø 35 mm center Wall-Hung</t>
  </si>
  <si>
    <t>Wash Basin FRAJU Polish w/o overflow, w/ tap hole Ø 35 mm center Wall-Hung</t>
  </si>
  <si>
    <t>Wash Basin FRAJU Satin w/ overflow, w/ tap hole Ø 22 mm center Wall-Hung</t>
  </si>
  <si>
    <t>Wash Basin FRAJU Polish w/ overflow, w/ tap hole Ø 22 mm center Wall-Hung</t>
  </si>
  <si>
    <t>Wash Basin FRAJU Satin w/ overflow, w/ tap hole Ø 35 mm center Wall-Hung</t>
  </si>
  <si>
    <t>Wash Basin FRAJU Polish w/ overflow, w/ tap hole Ø 35 mm center Wall-Hung</t>
  </si>
  <si>
    <t>Wash Basin MINI Satin w/o overflow, w/o tap hole Wall-Hung</t>
  </si>
  <si>
    <t>Wash Basin MINI Polish w/o overflow, w/o tap hole Wall-Hung</t>
  </si>
  <si>
    <t>Wash Basin MINI Satin w/ overflow, w/o tap hole Wall-Hung</t>
  </si>
  <si>
    <t>Wash Basin MINI Polish w/ overflow, w/o tap hole Wall-Hung</t>
  </si>
  <si>
    <t>Wash Basin MINI Satin w/o overflow, w/ tap hole Ø 22 mm center Wall-Hung</t>
  </si>
  <si>
    <t>Wash Basin MINI Polish w/o overflow, w/ tap hole Ø 22 mm center Wall-Hung</t>
  </si>
  <si>
    <t>Wash Basin MINI Satin w/o overflow, w/ tap hole Ø 35 mm center Wall-Hung</t>
  </si>
  <si>
    <t>Wash Basin MINI Polish w/o overflow, w/ tap hole Ø 35 mm center Wall-Hung</t>
  </si>
  <si>
    <t>Wash Basin MINI Satin w/ overflow, w/ tap hole Ø 22 mm center Wall-Hung</t>
  </si>
  <si>
    <t>Wash Basin MINI Polish w/ overflow, w/ tap hole Ø 22 mm center Wall-Hung</t>
  </si>
  <si>
    <t>Wash Basin MINI Satin w/ overflow, w/ tap hole Ø 35 mm center Wall-Hung</t>
  </si>
  <si>
    <t>Wash Basin MINI Polish w/ overflow, w/ tap hole Ø 35 mm center Wall-Hung</t>
  </si>
  <si>
    <t>Wash Basin PMR XS Satin w/o overflow, w/o tap hole Wall-Hung</t>
  </si>
  <si>
    <t>Wash Basin PMR XS Polish w/o overflow, w/o tap hole Wall-Hung</t>
  </si>
  <si>
    <t>Wash Basin PMR XS Polish w/o overflow, w/o tap hole TS (for technical shaft)</t>
  </si>
  <si>
    <t>Wash Basin BAILA Satin w/o overflow, w/o tap hole Free Standing</t>
  </si>
  <si>
    <t>Wash Basin BAILA Polish w/o overflow, w/o tap hole Free Standing</t>
  </si>
  <si>
    <t>Wash Basin BAILA Perforated Satin w/o overflow, w/o tap hole Free Standing</t>
  </si>
  <si>
    <t>Wash Basin BAILA Perforated Polish w/o overflow, w/o tap hole Free Standing</t>
  </si>
  <si>
    <t>Wash Basin BAILA Satin w/ overflow, w/o tap hole Free Standing</t>
  </si>
  <si>
    <t>Wash Basin BAILA Polish w/ overflow, w/o tap hole Free Standing</t>
  </si>
  <si>
    <t>Wash Basin BAILA Satin w/o overflow, w/ tap hole Ø 22 mm center Free Standing</t>
  </si>
  <si>
    <t>Wash Basin BAILA Polish w/o overflow, w/ tap hole Ø 22 mm center Free Standing</t>
  </si>
  <si>
    <t>Wash Basin BAILA Satin w/o overflow, w/ tap hole Ø 35 mm center Free Standing</t>
  </si>
  <si>
    <t>Wash Basin BAILA Polish w/o overflow, w/ tap hole Ø 35 mm center Free Standing</t>
  </si>
  <si>
    <t>Wash Basin BAILA Satin w/ overflow, w/ tap hole Ø 22 mm center Free Standing</t>
  </si>
  <si>
    <t>Wash Basin BAILA Polish w/ overflow, w/ tap hole Ø 22 mm center Free Standing</t>
  </si>
  <si>
    <t>Wash Basin BAILA Satin w/ overflow, w/ tap hole Ø 35 mm center Free Standing</t>
  </si>
  <si>
    <t>Wash Basin BAILA Polish w/ overflow, w/ tap hole Ø 35 mm center Free Standing</t>
  </si>
  <si>
    <t>Wash Basin BAILA Perforated Satin w/ overflow, w/o tap hole Free Standing</t>
  </si>
  <si>
    <t>Wash Basin BAILA Perforated Polish w/ overflow, w/o tap hole Free Standing</t>
  </si>
  <si>
    <t>Wash Basin BAILA Perforated Satin w/o overflow, w/ tap hole Ø 22 mm center Free Standing</t>
  </si>
  <si>
    <t>Wash Basin BAILA Perforated Polish w/o overflow, w/ tap hole Ø 22 mm center Free Standing</t>
  </si>
  <si>
    <t>Wash Basin BAILA Perforated Satin w/o overflow, w/ tap hole Ø 35 mm center Free Standing</t>
  </si>
  <si>
    <t>Wash Basin BAILA Perforated Polish w/o overflow, w/ tap hole Ø 35 mm center Free Standing</t>
  </si>
  <si>
    <t>Wash Basin BAILA Perforated Satin w/ overflow, w/ tap hole Ø 22 mm center Free Standing</t>
  </si>
  <si>
    <t>Wash Basin BAILA Perforated Polish w/ overflow, w/ tap hole Ø 22 mm center Free Standing</t>
  </si>
  <si>
    <t>Wash Basin BAILA Perforated Satin w/ overflow, w/ tap hole Ø 35 mm center Free Standing</t>
  </si>
  <si>
    <t>Wash Basin BAILA Perforated Polish w/ overflow, w/ tap hole Ø 35 mm center Free Standing</t>
  </si>
  <si>
    <t>Wash Basin BAILA XL Satin w/o overflow, w/o tap hole Free Standing</t>
  </si>
  <si>
    <t>Wash Basin BAILA XL Polish w/o overflow, w/o tap hole Free Standing</t>
  </si>
  <si>
    <t>Wash Basin BAILA XL Perforated Satin w/o overflow, w/o tap hole Free Standing</t>
  </si>
  <si>
    <t>Wash Basin BAILA XL Perforated Polish w/o overflow, w/o tap hole Free Standing</t>
  </si>
  <si>
    <t>Wash Basin BAILA XL Satin w/ overflow, w/o tap hole Free Standing</t>
  </si>
  <si>
    <t>Wash Basin BAILA XL Polish w/ overflow, w/o tap hole Free Standing</t>
  </si>
  <si>
    <t>Wash Basin BAILA XL Satin w/o overflow, w/ tap hole Ø 22 mm center Free Standing</t>
  </si>
  <si>
    <t>Wash Basin BAILA XL Polish w/o overflow, w/ tap hole Ø 22 mm center Free Standing</t>
  </si>
  <si>
    <t>Wash Basin BAILA XL Satin w/o overflow, w/ tap hole Ø 35 mm center Free Standing</t>
  </si>
  <si>
    <t>Wash Basin BAILA XL Polish w/o overflow, w/ tap hole Ø 35 mm center Free Standing</t>
  </si>
  <si>
    <t>Wash Basin BAILA XL Satin w/ overflow, w/ tap hole Ø 22 mm center Free Standing</t>
  </si>
  <si>
    <t>Wash Basin BAILA XL Polish w/ overflow, w/ tap hole Ø 22 mm center Free Standing</t>
  </si>
  <si>
    <t>Wash Basin BAILA XL Satin w/ overflow, w/ tap hole Ø 35 mm center Free Standing</t>
  </si>
  <si>
    <t>Wash Basin BAILA XL Polish w/ overflow, w/ tap hole Ø 35 mm center Free Standing</t>
  </si>
  <si>
    <t>Wash Basin BAILA XL Perforated Satin w/ overflow, w/o tap hole Free Standing</t>
  </si>
  <si>
    <t>Wash Basin BAILA XL Perforated Polish w/ overflow, w/o tap hole Free Standing</t>
  </si>
  <si>
    <t>Wash Basin BAILA XL Perforated Satin w/o overflow, w/ tap hole Ø 22 mm center Free Standing</t>
  </si>
  <si>
    <t>Wash Basin BAILA XL Perforated Polish w/o overflow, w/ tap hole Ø 22 mm center Free Standing</t>
  </si>
  <si>
    <t>Wash Basin BAILA XL Perforated Satin w/o overflow, w/ tap hole Ø 35 mm center Free Standing</t>
  </si>
  <si>
    <t>Wash Basin BAILA XL Perforated Polish w/o overflow, w/ tap hole Ø 35 mm center Free Standing</t>
  </si>
  <si>
    <t>Wash Basin BAILA XL Perforated Satin w/ overflow, w/ tap hole Ø 22 mm center Free Standing</t>
  </si>
  <si>
    <t>Wash Basin BAILA XL Perforated Polish w/ overflow, w/ tap hole Ø 22 mm center Free Standing</t>
  </si>
  <si>
    <t>Wash Basin BAILA XL Perforated Satin w/ overflow, w/ tap hole Ø 35 mm center Free Standing</t>
  </si>
  <si>
    <t>Wash Basin BAILA XL Perforated Polish w/ overflow, w/ tap hole Ø 35 mm center Free Standing</t>
  </si>
  <si>
    <t>Wash Basin BAILA CANTO Satin w/o overflow, w/o tap hole Free Standing</t>
  </si>
  <si>
    <t>Wash Basin BAILA CANTO Polish w/o overflow, w/o tap hole Free Standing</t>
  </si>
  <si>
    <t>Wash Basin BAILA CANTO Perforated Satin w/o overflow, w/o tap hole Free Standing</t>
  </si>
  <si>
    <t>Wash Basin BAILA CANTO Perforated Polish w/o overflow, w/o tap hole Free Standing</t>
  </si>
  <si>
    <t>Wash Basin BAILA CANTO Satin w/ overflow, w/o tap hole Free Standing</t>
  </si>
  <si>
    <t>Wash Basin BAILA CANTO Polish w/ overflow, w/o tap hole Free Standing</t>
  </si>
  <si>
    <t>Wash Basin BAILA CANTO Satin w/o overflow, w/ tap hole Ø 22 mm center Free Standing</t>
  </si>
  <si>
    <t>Wash Basin BAILA CANTO Polish w/o overflow, w/ tap hole Ø 22 mm center Free Standing</t>
  </si>
  <si>
    <t>Wash Basin BAILA CANTO Satin w/o overflow, w/ tap hole Ø 35 mm center Free Standing</t>
  </si>
  <si>
    <t>Wash Basin BAILA CANTO Polish w/o overflow, w/ tap hole Ø 35 mm center Free Standing</t>
  </si>
  <si>
    <t>Wash Basin BAILA CANTO Satin w/ overflow, w/ tap hole Ø 22 mm center Free Standing</t>
  </si>
  <si>
    <t>Wash Basin BAILA CANTO Polish w/ overflow, w/ tap hole Ø 22 mm center Free Standing</t>
  </si>
  <si>
    <t>Wash Basin BAILA CANTO Satin w/ overflow, w/ tap hole Ø 35 mm center Free Standing</t>
  </si>
  <si>
    <t>Wash Basin BAILA CANTO Polish w/ overflow, w/ tap hole Ø 35 mm center Free Standing</t>
  </si>
  <si>
    <t>Wash Basin BAILA CANTO Perforated Satin w/ overflow, w/o tap hole Free Standing</t>
  </si>
  <si>
    <t>Wash Basin BAILA CANTO Perforated Polish w/ overflow, w/o tap hole Free Standing</t>
  </si>
  <si>
    <t>Wash Basin BAILA CANTO Perforated Satin w/o overflow, w/ tap hole Ø 22 mm center Free Standing</t>
  </si>
  <si>
    <t>Wash Basin BAILA CANTO Perforated Polish w/o overflow, w/ tap hole Ø 22 mm center Free Standing</t>
  </si>
  <si>
    <t>Wash Basin BAILA CANTO Perforated Satin w/o overflow, w/ tap hole Ø 35 mm center Free Standing</t>
  </si>
  <si>
    <t>Wash Basin BAILA CANTO Perforated Polish w/o overflow, w/ tap hole Ø 35 mm center Free Standing</t>
  </si>
  <si>
    <t>Wash Basin BAILA CANTO Perforated Satin w/ overflow, w/ tap hole Ø 22 mm center Free Standing</t>
  </si>
  <si>
    <t>Wash Basin BAILA CANTO Perforated Polish w/ overflow, w/ tap hole Ø 22 mm center Free Standing</t>
  </si>
  <si>
    <t>Wash Basin BAILA CANTO Perforated Polish w/ overflow, w/ tap hole Ø 35 mm center Free Standing</t>
  </si>
  <si>
    <t>Wash Basin REDO-T Satin w/o overflow, w/o tap hole Free Standing</t>
  </si>
  <si>
    <t>Wash Basin REDO-T Polish w/o overflow, w/o tap hole Free Standing</t>
  </si>
  <si>
    <t>Wash Basin REDO-T Perforated Satin w/o overflow, w/o tap hole Free Standing</t>
  </si>
  <si>
    <t>Wash Basin REDO-T Perforated Polish w/o overflow, w/o tap hole Free Standing</t>
  </si>
  <si>
    <t>Wash Basin REDO-T Satin w/ overflow, w/o tap hole Free Standing</t>
  </si>
  <si>
    <t>Wash Basin REDO-T Polish w/ overflow, w/o tap hole Free Standing</t>
  </si>
  <si>
    <t>Wash Basin REDO-T Satin w/o overflow, w/ tap hole Ø 22 mm center Free Standing</t>
  </si>
  <si>
    <t>Wash Basin REDO-T Polish w/o overflow, w/ tap hole Ø 22 mm center Free Standing</t>
  </si>
  <si>
    <t>Wash Basin REDO-T Satin w/o overflow, w/ tap hole Ø 35 mm center Free Standing</t>
  </si>
  <si>
    <t>Wash Basin REDO-T Polish w/o overflow, w/ tap hole Ø 35 mm center Free Standing</t>
  </si>
  <si>
    <t>Wash Basin REDO-T Satin w/ overflow, w/ tap hole Ø 22 mm center Free Standing</t>
  </si>
  <si>
    <t>Wash Basin REDO-T Polish w/ overflow, w/ tap hole Ø 22 mm center Free Standing</t>
  </si>
  <si>
    <t>Wash Basin REDO-T Satin w/ overflow, w/ tap hole Ø 35 mm center Free Standing</t>
  </si>
  <si>
    <t>Wash Basin REDO-T Polish w/ overflow, w/ tap hole Ø 35 mm center Free Standing</t>
  </si>
  <si>
    <t>Wash Basin REDO-T Perforated Satin w/ overflow, w/o tap hole Free Standing</t>
  </si>
  <si>
    <t>Wash Basin REDO-T Perforated Polish w/ overflow, w/o tap hole Free Standing</t>
  </si>
  <si>
    <t>Wash Basin REDO-T Perforated Satin w/o overflow, w/ tap hole Ø 22 mm center Free Standing</t>
  </si>
  <si>
    <t>Wash Basin REDO-T Perforated Polish w/o overflow, w/ tap hole Ø 22 mm center Free Standing</t>
  </si>
  <si>
    <t>Wash Basin REDO-T Perforated Satin w/o overflow, w/ tap hole Ø 35 mm center Free Standing</t>
  </si>
  <si>
    <t>Wash Basin REDO-T Perforated Polish w/o overflow, w/ tap hole Ø 35 mm center Free Standing</t>
  </si>
  <si>
    <t>Wash Basin REDO-T Perforated Satin w/ overflow, w/ tap hole Ø 22 mm center Free Standing</t>
  </si>
  <si>
    <t>Wash Basin REDO-T Perforated Polish w/ overflow, w/ tap hole Ø 22 mm center Free Standing</t>
  </si>
  <si>
    <t>Wash Basin REDO-T Perforated Satin w/ overflow, w/ tap hole Ø 35 mm center Free Standing</t>
  </si>
  <si>
    <t>Wash Basin REDO-T Perforated Polish w/ overflow, w/ tap hole Ø 35 mm center Free Standing</t>
  </si>
  <si>
    <t>Wash Basin PECONI Satin w/o overflow, w/o tap hole Free Standing</t>
  </si>
  <si>
    <t>Wash Basin PECONI Polish w/o overflow, w/o tap hole Free Standing</t>
  </si>
  <si>
    <t>Wash Basin PECONI Satin w/ overflow, w/o tap hole Free Standing</t>
  </si>
  <si>
    <t>Wash Basin PECONI Polish w/ overflow, w/o tap hole Free Standing</t>
  </si>
  <si>
    <t>Wash Basin PECONI Satin w/o overflow, w/ tap hole Ø 22 mm center Free Standing</t>
  </si>
  <si>
    <t>Wash Basin PECONI Polish w/o overflow, w/ tap hole Ø 22 mm center Free Standing</t>
  </si>
  <si>
    <t>Wash Basin PECONI Satin w/o overflow, w/ tap hole Ø 35 mm center Free Standing</t>
  </si>
  <si>
    <t>Wash Basin PECONI Polish w/o overflow, w/ tap hole Ø 35 mm center Free Standing</t>
  </si>
  <si>
    <t>Wash Basin PECONI Satin w/ overflow, w/ tap hole Ø 22 mm center Free Standing</t>
  </si>
  <si>
    <t>Wash Basin PECONI Polish w/ overflow, w/ tap hole Ø 22 mm center Free Standing</t>
  </si>
  <si>
    <t>Wash Basin PECONI Satin w/ overflow, w/ tap hole Ø 35 mm center Free Standing</t>
  </si>
  <si>
    <t>Wash Basin PECONI Polish w/ overflow, w/ tap hole Ø 35 mm center Free Standing</t>
  </si>
  <si>
    <t>Wash Basin PRISMA FS Satin w/o overflow, w/o tap hole Free Standing</t>
  </si>
  <si>
    <t>Wash Basin PRISMA FS Polish w/o overflow, w/o tap hole Free Standing</t>
  </si>
  <si>
    <t>Wash Basin PRISMA FS Satin w/ overflow, w/o tap hole Free Standing</t>
  </si>
  <si>
    <t>Wash Basin PRISMA FS Polish w/ overflow, w/o tap hole Free Standing</t>
  </si>
  <si>
    <t>Wash Basin PRISMA FS Satin w/o overflow, w/ tap hole Ø 22 mm right Free Standing</t>
  </si>
  <si>
    <t>Wash Basin PRISMA FS Polish w/o overflow, w/ tap hole Ø 22 mm right Free Standing</t>
  </si>
  <si>
    <t>Wash Basin PRISMA FS Satin w/o overflow, w/ tap hole Ø 22 mm left Free Standing</t>
  </si>
  <si>
    <t>Wash Basin PRISMA FS Polish w/o overflow, w/ tap hole Ø 22 mm left Free Standing</t>
  </si>
  <si>
    <t>Wash Basin PRISMA FS Satin w/o overflow, w/ tap hole Ø 35 mm right Free Standing</t>
  </si>
  <si>
    <t>Wash Basin PRISMA FS Polish w/o overflow, w/ tap hole Ø 35 mm right Free Standing</t>
  </si>
  <si>
    <t>Wash Basin PRISMA FS Satin w/o overflow, w/ tap hole Ø 35 mm left Free Standing</t>
  </si>
  <si>
    <t>Wash Basin PRISMA FS Polish w/o overflow, w/ tap hole Ø 35 mm left Free Standing</t>
  </si>
  <si>
    <t>Wash Basin PRISMA FS Satin w/ overflow, w/ tap hole Ø 22 mm right Free Standing</t>
  </si>
  <si>
    <t>Wash Basin PRISMA FS Polish w/ overflow, w/ tap hole Ø 22 mm right Free Standing</t>
  </si>
  <si>
    <t>Wash Basin PRISMA FS Satin w/ overflow, w/ tap hole Ø 22 mm left Free Standing</t>
  </si>
  <si>
    <t>Wash Basin PRISMA FS Polish w/ overflow, w/ tap hole Ø 22 mm left Free Standing</t>
  </si>
  <si>
    <t>Wash Basin PRISMA FS Satin w/ overflow, w/ tap hole Ø 35 mm right Free Standing</t>
  </si>
  <si>
    <t>Wash Basin PRISMA FS Polish w/ overflow, w/ tap hole Ø 35 mm right Free Standing</t>
  </si>
  <si>
    <t>Wash Basin PRISMA FS Satin w/ overflow, w/ tap hole Ø 35 mm left Free Standing</t>
  </si>
  <si>
    <t>Wash Basin PRISMA FS Polish w/ overflow, w/ tap hole Ø 35 mm left Free Standing</t>
  </si>
  <si>
    <t>Hands Wash SXL Satin w/o overflow, w/ tap hole Ø 22 mm right</t>
  </si>
  <si>
    <t>Hands Wash SXL Polish w/o overflow, w/ tap hole Ø 22 mm right</t>
  </si>
  <si>
    <t>Hands Wash SXL Satin w/ overflow, w/ tap hole Ø 22 mm right</t>
  </si>
  <si>
    <t>Hands Wash SXL Polish w/ overflow, w/ tap hole Ø 22 mm right</t>
  </si>
  <si>
    <t>Hands Wash SXS Satin w/o overflow, w/ tap hole Ø 22 mm right Wall-Hung</t>
  </si>
  <si>
    <t>Hands Wash SXS Polish w/o overflow, w/ tap hole Ø 22 mm right Wall-Hung</t>
  </si>
  <si>
    <t>Hands Wash SXS Satin w/ overflow, w/ tap hole Ø 22 mm right Wall-Hung</t>
  </si>
  <si>
    <t>Hands Wash SXS Polish w/ overflow, w/ tap hole Ø 22 mm right Wall-Hung</t>
  </si>
  <si>
    <t>Hands Wash COLUNA Satin w/o overflow, w/ tap hole Ø 22 mm right</t>
  </si>
  <si>
    <t>Hands Wash COLUNA Polish w/o overflow, w/ tap hole Ø 22 mm right</t>
  </si>
  <si>
    <t>Hands Wash COLUNA Satin w/ overflow, w/ tap hole Ø 22 mm right</t>
  </si>
  <si>
    <t>Hands Wash COLUNA Polish w/ overflow, w/ tap hole Ø 22 mm right</t>
  </si>
  <si>
    <t>Hands Wash FEMORAL Satin w/o overflow, w/ tap hole Ø 22 mm right Wall-Hung</t>
  </si>
  <si>
    <t>Hands Wash FEMORAL Polish w/o overflow, w/ tap hole Ø 22 mm right Wall-Hung</t>
  </si>
  <si>
    <t>Hands Wash FEMORAL Satin w/ overflow, w/ tap hole Ø 22 mm right Wall-Hung</t>
  </si>
  <si>
    <t>Hands Wash FEMORAL Polish w/ overflow, w/ tap hole Ø 22 mm right Wall-Hung</t>
  </si>
  <si>
    <t>Wash Basin AQUEDUTO 1200 Satin w/o overflow, w/o tap hole Countertop</t>
  </si>
  <si>
    <t>Wash Basin AQUEDUTO 1200 Polish w/o overflow, w/o tap hole Countertop</t>
  </si>
  <si>
    <t>Wash Basin AQUEDUTO 1800 Satin w/o overflow, w/o tap hole Countertop</t>
  </si>
  <si>
    <t>Wash Basin AQUEDUTO 1800 Polish w/o overflow, w/o tap hole Countertop</t>
  </si>
  <si>
    <t>Wash Basin DUETO Satin w/o overflow, w/o tap hole Wall-Hung</t>
  </si>
  <si>
    <t>Wash Basin DUETO Polish w/o overflow, w/o tap hole Wall-Hung</t>
  </si>
  <si>
    <t>Wash Basin DUETO Perforated Satin w/o overflow, w/o tap hole Wall-Hung</t>
  </si>
  <si>
    <t>Wash Basin DUETO Perforated Polish w/o overflow, w/o tap hole Wall-Hung</t>
  </si>
  <si>
    <t>Wash Basin DUETO Satin w/ overflow, w/o tap hole Wall-Hung</t>
  </si>
  <si>
    <t>Wash Basin DUETO Polish w/ overflow, w/o tap hole Wall-Hung</t>
  </si>
  <si>
    <t>Wash Basin DUETO Perforated Satin w/ overflow, w/o tap hole Wall-Hung</t>
  </si>
  <si>
    <t>Wash Basin DUETO Perforated Polish w/ overflow, w/o tap hole Wall-Hung</t>
  </si>
  <si>
    <t>Wash Basin TRIPLETO Satin w/o overflow, w/o tap hole Wall-Hung</t>
  </si>
  <si>
    <t>Wash Basin TRIPLETO Polish w/o overflow, w/o tap hole Wall-Hung</t>
  </si>
  <si>
    <t>Wash Basin TRIPLETO Perforated Satin w/o overflow, w/o tap hole Wall-Hung</t>
  </si>
  <si>
    <t>Wash Basin TRIPLETO Perforated Polish w/o overflow, w/o tap hole Wall-Hung</t>
  </si>
  <si>
    <t>Wash Basin TRIPLETO Satin w/ overflow, w/o tap hole Wall-Hung</t>
  </si>
  <si>
    <t>Wash Basin TRIPLETO Polish w/ overflow, w/o tap hole Wall-Hung</t>
  </si>
  <si>
    <t>Wash Basin TRIPLETO Satin w/o overflow, w/ 3 tap holes Ø 22 mm Wall-Hung</t>
  </si>
  <si>
    <t>Wash Basin TRIPLETO Polish w/o overflow, w/ 3 tap holes Ø 22 mm Wall-Hung</t>
  </si>
  <si>
    <t>Wash Basin TRIPLETO Satin w/o overflow, w/ 3 tap holes Ø 35 mm Wall-Hung</t>
  </si>
  <si>
    <t>Wash Basin TRIPLETO Polish w/o overflow, w/ 3 tap holes Ø 35 mm Wall-Hung</t>
  </si>
  <si>
    <t>Wash Basin TRIPLETO Satin w/ overflow, w/ 3 tap holes Ø 22 mm Wall-Hung</t>
  </si>
  <si>
    <t>Wash Basin TRIPLETO Polish w/ overflow, w/ 3 tap holes Ø 22 mm Wall-Hung</t>
  </si>
  <si>
    <t>Wash Basin TRIPLETO Satin w/ overflow, w/ 3 tap holes Ø 35 mm Wall-Hung</t>
  </si>
  <si>
    <t>Wash Basin TRIPLETO Polish w/ overflow, w/ 3 tap holes Ø 35 mm Wall-Hung</t>
  </si>
  <si>
    <t>Wash Basin TRIPLETO Perforated Satin w/ overflow, w/o tap hole Wall-Hung</t>
  </si>
  <si>
    <t>Wash Basin TRIPLETO Perforated Polish w/ overflow, w/o tap hole Wall-Hung</t>
  </si>
  <si>
    <t>Wash Basin TRIPLETO Perforated Satin w/o overflow, w/ 3 tap holes Ø 22 mm Wall-Hung</t>
  </si>
  <si>
    <t>Wash Basin TRIPLETO Perforated Polish w/o overflow, w/ 3 tap holes Ø 22 mm Wall-Hung</t>
  </si>
  <si>
    <t>Wash Basin TRIPLETO Perforated Satin w/o overflow, w/ 3 tap holes Ø 35 mm Wall-Hung</t>
  </si>
  <si>
    <t>Wash Basin TRIPLETO Perforated Polish w/o overflow, w/ 3 tap holes Ø 35 mm Wall-Hung</t>
  </si>
  <si>
    <t>Wash Basin TRIPLETO Perforated Satin w/ overflow, w/ 3 tap holes Ø 22 mm Wall-Hung</t>
  </si>
  <si>
    <t>Wash Basin TRIPLETO Perforated Polish w/ overflow, w/ 3 tap holes Ø 22 mm Wall-Hung</t>
  </si>
  <si>
    <t>Wash Basin TRIPLETO Perforated Satin w/ overflow, w/ 3 tap holes Ø 35 mm Wall-Hung</t>
  </si>
  <si>
    <t>Wash Basin TRIPLETO Perforated Polish w/ overflow, w/ 3 tap holes Ø 35 mm Wall-Hung</t>
  </si>
  <si>
    <t>Wash Basin DUPLO Satin w/o overflow, w/o tap hole Wall-Hung</t>
  </si>
  <si>
    <t>Wash Basin DUPLO Polish w/o overflow, w/o tap hole Wall-Hung</t>
  </si>
  <si>
    <t>Wash Basin DUPLO Satin w/ overflow, w/o tap hole Wall-Hung</t>
  </si>
  <si>
    <t>Wash Basin DUPLO Polish w/ overflow, w/o tap hole Wall-Hung</t>
  </si>
  <si>
    <t>Wash Basin DUPLO Satin w/o overflow, w/ tap hole Ø 22 mm center Wall-Hung</t>
  </si>
  <si>
    <t>Wash Basin DUPLO Polish w/o overflow, w/ tap hole Ø 22 mm center Wall-Hung</t>
  </si>
  <si>
    <t>Wash Basin DUPLO Satin w/o overflow, w/ tap hole Ø 35 mm center Wall-Hung</t>
  </si>
  <si>
    <t>Wash Basin DUPLO Polish w/o overflow, w/ tap hole Ø 35 mm center Wall-Hung</t>
  </si>
  <si>
    <t>Wash Basin DUPLO Satin w/ overflow, w/ tap hole Ø 22 mm center Wall-Hung</t>
  </si>
  <si>
    <t>Wash Basin DUPLO Polish w/ overflow, w/ tap hole Ø 22 mm center Wall-Hung</t>
  </si>
  <si>
    <t>Wash Basin DUPLO Satin w/ overflow, w/ tap hole Ø 35 mm center Wall-Hung</t>
  </si>
  <si>
    <t>Wash Basin DUPLO Polish w/ overflow, w/ tap hole Ø 35 mm center Wall-Hung</t>
  </si>
  <si>
    <t>Wash Basin TRIPLO Satin w/o overflow, w/o tap hole Wall-Hung</t>
  </si>
  <si>
    <t>Wash Basin TRIPLO Polish w/o overflow, w/o tap hole Wall-Hung</t>
  </si>
  <si>
    <t>Wash Basin TRIPLO Satin w/ overflow, w/o tap hole Wall-Hung</t>
  </si>
  <si>
    <t>Wash Basin TRIPLO Polish w/ overflow, w/o tap hole Wall-Hung</t>
  </si>
  <si>
    <t>Wash Basin TRIPLO Satin w/o overflow, w/ tap hole Ø 22 mm center Wall-Hung</t>
  </si>
  <si>
    <t>Wash Basin TRIPLO Polish w/o overflow, w/ tap hole Ø 22 mm center Wall-Hung</t>
  </si>
  <si>
    <t>Wash Basin TRIPLO Satin w/o overflow, w/ tap hole Ø 35 mm center Wall-Hung</t>
  </si>
  <si>
    <t>Wash Basin TRIPLO Polish w/o overflow, w/ tap hole Ø 35 mm center Wall-Hung</t>
  </si>
  <si>
    <t>Wash Basin TRIPLO Satin w/ overflow, w/ tap hole Ø 22 mm center Wall-Hung</t>
  </si>
  <si>
    <t>Wash Basin TRIPLO Polish w/ overflow, w/ tap hole Ø 22 mm center Wall-Hung</t>
  </si>
  <si>
    <t>Wash Basin TRIPLO Satin w/ overflow, w/ tap hole Ø 35 mm center Wall-Hung</t>
  </si>
  <si>
    <t>Wash Basin TRIPLO Polish w/ overflow, w/ tap hole Ø 35 mm center Wall-Hung</t>
  </si>
  <si>
    <t>Wash Basin QUÁDRUPLO Satin w/o overflow, w/o tap hole Wall-Hung</t>
  </si>
  <si>
    <t>Wash Basin QUÁDRUPLO Polish w/o overflow, w/o tap hole Wall-Hung</t>
  </si>
  <si>
    <t>Wash Basin QUÁDRUPLO Satin w/ overflow, w/o tap hole Wall-Hung</t>
  </si>
  <si>
    <t>Wash Basin QUÁDRUPLO Polish w/ overflow, w/o tap hole Wall-Hung</t>
  </si>
  <si>
    <t>Wash Basin QUÁDRUPLO Satin w/o overflow, w/ tap hole Ø 22 mm center Wall-Hung</t>
  </si>
  <si>
    <t>Wash Basin QUÁDRUPLO Polish w/o overflow, w/ tap hole Ø 22 mm center Wall-Hung</t>
  </si>
  <si>
    <t>Wash Basin QUÁDRUPLO Satin w/o overflow, w/ tap hole Ø 35 mm center Wall-Hung</t>
  </si>
  <si>
    <t>Wash Basin QUÁDRUPLO Polish w/o overflow, w/ tap hole Ø 35 mm center Wall-Hung</t>
  </si>
  <si>
    <t>Wash Basin QUÁDRUPLO Satin w/ overflow, w/ tap hole Ø 22 mm center Wall-Hung</t>
  </si>
  <si>
    <t>Wash Basin QUÁDRUPLO Polish w/ overflow, w/ tap hole Ø 22 mm center Wall-Hung</t>
  </si>
  <si>
    <t>Wash Basin QUÁDRUPLO Satin w/ overflow, w/ tap hole Ø 35 mm center Wall-Hung</t>
  </si>
  <si>
    <t>Wash Basin QUÁDRUPLO Polish w/ overflow, w/ tap hole Ø 35 mm center Wall-Hung</t>
  </si>
  <si>
    <t>Wash Basin DUPLO S Satin w/o overflow, w/o tap hole Wall-Hung</t>
  </si>
  <si>
    <t>Wash Basin DUPLO S Polish w/o overflow, w/o tap hole Wall-Hung</t>
  </si>
  <si>
    <t>Wash Basin DUPLO S Satin w/ overflow, w/o tap hole Wall-Hung</t>
  </si>
  <si>
    <t>Wash Basin DUPLO S Polish w/ overflow, w/o tap hole Wall-Hung</t>
  </si>
  <si>
    <t>Wash Basin DUPLO S Satin w/o overflow, w/ tap hole Ø 22 mm center Wall-Hung</t>
  </si>
  <si>
    <t>Wash Basin DUPLO S Polish w/o overflow, w/ tap hole Ø 22 mm center Wall-Hung</t>
  </si>
  <si>
    <t>Wash Basin DUPLO S Satin w/o overflow, w/ tap hole Ø 35 mm center Wall-Hung</t>
  </si>
  <si>
    <t>Wash Basin DUPLO S Polish w/o overflow, w/ tap hole Ø 35 mm center Wall-Hung</t>
  </si>
  <si>
    <t>Wash Basin DUPLO S Satin w/ overflow, w/ tap hole Ø 22 mm center Wall-Hung</t>
  </si>
  <si>
    <t>Wash Basin DUPLO S Polish w/ overflow, w/ tap hole Ø 22 mm center Wall-Hung</t>
  </si>
  <si>
    <t>Wash Basin DUPLO S Satin w/ overflow, w/ tap hole Ø 35 mm center Wall-Hung</t>
  </si>
  <si>
    <t>Wash Basin DUPLO S Polish w/ overflow, w/ tap hole Ø 35 mm center Wall-Hung</t>
  </si>
  <si>
    <t>Wash Basin TRIPLO S Satin w/o overflow, w/o tap hole Wall-Hung</t>
  </si>
  <si>
    <t>Wash Basin TRIPLO S Polish w/o overflow, w/o tap hole Wall-Hung</t>
  </si>
  <si>
    <t>Wash Basin TRIPLO S Satin w/ overflow, w/o tap hole Wall-Hung</t>
  </si>
  <si>
    <t>Wash Basin TRIPLO S Polish w/ overflow, w/o tap hole Wall-Hung</t>
  </si>
  <si>
    <t>Wash Basin TRIPLO S Satin w/o overflow, w/ tap hole Ø 22 mm center Wall-Hung</t>
  </si>
  <si>
    <t>Wash Basin TRIPLO S Polish w/o overflow, w/ tap hole Ø 22 mm center Wall-Hung</t>
  </si>
  <si>
    <t>Wash Basin TRIPLO S Satin w/o overflow, w/ tap hole Ø 35 mm center Wall-Hung</t>
  </si>
  <si>
    <t>Wash Basin TRIPLO S Polish w/o overflow, w/ tap hole Ø 35 mm center Wall-Hung</t>
  </si>
  <si>
    <t>Wash Basin TRIPLO S Satin w/ overflow, w/ tap hole Ø 22 mm center Wall-Hung</t>
  </si>
  <si>
    <t>Wash Basin TRIPLO S Polish w/ overflow, w/ tap hole Ø 22 mm center Wall-Hung</t>
  </si>
  <si>
    <t>Wash Basin TRIPLO S Satin w/ overflow, w/ tap hole Ø 35 mm center Wall-Hung</t>
  </si>
  <si>
    <t>Wash Basin TRIPLO S Polish w/ overflow, w/ tap hole Ø 35 mm center Wall-Hung</t>
  </si>
  <si>
    <t>Wash Basin QUÁDRUPLO S Satin w/o overflow, w/o tap hole Wall-Hung</t>
  </si>
  <si>
    <t>Wash Basin QUÁDRUPLO S Polish w/o overflow, w/o tap hole Wall-Hung</t>
  </si>
  <si>
    <t>Wash Basin QUÁDRUPLO S Satin w/ overflow, w/o tap hole Wall-Hung</t>
  </si>
  <si>
    <t>Wash Basin QUÁDRUPLO S Polish w/ overflow, w/o tap hole Wall-Hung</t>
  </si>
  <si>
    <t>Wash Basin QUÁDRUPLO S Satin w/o overflow, w/ tap hole Ø 22 mm center Wall-Hung</t>
  </si>
  <si>
    <t>Wash Basin QUÁDRUPLO S Polish w/o overflow, w/ tap hole Ø 22 mm center Wall-Hung</t>
  </si>
  <si>
    <t>Wash Basin QUÁDRUPLO S Satin w/o overflow, w/ tap hole Ø 35 mm center Wall-Hung</t>
  </si>
  <si>
    <t>Wash Basin QUÁDRUPLO S Polish w/o overflow, w/ tap hole Ø 35 mm center Wall-Hung</t>
  </si>
  <si>
    <t>Wash Basin QUÁDRUPLO S Satin w/ overflow, w/ tap hole Ø 22 mm center Wall-Hung</t>
  </si>
  <si>
    <t>Wash Basin QUÁDRUPLO S Polish w/ overflow, w/ tap hole Ø 22 mm center Wall-Hung</t>
  </si>
  <si>
    <t>Wash Basin QUÁDRUPLO S Satin w/ overflow, w/ tap hole Ø 35 mm center Wall-Hung</t>
  </si>
  <si>
    <t>Wash Basin QUÁDRUPLO S Polish w/ overflow, w/ tap hole Ø 35 mm center Wall-Hung</t>
  </si>
  <si>
    <t>Wash Basin DUPLO RP Satin w/o overflow, w/o tap hole Wall-Hung</t>
  </si>
  <si>
    <t>Wash Basin DUPLO RP Polish w/o overflow, w/o tap hole Wall-Hung</t>
  </si>
  <si>
    <t>Wash Basin DUPLO RP Satin w/ overflow, w/o tap hole Wall-Hung</t>
  </si>
  <si>
    <t>Wash Basin DUPLO RP Polish w/ overflow, w/o tap hole Wall-Hung</t>
  </si>
  <si>
    <t>Wash Basin DUPLO RP Satin w/o overflow, w/ tap hole Ø 22 mm center Wall-Hung</t>
  </si>
  <si>
    <t>Wash Basin DUPLO RP Polish w/o overflow, w/ tap hole Ø 22 mm center Wall-Hung</t>
  </si>
  <si>
    <t>Wash Basin DUPLO RP Satin w/o overflow, w/ tap hole Ø 35 mm center Wall-Hung</t>
  </si>
  <si>
    <t>Wash Basin DUPLO RP Polish w/o overflow, w/ tap hole Ø 35 mm center Wall-Hung</t>
  </si>
  <si>
    <t>Wash Basin DUPLO RP Satin w/ overflow, w/ tap hole Ø 22 mm center Wall-Hung</t>
  </si>
  <si>
    <t>Wash Basin DUPLO RP Polish w/ overflow, w/ tap hole Ø 22 mm center Wall-Hung</t>
  </si>
  <si>
    <t>Wash Basin DUPLO RP Satin w/ overflow, w/ tap hole Ø 35 mm center Wall-Hung</t>
  </si>
  <si>
    <t>Wash Basin DUPLO RP Polish w/ overflow, w/ tap hole Ø 35 mm center Wall-Hung</t>
  </si>
  <si>
    <t>Wash Basin TRIPLO RP Satin w/o overflow, w/o tap hole Wall-Hung</t>
  </si>
  <si>
    <t>Wash Basin TRIPLO RP Polish w/o overflow, w/o tap hole Wall-Hung</t>
  </si>
  <si>
    <t>Wash Basin TRIPLO RP Satin w/ overflow, w/o tap hole Wall-Hung</t>
  </si>
  <si>
    <t>Wash Basin TRIPLO RP Polish w/ overflow, w/o tap hole Wall-Hung</t>
  </si>
  <si>
    <t>Wash Basin TRIPLO RP Satin w/o overflow, w/ tap hole Ø 22 mm center Wall-Hung</t>
  </si>
  <si>
    <t>Wash Basin TRIPLO RP Polish w/o overflow, w/ tap hole Ø 22 mm center Wall-Hung</t>
  </si>
  <si>
    <t>Wash Basin TRIPLO RP Satin w/o overflow, w/ tap hole Ø 35 mm center Wall-Hung</t>
  </si>
  <si>
    <t>Wash Basin TRIPLO RP Polish w/o overflow, w/ tap hole Ø 35 mm center Wall-Hung</t>
  </si>
  <si>
    <t>Wash Basin TRIPLO RP Satin w/ overflow, w/ tap hole Ø 22 mm center Wall-Hung</t>
  </si>
  <si>
    <t>Wash Basin TRIPLO RP Polish w/ overflow, w/ tap hole Ø 22 mm center Wall-Hung</t>
  </si>
  <si>
    <t>Wash Basin TRIPLO RP Satin w/ overflow, w/ tap hole Ø 35 mm center Wall-Hung</t>
  </si>
  <si>
    <t>Wash Basin TRIPLO RP Polish w/ overflow, w/ tap hole Ø 35 mm center Wall-Hung</t>
  </si>
  <si>
    <t>Wash Basin QUÁDRUPLO RP Satin w/o overflow, w/o tap hole Wall-Hung</t>
  </si>
  <si>
    <t>Wash Basin QUÁDRUPLO RP Polish w/o overflow, w/o tap hole Wall-Hung</t>
  </si>
  <si>
    <t>Wash Basin QUÁDRUPLO RP Satin w/ overflow, w/o tap hole Wall-Hung</t>
  </si>
  <si>
    <t>Wash Basin QUÁDRUPLO RP Polish w/ overflow, w/o tap hole Wall-Hung</t>
  </si>
  <si>
    <t>Wash Basin QUÁDRUPLO RP Satin w/o overflow, w/ tap hole Ø 22 mm center Wall-Hung</t>
  </si>
  <si>
    <t>Wash Basin QUÁDRUPLO RP Polish w/o overflow, w/ tap hole Ø 22 mm center Wall-Hung</t>
  </si>
  <si>
    <t>Wash Basin QUÁDRUPLO RP Satin w/o overflow, w/ tap hole Ø 35 mm center Wall-Hung</t>
  </si>
  <si>
    <t>Wash Basin QUÁDRUPLO RP Polish w/o overflow, w/ tap hole Ø 35 mm center Wall-Hung</t>
  </si>
  <si>
    <t>Wash Basin QUÁDRUPLO RP Satin w/ overflow, w/ tap hole Ø 22 mm center Wall-Hung</t>
  </si>
  <si>
    <t>Wash Basin QUÁDRUPLO RP Polish w/ overflow, w/ tap hole Ø 22 mm center Wall-Hung</t>
  </si>
  <si>
    <t>Wash Basin QUÁDRUPLO RP Satin w/ overflow, w/ tap hole Ø 35 mm center Wall-Hung</t>
  </si>
  <si>
    <t>Wash Basin QUÁDRUPLO RP Polish w/ overflow, w/ tap hole Ø 35 mm center Wall-Hung</t>
  </si>
  <si>
    <t>Brackets for Wash Basin RP series Satin (2 pcs.)</t>
  </si>
  <si>
    <t>Brackets for Wash Basin RP series Polish (2 pcs.)</t>
  </si>
  <si>
    <t>Wash Basin DUPLO RPS Satin w/o overflow, w/o tap hole Wall-Hung</t>
  </si>
  <si>
    <t>Wash Basin DUPLO RPS Polish w/o overflow, w/o tap hole Wall-Hung</t>
  </si>
  <si>
    <t>Wash Basin DUPLO RPS Satin w/ overflow, w/o tap hole Wall-Hung</t>
  </si>
  <si>
    <t>Wash Basin DUPLO RPS Polish w/ overflow, w/o tap hole Wall-Hung</t>
  </si>
  <si>
    <t>Wash Basin DUPLO RPS Satin w/o overflow, w/ tap hole Ø 22 mm center Wall-Hung</t>
  </si>
  <si>
    <t>Wash Basin DUPLO RPS Polish w/o overflow, w/ tap hole Ø 22 mm center Wall-Hung</t>
  </si>
  <si>
    <t>Wash Basin DUPLO RPS Satin w/o overflow, w/ tap hole Ø 35 mm center Wall-Hung</t>
  </si>
  <si>
    <t>Wash Basin DUPLO RPS Polish w/o overflow, w/ tap hole Ø 35 mm center Wall-Hung</t>
  </si>
  <si>
    <t>Wash Basin DUPLO RPS Satin w/ overflow, w/ tap hole Ø 22 mm center Wall-Hung</t>
  </si>
  <si>
    <t>Wash Basin DUPLO RPS Polish w/ overflow, w/ tap hole Ø 22 mm center Wall-Hung</t>
  </si>
  <si>
    <t>Wash Basin DUPLO RPS Satin w/ overflow, w/ tap hole Ø 35 mm center Wall-Hung</t>
  </si>
  <si>
    <t>Wash Basin DUPLO RPS Polish w/ overflow, w/ tap hole Ø 35 mm center Wall-Hung</t>
  </si>
  <si>
    <t>Wash Basin TRIPLO RPS Satin w/o overflow, w/o tap hole Wall-Hung</t>
  </si>
  <si>
    <t>Wash Basin TRIPLO RPS Polish w/o overflow, w/o tap hole Wall-Hung</t>
  </si>
  <si>
    <t>Wash Basin TRIPLO RPS Satin w/ overflow, w/o tap hole Wall-Hung</t>
  </si>
  <si>
    <t>Wash Basin TRIPLO RPS Polish w/ overflow, w/o tap hole Wall-Hung</t>
  </si>
  <si>
    <t>Wash Basin TRIPLO RPS Satin w/o overflow, w/ tap hole Ø 22 mm center Wall-Hung</t>
  </si>
  <si>
    <t>Wash Basin TRIPLO RPS Polish w/o overflow, w/ tap hole Ø 22 mm center Wall-Hung</t>
  </si>
  <si>
    <t>Wash Basin TRIPLO RPS Satin w/o overflow, w/ tap hole Ø 35 mm center Wall-Hung</t>
  </si>
  <si>
    <t>Wash Basin TRIPLO RPS Polish w/o overflow, w/ tap hole Ø 35 mm center Wall-Hung</t>
  </si>
  <si>
    <t>Wash Basin TRIPLO RPS Satin w/ overflow, w/ tap hole Ø 22 mm center Wall-Hung</t>
  </si>
  <si>
    <t>Wash Basin TRIPLO RPS Polish w/ overflow, w/ tap hole Ø 22 mm center Wall-Hung</t>
  </si>
  <si>
    <t>Wash Basin TRIPLO RPS Satin w/ overflow, w/ tap hole Ø 35 mm center Wall-Hung</t>
  </si>
  <si>
    <t>Wash Basin TRIPLO RPS Polish w/ overflow, w/ tap hole Ø 35 mm center Wall-Hung</t>
  </si>
  <si>
    <t>Wash Basin QUÁDRUPLO RPS Satin w/o overflow, w/o tap hole Wall-Hung</t>
  </si>
  <si>
    <t>Wash Basin QUÁDRUPLO RPS Polish w/o overflow, w/o tap hole Wall-Hung</t>
  </si>
  <si>
    <t>Wash Basin QUÁDRUPLO RPS Satin w/ overflow, w/o tap hole Wall-Hung</t>
  </si>
  <si>
    <t>Wash Basin QUÁDRUPLO RPS Polish w/ overflow, w/o tap hole Wall-Hung</t>
  </si>
  <si>
    <t>Wash Basin QUÁDRUPLO RPS Satin w/o overflow, w/ tap hole Ø 22 mm center Wall-Hung</t>
  </si>
  <si>
    <t>Wash Basin QUÁDRUPLO RPS Polish w/o overflow, w/ tap hole Ø 22 mm center Wall-Hung</t>
  </si>
  <si>
    <t>Wash Basin QUÁDRUPLO RPS Satin w/o overflow, w/ tap hole Ø 35 mm center Wall-Hung</t>
  </si>
  <si>
    <t>Wash Basin QUÁDRUPLO RPS Polish w/o overflow, w/ tap hole Ø 35 mm center Wall-Hung</t>
  </si>
  <si>
    <t>Wash Basin QUÁDRUPLO RPS Satin w/ overflow, w/ tap hole Ø 22 mm center Wall-Hung</t>
  </si>
  <si>
    <t>Wash Basin QUÁDRUPLO RPS Polish w/ overflow, w/ tap hole Ø 22 mm center Wall-Hung</t>
  </si>
  <si>
    <t>Wash Basin QUÁDRUPLO RPS Satin w/ overflow, w/ tap hole Ø 35 mm center Wall-Hung</t>
  </si>
  <si>
    <t>Wash Basin QUÁDRUPLO RPS Polish w/ overflow, w/ tap hole Ø 35 mm center Wall-Hung</t>
  </si>
  <si>
    <t>Wash Basin DUPLO Z Satin w/o overflow, w/o tap hole Wall-Hung</t>
  </si>
  <si>
    <t>Wash Basin DUPLO Z Polish w/o overflow, w/o tap hole Wall-Hung</t>
  </si>
  <si>
    <t>Wash Basin DUPLO Z Satin w/ overflow, w/o tap hole Wall-Hung</t>
  </si>
  <si>
    <t>Wash Basin DUPLO Z Polish w/ overflow, w/o tap hole Wall-Hung</t>
  </si>
  <si>
    <t>Wash Basin DUPLO Z Satin w/o overflow, w/ tap hole Ø 22 mm center Wall-Hung</t>
  </si>
  <si>
    <t>Wash Basin DUPLO Z Polish w/o overflow, w/ tap hole Ø 22 mm center Wall-Hung</t>
  </si>
  <si>
    <t>Wash Basin DUPLO Z Satin w/o overflow, w/ tap hole Ø 35 mm center Wall-Hung</t>
  </si>
  <si>
    <t>Wash Basin DUPLO Z Polish w/o overflow, w/ tap hole Ø 35 mm center Wall-Hung</t>
  </si>
  <si>
    <t>Wash Basin DUPLO Z Satin w/ overflow, w/ tap hole Ø 22 mm center Wall-Hung</t>
  </si>
  <si>
    <t>Wash Basin DUPLO Z Polish w/ overflow, w/ tap hole Ø 22 mm center Wall-Hung</t>
  </si>
  <si>
    <t>Wash Basin DUPLO Z Satin w/ overflow, w/ tap hole Ø 35 mm center Wall-Hung</t>
  </si>
  <si>
    <t>Wash Basin DUPLO Z Polish w/ overflow, w/ tap hole Ø 35 mm center Wall-Hung</t>
  </si>
  <si>
    <t>Wash Basin TRIPLO Z Satin w/o overflow, w/o tap hole Wall-Hung</t>
  </si>
  <si>
    <t>Wash Basin TRIPLO Z Polish w/o overflow, w/o tap hole Wall-Hung</t>
  </si>
  <si>
    <t>Wash Basin TRIPLO Z Satin w/ overflow, w/o tap hole Wall-Hung</t>
  </si>
  <si>
    <t>Wash Basin TRIPLO Z Polish w/ overflow, w/o tap hole Wall-Hung</t>
  </si>
  <si>
    <t>Wash Basin TRIPLO Z Satin w/o overflow, w/ tap hole Ø 22 mm center Wall-Hung</t>
  </si>
  <si>
    <t>Wash Basin TRIPLO Z Polish w/o overflow, w/ tap hole Ø 22 mm center Wall-Hung</t>
  </si>
  <si>
    <t>Wash Basin TRIPLO Z Satin w/o overflow, w/ tap hole Ø 35 mm center Wall-Hung</t>
  </si>
  <si>
    <t>Wash Basin TRIPLO Z Polish w/o overflow, w/ tap hole Ø 35 mm center Wall-Hung</t>
  </si>
  <si>
    <t>Wash Basin TRIPLO Z Satin w/ overflow, w/ tap hole Ø 22 mm center Wall-Hung</t>
  </si>
  <si>
    <t>Wash Basin TRIPLO Z Polish w/ overflow, w/ tap hole Ø 22 mm center Wall-Hung</t>
  </si>
  <si>
    <t>Wash Basin TRIPLO Z Satin w/ overflow, w/ tap hole Ø 35 mm center Wall-Hung</t>
  </si>
  <si>
    <t>Wash Basin TRIPLO Z Polish w/ overflow, w/ tap hole Ø 35 mm center Wall-Hung</t>
  </si>
  <si>
    <t>Wash Basin QUÁDRUPLO Z Satin w/o overflow, w/o tap hole Wall-Hung</t>
  </si>
  <si>
    <t>Wash Basin QUÁDRUPLO Z Polish w/o overflow, w/o tap hole Wall-Hung</t>
  </si>
  <si>
    <t>Wash Basin QUÁDRUPLO Z Satin w/ overflow, w/o tap hole Wall-Hung</t>
  </si>
  <si>
    <t>Wash Basin QUÁDRUPLO Z Polish w/ overflow, w/o tap hole Wall-Hung</t>
  </si>
  <si>
    <t>Wash Basin QUÁDRUPLO Z Satin w/o overflow, w/ tap hole Ø 22 mm center Wall-Hung</t>
  </si>
  <si>
    <t>Wash Basin QUÁDRUPLO Z Polish w/o overflow, w/ tap hole Ø 22 mm center Wall-Hung</t>
  </si>
  <si>
    <t>Wash Basin QUÁDRUPLO Z Satin w/o overflow, w/ tap hole Ø 35 mm center Wall-Hung</t>
  </si>
  <si>
    <t>Wash Basin QUÁDRUPLO Z Polish w/o overflow, w/ tap hole Ø 35 mm center Wall-Hung</t>
  </si>
  <si>
    <t>Wash Basin QUÁDRUPLO Z Satin w/ overflow, w/ tap hole Ø 22 mm center Wall-Hung</t>
  </si>
  <si>
    <t>Wash Basin QUÁDRUPLO Z Polish w/ overflow, w/ tap hole Ø 22 mm center Wall-Hung</t>
  </si>
  <si>
    <t>Wash Basin QUÁDRUPLO Z Satin w/ overflow, w/ tap hole Ø 35 mm center Wall-Hung</t>
  </si>
  <si>
    <t>Wash Basin QUÁDRUPLO Z Polish w/ overflow, w/ tap hole Ø 35 mm center Wall-Hung</t>
  </si>
  <si>
    <t>Wash Basin DUPLO RPZ Satin w/o overflow, w/o tap hole Wall-Hung</t>
  </si>
  <si>
    <t>Wash Basin DUPLO RPZ Polish w/o overflow, w/o tap hole Wall-Hung</t>
  </si>
  <si>
    <t>Wash Basin DUPLO RPZ Satin w/ overflow, w/o tap hole Wall-Hung</t>
  </si>
  <si>
    <t>Wash Basin DUPLO RPZ Polish w/ overflow, w/o tap hole Wall-Hung</t>
  </si>
  <si>
    <t>Wash Basin DUPLO RPZ Satin w/o overflow, w/ tap hole Ø 22 mm center Wall-Hung</t>
  </si>
  <si>
    <t>Wash Basin DUPLO RPZ Polish w/o overflow, w/ tap hole Ø 22 mm center Wall-Hung</t>
  </si>
  <si>
    <t>Wash Basin DUPLO RPZ Satin w/o overflow, w/ tap hole Ø 35 mm center Wall-Hung</t>
  </si>
  <si>
    <t>Wash Basin DUPLO RPZ Polish w/o overflow, w/ tap hole Ø 35 mm center Wall-Hung</t>
  </si>
  <si>
    <t>Wash Basin DUPLO RPZ Satin w/ overflow, w/ tap hole Ø 22 mm center Wall-Hung</t>
  </si>
  <si>
    <t>Wash Basin DUPLO RPZ Polish w/ overflow, w/ tap hole Ø 22 mm center Wall-Hung</t>
  </si>
  <si>
    <t>Wash Basin DUPLO RPZ Satin w/ overflow, w/ tap hole Ø 35 mm center Wall-Hung</t>
  </si>
  <si>
    <t>Wash Basin DUPLO RPZ Polish w/ overflow, w/ tap hole Ø 35 mm center Wall-Hung</t>
  </si>
  <si>
    <t>Wash Basin TRIPLO RPZ Satin w/o overflow, w/o tap hole Wall-Hung</t>
  </si>
  <si>
    <t>Wash Basin TRIPLO RPZ Polish w/o overflow, w/o tap hole Wall-Hung</t>
  </si>
  <si>
    <t>Wash Basin TRIPLO RPZ Satin w/ overflow, w/o tap hole Wall-Hung</t>
  </si>
  <si>
    <t>Wash Basin TRIPLO RPZ Polish w/ overflow, w/o tap hole Wall-Hung</t>
  </si>
  <si>
    <t>Wash Basin TRIPLO RPZ Satin w/o overflow, w/ tap hole Ø 22 mm center Wall-Hung</t>
  </si>
  <si>
    <t>Wash Basin TRIPLO RPZ Polish w/o overflow, w/ tap hole Ø 22 mm center Wall-Hung</t>
  </si>
  <si>
    <t>Wash Basin TRIPLO RPZ Satin w/o overflow, w/ tap hole Ø 35 mm center Wall-Hung</t>
  </si>
  <si>
    <t>Wash Basin TRIPLO RPZ Polish w/o overflow, w/ tap hole Ø 35 mm center Wall-Hung</t>
  </si>
  <si>
    <t>Wash Basin TRIPLO RPZ Satin w/ overflow, w/ tap hole Ø 22 mm center Wall-Hung</t>
  </si>
  <si>
    <t>Wash Basin TRIPLO RPZ Polish w/ overflow, w/ tap hole Ø 22 mm center Wall-Hung</t>
  </si>
  <si>
    <t>Wash Basin TRIPLO RPZ Satin w/ overflow, w/ tap hole Ø 35 mm center Wall-Hung</t>
  </si>
  <si>
    <t>Wash Basin TRIPLO RPZ Polish w/ overflow, w/ tap hole Ø 35 mm center Wall-Hung</t>
  </si>
  <si>
    <t>Wash Basin QUÁDRUPLO RPZ Satin w/o overflow, w/o tap hole Wall-Hung</t>
  </si>
  <si>
    <t>Wash Basin QUÁDRUPLO RPZ Polish w/o overflow, w/o tap hole Wall-Hung</t>
  </si>
  <si>
    <t>Wash Basin QUÁDRUPLO RPZ Satin w/ overflow, w/o tap hole Wall-Hung</t>
  </si>
  <si>
    <t>Wash Basin QUÁDRUPLO RPZ Polish w/ overflow, w/o tap hole Wall-Hung</t>
  </si>
  <si>
    <t>Wash Basin QUÁDRUPLO RPZ Satin w/o overflow, w/ tap hole Ø 22 mm center Wall-Hung</t>
  </si>
  <si>
    <t>Wash Basin QUÁDRUPLO RPZ Polish w/o overflow, w/ tap hole Ø 22 mm center Wall-Hung</t>
  </si>
  <si>
    <t>Wash Basin QUÁDRUPLO RPZ Satin w/o overflow, w/ tap hole Ø 35 mm center Wall-Hung</t>
  </si>
  <si>
    <t>Wash Basin QUÁDRUPLO RPZ Polish w/o overflow, w/ tap hole Ø 35 mm center Wall-Hung</t>
  </si>
  <si>
    <t>Wash Basin QUÁDRUPLO RPZ Satin w/ overflow, w/ tap hole Ø 22 mm center Wall-Hung</t>
  </si>
  <si>
    <t>Wash Basin QUÁDRUPLO RPZ Polish w/ overflow, w/ tap hole Ø 22 mm center Wall-Hung</t>
  </si>
  <si>
    <t>Wash Basin QUÁDRUPLO RPZ Satin w/ overflow, w/ tap hole Ø 35 mm center Wall-Hung</t>
  </si>
  <si>
    <t>Wash Basin QUÁDRUPLO RPZ Polish w/ overflow, w/ tap hole Ø 35 mm center Wall-Hung</t>
  </si>
  <si>
    <t>Wash Basin CANAL 600 mm Satin w/o tap hole (s) Wall-Hung</t>
  </si>
  <si>
    <t>Wash Basin CANAL 600 mm Satin w/ 1 tap hole Ø 22 mm Wall-Hung</t>
  </si>
  <si>
    <t>Wash Basin CANAL 600 mm Satin w/ 1 tap hole Ø 35 mm Wall-Hung</t>
  </si>
  <si>
    <t>Wash Basin CANAL 1200 mm Satin w/o tap hole (s) Wall-Hung</t>
  </si>
  <si>
    <t>Wash Basin CANAL 1200 mm Satin w/ 2 tap holes Ø 22 mm Wall-Hung</t>
  </si>
  <si>
    <t>Wash Basin CANAL 1200 mm Satin w/ 2 tap holes Ø 35 mm Wall-Hung</t>
  </si>
  <si>
    <t>Wash Basin CANAL 1400 mm Satin w/o tap hole (s) Wall-Hung</t>
  </si>
  <si>
    <t>Wash Basin CANAL 1400 mm Satin w/ 2 tap holes Ø 22 mm Wall-Hung</t>
  </si>
  <si>
    <t>Wash Basin CANAL 1400 mm Satin w/ 2 tap holes Ø 35 mm Wall-Hung</t>
  </si>
  <si>
    <t>Wash Basin CANAL 1500 mm Satin w/o tap hole (s) Wall-Hung</t>
  </si>
  <si>
    <t>Wash Basin CANAL 1500 mm Satin w/ 2 tap holes Ø 22 mm Wall-Hung</t>
  </si>
  <si>
    <t>Wash Basin CANAL 1500 mm Satin w/ 2 tap holes Ø 35 mm Wall-Hung</t>
  </si>
  <si>
    <t>Wash Basin CANAL 1800 mm Satin w/o tap hole (s) Wall-Hung</t>
  </si>
  <si>
    <t>Wash Basin CANAL 1800 mm Satin w/ 3 tap holes Ø 22 mm Wall-Hung</t>
  </si>
  <si>
    <t>Wash Basin CANAL 1800 mm Satin w/ 3 tap holes Ø 35 mm Wall-Hung</t>
  </si>
  <si>
    <t>Wash Basin CANAL 2100 mm Satin w/o tap hole (s) Wall-Hung</t>
  </si>
  <si>
    <t>Wash Basin CANAL 2100 mm Satin w/ 3 tap holes Ø 22 mm Wall-Hung</t>
  </si>
  <si>
    <t>Wash Basin CANAL 2100 mm Satin w/ 3 tap holes Ø 35 mm Wall-Hung</t>
  </si>
  <si>
    <t>Wash Basin CANAL 2400 mm Satin w/o tap hole (s) Wall-Hung</t>
  </si>
  <si>
    <t>Wash Basin CANAL 2400 mm Satin w/ 4 tap holes Ø 22 mm Wall-Hung</t>
  </si>
  <si>
    <t>Wash Basin CANAL 2400 mm Satin w/ 4 tap holes Ø 35 mm Wall-Hung</t>
  </si>
  <si>
    <t>Wash Basin CANAL 3000 mm Satin w/o tap hole (s) Wall-Hung</t>
  </si>
  <si>
    <t>Wash Basin CANAL 3000 mm Satin w/ 5 tap holes Ø 22 mm Wall-Hung</t>
  </si>
  <si>
    <t>Wash Basin CANAL 3000 mm Satin w/ 5 tap holes Ø 35 mm Wall-Hung</t>
  </si>
  <si>
    <t>Splashback for Wash Basin CANAL 600 mm Satin</t>
  </si>
  <si>
    <t>Splashback for Wash Basin CANAL 1200 mm Satin</t>
  </si>
  <si>
    <t>Splashback for Wash Basin CANAL 1400 mm Satin</t>
  </si>
  <si>
    <t>Splashback for Wash Basin CANAL 1500 mm Satin</t>
  </si>
  <si>
    <t>Splashback for Wash Basin CANAL 1800 mm Satin</t>
  </si>
  <si>
    <t>Splashback for Wash Basin CANAL 2100 mm Satin</t>
  </si>
  <si>
    <t>Splashback for Wash Basin CANAL 2400 mm Satin</t>
  </si>
  <si>
    <t>Splashback for Wash Basin CANAL 3000 mm Satin</t>
  </si>
  <si>
    <t>Wash Basin BODA 4 services Satin Free Standing</t>
  </si>
  <si>
    <t>Wash Basin BODA 4 services Satin w/ electronic taps Free Standing</t>
  </si>
  <si>
    <t>Wash Basin BODA 6 services Satin Free Standing</t>
  </si>
  <si>
    <t>Wash Basin BODA 6 services Satin w/ electronic taps Free Standing</t>
  </si>
  <si>
    <t>Wash Basin BODA 8 services Satin Free Standing</t>
  </si>
  <si>
    <t>Wash Basin BODA 8 services Satin w/ electronic taps Free Standing</t>
  </si>
  <si>
    <t>Wash Basin BODA JR 4 services Satin Free Standing</t>
  </si>
  <si>
    <t>Wash Basin BODA JR 4 services Satin w/ electronic taps Free Standing</t>
  </si>
  <si>
    <t>Wash Basin ILHA Satin w/o overflow, w/o tap hole Free Standing</t>
  </si>
  <si>
    <t>Wash Basin ILHA Polish w/o overflow, w/o tap hole Free Standing</t>
  </si>
  <si>
    <t>Wash Basin ILHA Satin w/ overflow, w/o tap hole Free Standing</t>
  </si>
  <si>
    <t>Wash Basin ILHA Polish w/ overflow, w/o tap hole Free Standing</t>
  </si>
  <si>
    <t>Wash Basin ILHA Satin w/o overflow, w/ tap hole Ø 22 mm center Free Standing</t>
  </si>
  <si>
    <t>Wash Basin ILHA Polish w/o overflow, w/ tap hole Ø 22 mm center Free Standing</t>
  </si>
  <si>
    <t>Wash Basin ILHA Satin w/o overflow, w/ tap hole Ø 35 mm center Free Standing</t>
  </si>
  <si>
    <t>Wash Basin ILHA Polish w/o overflow, w/ tap hole Ø 35 mm center Free Standing</t>
  </si>
  <si>
    <t>Wash Basin ILHA Satin w/ overflow, w/ tap hole Ø 22 mm center Free Standing</t>
  </si>
  <si>
    <t>Wash Basin ILHA Polish w/ overflow, w/ tap hole Ø 22 mm center Free Standing</t>
  </si>
  <si>
    <t>Wash Basin ILHA Satin w/ overflow, w/ tap hole Ø 35 mm center Free Standing</t>
  </si>
  <si>
    <t>Wash Basin ILHA Polish w/ overflow, w/ tap hole Ø 35 mm center Free Standing</t>
  </si>
  <si>
    <t>Wash Basin ILHA 2004 Satin</t>
  </si>
  <si>
    <t xml:space="preserve">Wash Station (Wash Basin, Waste Bin, Mirror, Paper Towel Dispenser) Satin </t>
  </si>
  <si>
    <t>Waste Outlet SIMPLES S35 1 ¼'' x Ø 63 mm for Wash Basin</t>
  </si>
  <si>
    <t>Overflow Adapter (Chromed) S-397 Ø 70 mm x 1" for Wash Basin</t>
  </si>
  <si>
    <t>Accessory KIT ITAL 42506441 ¼" (Chromed) for Wash Basin</t>
  </si>
  <si>
    <t>Installation Frame for Wash Basin</t>
  </si>
  <si>
    <t>WC 0021 P Satin Horizontal Water Inlet Floor Standing</t>
  </si>
  <si>
    <t>WC 0021 P Polish Horizontal Water Inlet Floor Standing</t>
  </si>
  <si>
    <t>WC 0021 P Satin Vertical Water Inlet Floor Standing</t>
  </si>
  <si>
    <t>WC 0021 P Polish Vertical Water Inlet Floor Standing</t>
  </si>
  <si>
    <t>WC BCN P Satin Horizontal Water Inlet Floor Standing</t>
  </si>
  <si>
    <t>WC BCN P Polish Horizontal Water Inlet Floor Standing</t>
  </si>
  <si>
    <t>WC BCN P Satin Vertical Water Inlet Floor Standing</t>
  </si>
  <si>
    <t>WC BCN P Polish Vertical Water Inlet Floor Standing</t>
  </si>
  <si>
    <t>WC 700 P Satin Horizontal Water Inlet Floor Standing</t>
  </si>
  <si>
    <t>WC 700 P Polish Horizontal Water Inlet Floor Standing</t>
  </si>
  <si>
    <t>WC 700 P Satin Vertical Water Inlet Floor Standing</t>
  </si>
  <si>
    <t>WC 700 P Polish Vertical Water Inlet Floor Standing</t>
  </si>
  <si>
    <t>WC 0021 S Satin Horizontal Water Inlet Wall-Hung</t>
  </si>
  <si>
    <t>WC 0021 S Polish Horizontal Water Inlet Wall-Hung</t>
  </si>
  <si>
    <t>WC 0021 S Satin Vertical Water Inlet Wall-Hung</t>
  </si>
  <si>
    <t>WC 0021 S Polish Vertical Water Inlet Wall-Hung</t>
  </si>
  <si>
    <t>WC 0021 S TS Satin Horizontal Water Inlet Wall-Hung</t>
  </si>
  <si>
    <t>WC BCN S Satin Horizontal Water Inlet Wall-Hung</t>
  </si>
  <si>
    <t>WC BCN S Polish Horizontal Water Inlet Wall-Hung</t>
  </si>
  <si>
    <t>WC BCN S Satin Vertical Water Inlet Wall-Hung</t>
  </si>
  <si>
    <t>WC BCN S Polish Vertical Water Inlet Wall-Hung</t>
  </si>
  <si>
    <t>WC 700 S Satin Horizontal Water Inlet Wall-Hung</t>
  </si>
  <si>
    <t>WC 700 S Polish Horizontal Water Inlet Wall-Hung</t>
  </si>
  <si>
    <t>WC 700 S Satin Vertical Water Inlet Wall-Hung</t>
  </si>
  <si>
    <t>WC 700 S Polish Vertical Water Inlet Wall-Hung</t>
  </si>
  <si>
    <t>WC MONOBLOCO 0021 Satin Concealed Water Inlet</t>
  </si>
  <si>
    <t>WC MONOBLOCO 0021 Polish Concealed Water Inlet</t>
  </si>
  <si>
    <t>WC MONOBLOCO 0021 Satin Exposed Water Inlet</t>
  </si>
  <si>
    <t>WC MONOBLOCO 0021 Polish Exposed Water Inlet</t>
  </si>
  <si>
    <t>WC MONOBLOCO BCN Satin Concealed Water Inlet</t>
  </si>
  <si>
    <t>WC MONOBLOCO BCN Polish Concealed Water Inlet</t>
  </si>
  <si>
    <t>WC MONOBLOCO PRISMA Satin Concealed Water Inlet</t>
  </si>
  <si>
    <t>WC MONOBLOCO PRISMA Polish Concealed Water Inlet</t>
  </si>
  <si>
    <t>WC MONOBLOCO SHARK Satin Concealed Water Inlet</t>
  </si>
  <si>
    <t>WC MONOBLOCO SHARK Polish Concealed Water Inlet</t>
  </si>
  <si>
    <t>WC MONOBLOCO FIRST S Satin Concealed Water Inlet Wall-Hung</t>
  </si>
  <si>
    <t>WC MONOBLOCO FIRST S Polish Concealed Water Inlet Wall-Hung</t>
  </si>
  <si>
    <t>WC MONOBLOCO 700 MR Satin Concealed Water Inlet</t>
  </si>
  <si>
    <t>WC MONOBLOCO 700 MR Polish Concealed Water Inlet</t>
  </si>
  <si>
    <t>WC 0021 INFANTIL P Satin Horizontal Water Inlet Floor Standing (for children)</t>
  </si>
  <si>
    <t>WC 0021 INFANTIL P Polish Horizontal Water Inlet Floor Standing (for children)</t>
  </si>
  <si>
    <t>WC MINI INFANTIL P Satin Horizontal Water Inlet Floor Standing (for children)</t>
  </si>
  <si>
    <t>WC MINI INFANTIL P Polish Horizontal Water Inlet Floor Standing (for children)</t>
  </si>
  <si>
    <t>WC MINI INFANTIL P Satin Vertical Water Inlet Floor Standing (for children)</t>
  </si>
  <si>
    <t>WC MINI INFANTIL P Polish Vertical Water Inlet Floor Standing (for children)</t>
  </si>
  <si>
    <t>WC MONOBLOCO INFANTIL Satin Concealed Water Inlet (for children)</t>
  </si>
  <si>
    <t>WC MONOBLOCO INFANTIL Polish Concealed Water Inlet (for children)</t>
  </si>
  <si>
    <t>Squat Pan DP Satin 1 Stainless Steel Spreader w/o "P" Trap</t>
  </si>
  <si>
    <t>Squat Pan DP Satin 2 Stainless Steel Spreaders w/o "P" Trap</t>
  </si>
  <si>
    <t>Squat Pan DP Satin 2 Stainless Steel Spreaders w/ "P" Trap</t>
  </si>
  <si>
    <t>Squat Pan DP Satin 1 Stainless Steel Spreader w/ "P" Trap</t>
  </si>
  <si>
    <t>Squat Pan DP Satin w/o Spreader w/o "P" Trap</t>
  </si>
  <si>
    <t>Squat Pan XS Satin 1 Stainless Steel Spreader w/o "P" Trap</t>
  </si>
  <si>
    <t>Squat Pan XS Satin 2 Stainless Steel Spreaders w/o "P" Trap</t>
  </si>
  <si>
    <t>Squat Pan XS Satin w/o Spreader w/ "P" Trap</t>
  </si>
  <si>
    <t>Squat Pan XS Satin 2 Spreaders em Aço Inox w/ "P" Trap</t>
  </si>
  <si>
    <t>Squat Pan XS Satin 1 Stainless Steel Spreader w/ "P" Trap</t>
  </si>
  <si>
    <t>Squat Pan XS Satin w/o Spreader w/o "P" Trap</t>
  </si>
  <si>
    <t>TOILET SEATS</t>
  </si>
  <si>
    <t>Toilet Seat 0021/SHARK CO VR Black Polyethylene</t>
  </si>
  <si>
    <t>Toilet Seat BCN CO VR Black Polyethylene</t>
  </si>
  <si>
    <t>Toilet Seat &amp; Cover 0021/SHARK CO VR Black Polyethylene</t>
  </si>
  <si>
    <t>Toilet Seat &amp; Cover 0021/SHARK CO Duroplast Black</t>
  </si>
  <si>
    <t>Toilet Seat &amp; Cover 0021/SHARK CO Duroplast White</t>
  </si>
  <si>
    <t>Toilet Seat &amp; Cover 0021/SHARK CO Soft Close Duroplast Black</t>
  </si>
  <si>
    <t>Toilet Seat &amp; Cover 0021/SHARK CO Soft Close Duroplast White</t>
  </si>
  <si>
    <t>Toilet Seat &amp; Cover BCN CO Duroplast Black</t>
  </si>
  <si>
    <t>Toilet Seat &amp; Cover BCN CO Duroplast White</t>
  </si>
  <si>
    <t>Toilet Seat &amp; Cover BCN CO Soft Close Duroplast Black</t>
  </si>
  <si>
    <t>Toilet Seat &amp; Cover BCN CO Soft Close Duroplast White</t>
  </si>
  <si>
    <t>Toilet Seat &amp; Cover PRISMA/POLTRONA CO MDF Black High Gloss</t>
  </si>
  <si>
    <t>Toilet Seat &amp; Cover PRISMA/POLTRONA CO MDF White High Gloss</t>
  </si>
  <si>
    <t>Toilet Seat &amp; Cover PRISMA/POLTRONA CO MDF Grey High Gloss</t>
  </si>
  <si>
    <t>Toilet Seat &amp; Cover PRISMA/POLTRONA CO MDF Wengué</t>
  </si>
  <si>
    <t>Toilet Seat &amp; Cover MR CO MDF Black High Gloss</t>
  </si>
  <si>
    <t>Toilet Seat &amp; Cover MR CO MDF White High Gloss</t>
  </si>
  <si>
    <t>Toilet Seat &amp; Cover MR CO MDF Grey High Gloss</t>
  </si>
  <si>
    <t>Toilet Seat &amp; Cover 0021 Infantil MDF Black High Gloss</t>
  </si>
  <si>
    <t>Toilet Seat &amp; Cover 0021 Infantil MDF White High Gloss</t>
  </si>
  <si>
    <t>Toilet Seat &amp; Cover 0021 Infantil MDF Grey High Gloss</t>
  </si>
  <si>
    <t>Toilet Seat &amp; Cover 0021 Infantil MDF Red High Gloss</t>
  </si>
  <si>
    <t>Toilet Seat &amp; Cover 0021 Infantil MDF Yellow High Gloss</t>
  </si>
  <si>
    <t>Toilet Seat &amp; Cover 0021 Infantil MDF Pink High Gloss</t>
  </si>
  <si>
    <t>Toilet Seat &amp; Cover 0021 Infantil MDF Blue High Gloss</t>
  </si>
  <si>
    <t>Toilet Seat &amp; Cover 0021 Infantil MDF Wengué</t>
  </si>
  <si>
    <t>Toilet Seat &amp; Cover MINI MDF Black High Gloss</t>
  </si>
  <si>
    <t>Toilet Seat &amp; Cover MINI MDF White High Gloss</t>
  </si>
  <si>
    <t>Toilet Seat &amp; Cover MINI MDF Grey High Gloss</t>
  </si>
  <si>
    <t>Toilet Seat &amp; Cover MINI MDF Red High Gloss</t>
  </si>
  <si>
    <t>Toilet Seat &amp; Cover MINI MDF Yellow High Gloss</t>
  </si>
  <si>
    <t>Toilet Seat &amp; Cover MINI MDF Pink High Gloss</t>
  </si>
  <si>
    <t>Toilet Seat &amp; Cover MINI MDF Blue High Gloss</t>
  </si>
  <si>
    <t>Toilet Seat &amp; Cover MINI MDF Wengué</t>
  </si>
  <si>
    <t>Installation Frame DD for WC</t>
  </si>
  <si>
    <t>Installation Frame for WC</t>
  </si>
  <si>
    <t>Pneumatic Control Plate DD Satin</t>
  </si>
  <si>
    <t>Pneumatic Control Plate DD High Polish</t>
  </si>
  <si>
    <t>Bidet 0021 P Satin w/ overflow, w/o tap hole</t>
  </si>
  <si>
    <t>Bidet 0021 P Polish w/ overflow, w/o tap hole</t>
  </si>
  <si>
    <t>Bidet 0021 P Satin w/ overflow, w/ tap hole Ø 35 mm</t>
  </si>
  <si>
    <t>Bidet 0021 P Polish w/ overflow, w/ tap hole Ø 35 mm</t>
  </si>
  <si>
    <t>Bidet BCN P Satin w/ overflow, w/o tap hole</t>
  </si>
  <si>
    <t>Bidet BCN P Polish w/ overflow, w/o tap hole</t>
  </si>
  <si>
    <t>Bidet BCN P Satin w/ overflow, w/ tap hole Ø 35 mm</t>
  </si>
  <si>
    <t>Bidet BCN P Polish w/ overflow, w/ tap hole Ø 35 mm</t>
  </si>
  <si>
    <t>Bidet PRISMA P Satin w/ overflow, w/o tap hole</t>
  </si>
  <si>
    <t>Bidet PRISMA P Polish w/ overflow, w/o tap hole</t>
  </si>
  <si>
    <t>Bidet PRISMA P Satin w/ overflow, w/ tap hole Ø 35 mm</t>
  </si>
  <si>
    <t>Bidet PRISMA P Polish w/ overflow, w/ tap hole Ø 35 mm</t>
  </si>
  <si>
    <t>Bidet 0021 S Satin w/ overflow, w/o tap hole</t>
  </si>
  <si>
    <t>Bidet 0021 S Polish w/ overflow, w/o tap hole</t>
  </si>
  <si>
    <t>Bidet 0021 S Satin w/ overflow, w/ tap hole Ø 35 mm</t>
  </si>
  <si>
    <t>Bidet 0021 S Polish w/ overflow, w/ tap hole Ø 35 mm</t>
  </si>
  <si>
    <t>Bidet BCN S Satin w/ overflow, w/o tap hole</t>
  </si>
  <si>
    <t>Bidet BCN S Polish w/ overflow, w/o tap hole</t>
  </si>
  <si>
    <t>Bidet BCN S Satin w/ overflow, w/ tap hole Ø 35 mm</t>
  </si>
  <si>
    <t>Bidet BCN S Polish w/ overflow, w/ tap hole Ø 35 mm</t>
  </si>
  <si>
    <t>Bidet Cover 0021 MDF Black High Gloss</t>
  </si>
  <si>
    <t>Bidet Cover 0021 MDF White High Gloss</t>
  </si>
  <si>
    <t>Bidet Cover 0021 MDF Grey High Gloss</t>
  </si>
  <si>
    <t>Bidet Cover 0021 MDF Wengué</t>
  </si>
  <si>
    <t>Bidet Cover BCN MDF Black High Gloss</t>
  </si>
  <si>
    <t>Bidet Cover BCN MDF White High Gloss</t>
  </si>
  <si>
    <t>Bidet Cover BCN MDF Grey High Gloss</t>
  </si>
  <si>
    <t>Bidet Cover BCN MDF Wengué</t>
  </si>
  <si>
    <t>Bidet Cover PRISMA/POLTRONA MDF Black High Gloss</t>
  </si>
  <si>
    <t>Bidet Cover PRISMA/POLTRONA MDF White High Gloss</t>
  </si>
  <si>
    <t>Bidet Cover PRISMA/POLTRONA MDF Grey High Gloss</t>
  </si>
  <si>
    <t>Bidet Cover PRISMA/POLTRONA MDF Wengué</t>
  </si>
  <si>
    <t>Installation Frame for Bidet</t>
  </si>
  <si>
    <t>Urinal DELTA Satin Rear Water Inlet</t>
  </si>
  <si>
    <t>Urinal DELTA Polish Rear Water Inlet</t>
  </si>
  <si>
    <t>Urinal DELTA Satin Top Water Inlet</t>
  </si>
  <si>
    <t>Urinal DELTA Polish Top Water Inlet</t>
  </si>
  <si>
    <t>Urinal DELTA WF (water free) Satin</t>
  </si>
  <si>
    <t>Urinal DELTA WF (water free) Polish</t>
  </si>
  <si>
    <t>Urinal 0026 Satin Rear Water Inlet</t>
  </si>
  <si>
    <t>Urinal 0026 Polish Rear Water Inlet</t>
  </si>
  <si>
    <t>Urinal 0026 Satin Top Water Inlet</t>
  </si>
  <si>
    <t>Urinal 0026 Polish Top Water Inlet</t>
  </si>
  <si>
    <t>Urinal BOOMERANG Satin Rear Water Inlet</t>
  </si>
  <si>
    <t>Urinal BOOMERANG Polish Rear Water Inlet</t>
  </si>
  <si>
    <t>Urinal BOOMERANG SENSOR Satin</t>
  </si>
  <si>
    <t>Urinal BOOMERANG SENSOR Polish</t>
  </si>
  <si>
    <t>Urinal 0027 Satin Rear Water Inlet</t>
  </si>
  <si>
    <t>Urinal 0027 Polish Rear Water Inlet</t>
  </si>
  <si>
    <t>Urinal 0027 Satin Top Water Inlet</t>
  </si>
  <si>
    <t>Urinal 0027 Polish Top Water Inlet</t>
  </si>
  <si>
    <t>Urinal 0027 SENSOR Satin Rear Water Inlet</t>
  </si>
  <si>
    <t>Urinal 0027 SENSOR Polish Rear Water Inlet</t>
  </si>
  <si>
    <t>Urinal 0027 FLUXOR Satin w/ flush valve</t>
  </si>
  <si>
    <t>Urinal 0027 FLUXOR Polish w/ flush valve</t>
  </si>
  <si>
    <t>Urinal 0027 CANTO Satin Rear Water Inlet</t>
  </si>
  <si>
    <t>Urinal 0027 CANTO Polish Rear Water Inlet</t>
  </si>
  <si>
    <t>Urinal 0027 CANTO Satin Top Water Inlet</t>
  </si>
  <si>
    <t>Urinal 0027 CANTO Polish Top Water Inlet</t>
  </si>
  <si>
    <t>Urinal L Recessed 600 mm Floor Standing Satin Rear Water Inlet</t>
  </si>
  <si>
    <t>Urinal LP Floor Standing 600 mm Surface Mounted Satin Top Water Inlet</t>
  </si>
  <si>
    <t>Urinal LP Floor Standing 600 mm Surface Mounted Satin Rear Water Inlet</t>
  </si>
  <si>
    <t>Urinal L Recessed 1200 mm Floor Standing Satin Rear Water Inlet</t>
  </si>
  <si>
    <t>Urinal L Recessed 1800 mm Floor Standing Satin Rear Water Inlet</t>
  </si>
  <si>
    <t>Urinal L Recessed 2400 mm Floor Standing Satin Rear Water Inlet</t>
  </si>
  <si>
    <t>Urinal COLLECTIVE FLOOR STANDING 1200 mm Satin</t>
  </si>
  <si>
    <t>Urinal COLLECTIVE FLOOR STANDING 1500 mm Satin</t>
  </si>
  <si>
    <t>Urinal COLLECTIVE FLOOR STANDING 1800 mm Satin</t>
  </si>
  <si>
    <t>Urinal COLLECTIVE FLOOR STANDING 2400 mm Satin</t>
  </si>
  <si>
    <t>Urinal COLLECTIVE WALL-HUNG 1200 mm Satin</t>
  </si>
  <si>
    <t>Urinal COLLECTIVE WALL-HUNG 1500 mm Satin</t>
  </si>
  <si>
    <t>Urinal COLLECTIVE WALL-HUNG 1800 mm Satin</t>
  </si>
  <si>
    <t>Urinal COLLECTIVE WALL-HUNG 2400 mm Satin</t>
  </si>
  <si>
    <t>Stall Waste with nut Ø 40 mm for Collective Urinal</t>
  </si>
  <si>
    <t>Urinal ILHA 6 posições Satin</t>
  </si>
  <si>
    <t>Urinal ILHA 6 posições Polish</t>
  </si>
  <si>
    <t>Urinal Divider LISO Satin</t>
  </si>
  <si>
    <t>Urinal Divider LISO Polish</t>
  </si>
  <si>
    <t>Urinal Divider LISO XL Satin</t>
  </si>
  <si>
    <t>Urinal Divider LISO XL Polish</t>
  </si>
  <si>
    <t>Urinal Divider TU Liso Satin</t>
  </si>
  <si>
    <t>Urinal Divider TU Perforated Satin</t>
  </si>
  <si>
    <t>Urinal Divider TU Liso Satin for Colective Urinal</t>
  </si>
  <si>
    <t>Urinal Divider TU Perforated Satin for Colective Urinal</t>
  </si>
  <si>
    <t>Installation Frame for Urinal</t>
  </si>
  <si>
    <t>Shower Tray 70x70 (55 mm depth) Satin</t>
  </si>
  <si>
    <t>Shower Tray 70x70 (70 mm depth) Satin</t>
  </si>
  <si>
    <t>Shower Tray 80x80 (55 mm depth) Satin</t>
  </si>
  <si>
    <t>Shower Tray 80x80 (80 mm depth) Satin</t>
  </si>
  <si>
    <t>Shower Tray MR 80x80 (15 mm depth) Satin</t>
  </si>
  <si>
    <t>Shower Tray MR 90x90 (15 mm depth) Satin</t>
  </si>
  <si>
    <t>Trap Valve S-134 1 ½" x Ø 70 mm for Shower Tray</t>
  </si>
  <si>
    <t>COMBI UNITS</t>
  </si>
  <si>
    <t>Combi DUOLINE Satin w/ direct flushing, floor standing WC, right</t>
  </si>
  <si>
    <t>Combi DUOLINE Satin w/ direct flushing, floor standing WC, left</t>
  </si>
  <si>
    <t>Combi DUOLINE Satin w/ internal flushing cistern, floor standing WC, right</t>
  </si>
  <si>
    <t>Combi DUOLINE Satin w/ internal flushing cistern, floor standing WC, left</t>
  </si>
  <si>
    <t>Combi DUOLINE Satin w/ direct flushing, hung WC, right</t>
  </si>
  <si>
    <t>Combi DUOLINE Satin w/ direct flushing, hung WC, left</t>
  </si>
  <si>
    <t>Combi DUOLINE Satin w/ internal flushing cistern, hung WC, right</t>
  </si>
  <si>
    <t>Combi DUOLINE Satin w/ internal flushing cistern, hung WC, left</t>
  </si>
  <si>
    <t>Combi KOMPACT Satin w/ direct flushing, hung WC, right</t>
  </si>
  <si>
    <t>Combi KOMPACT Satin w/ direct flushing, hung WC, left</t>
  </si>
  <si>
    <t>Combi KOMPACT Satin w/ direct flushing, hung WC, center</t>
  </si>
  <si>
    <t>Combi KOMPACT Satin w/ internal flushing cistern, hung WC, right</t>
  </si>
  <si>
    <t>Combi KOMPACT Satin w/ internal flushing cistern, hung WC, left</t>
  </si>
  <si>
    <t>Combi KOMPACT Satin w/ internal flushing cistern, hung WC, center</t>
  </si>
  <si>
    <t>Combi KOMPACT Satin w/ direct flushing, floor standing WC, right</t>
  </si>
  <si>
    <t>Combi KOMPACT Satin w/ direct flushing, floor standing WC, left</t>
  </si>
  <si>
    <t>Combi KOMPACT Satin w/ direct flushing, floor standing WC, center</t>
  </si>
  <si>
    <t>Combi KOMPACT Satin w/ internal flushing cistern, floor standing WC, right</t>
  </si>
  <si>
    <t>Combi KOMPACT Satin w/ internal flushing cistern, floor standing WC, left</t>
  </si>
  <si>
    <t>Combi KOMPACT Satin w/ internal flushing cistern, floor standing WC, center</t>
  </si>
  <si>
    <t>Combi LUX C Satin w/ internal flushing cistern, hung WC, right</t>
  </si>
  <si>
    <t>Combi LUX C Satin w/ internal flushing cistern, hung WC, left</t>
  </si>
  <si>
    <t>Combi LUX S Satin w/ internal flushing cistern, hung WC, right</t>
  </si>
  <si>
    <t>Combi LUX S Satin w/ internal flushing cistern, hung WC, left</t>
  </si>
  <si>
    <t>WC COMPACTO Satin Right</t>
  </si>
  <si>
    <t>please query</t>
  </si>
  <si>
    <t>WC COMPACTO Satin Left</t>
  </si>
  <si>
    <t>Stainless Steel Mirror w/ Frame</t>
  </si>
  <si>
    <t>Glass Mirror w/ Stainless Steel Frame Satin</t>
  </si>
  <si>
    <t>Stainless Steel Mirror w/o Frame</t>
  </si>
  <si>
    <t>Stainless Steel Mirror ECO</t>
  </si>
  <si>
    <t>Soap Dispenser PRO SD Satin</t>
  </si>
  <si>
    <t>Soap Dispenser PRO SD Polish</t>
  </si>
  <si>
    <t>Soap Dispenser Vertical Satin</t>
  </si>
  <si>
    <t>Soap Dispenser Vertical Polish</t>
  </si>
  <si>
    <t>Soap Dispenser Horizontal Satin</t>
  </si>
  <si>
    <t>Soap Dispenser Horizontal Polish</t>
  </si>
  <si>
    <t>Soap Dispenser AIA Polish</t>
  </si>
  <si>
    <t>Under Counter Soap Dispenser</t>
  </si>
  <si>
    <t>Automatic Liquid Soap Dispenser Satin</t>
  </si>
  <si>
    <t>Foam Soap Dispenser Satin</t>
  </si>
  <si>
    <t>Foam Soap Dispenser Polish</t>
  </si>
  <si>
    <t>Soap Dispenser PRO (w/ lever) Polish</t>
  </si>
  <si>
    <t>Soap Tray BES Polish</t>
  </si>
  <si>
    <t>Soap Tray Wall-Hung SD Satin</t>
  </si>
  <si>
    <t>Paper Towel Dispenser SD Satin</t>
  </si>
  <si>
    <t>Paper Towel Dispenser SX Satin</t>
  </si>
  <si>
    <t>Paper Towel Dispenser SX Polish</t>
  </si>
  <si>
    <t xml:space="preserve">Hygienic Bag Dispenser Wall-Hung Satin </t>
  </si>
  <si>
    <t>Towel Rail BES (300 mm) Polish</t>
  </si>
  <si>
    <t>Towel Rail BES (450 mm) Polish</t>
  </si>
  <si>
    <t>Towel Rail BES (600 mm) Polish</t>
  </si>
  <si>
    <t>Towel Ring BES Polish</t>
  </si>
  <si>
    <t>Toilet Roll Holder JUMBO SX Satin</t>
  </si>
  <si>
    <t>Toilet Roll Holder JUMBO Satin</t>
  </si>
  <si>
    <t>Toilet Roll Holder JUMBO SD Satin</t>
  </si>
  <si>
    <t>Toilet Roll Holder 130 BES Satin</t>
  </si>
  <si>
    <t>Toilet Roll Holder 130 BES Polish</t>
  </si>
  <si>
    <t>Toilet Roll Holder DOUBLE Satin</t>
  </si>
  <si>
    <t>Waste Bin RECTA Satin</t>
  </si>
  <si>
    <t>Waste Bin RECTA Polish</t>
  </si>
  <si>
    <t>Waste Bin RECTA XL Satin</t>
  </si>
  <si>
    <t>Waste Bin RECTA XL Polish</t>
  </si>
  <si>
    <t>Waste Bin SEMI Satin</t>
  </si>
  <si>
    <t>Waste Bin SEMI Polish</t>
  </si>
  <si>
    <t>Waste Bin SEMI Perforated Satin</t>
  </si>
  <si>
    <t>Waste Bin SEMI Perforated Polish</t>
  </si>
  <si>
    <t>Waste Bin OSCAR Satin</t>
  </si>
  <si>
    <t>Waste Bin OSCAR Polish</t>
  </si>
  <si>
    <t>Waste Bin CANTO Satin</t>
  </si>
  <si>
    <t>Waste Bin CANTO Polish</t>
  </si>
  <si>
    <t>Waste Bin w/ Swing Top Satin</t>
  </si>
  <si>
    <t>Waste Bin w/ "PUSH" Top 35 L Polish</t>
  </si>
  <si>
    <t>Pedal Waste Bin 5 Lt Satin</t>
  </si>
  <si>
    <t>Pedal Waste Bin 5 Lt Polish</t>
  </si>
  <si>
    <t>Pedal Waste Bin 12 Lt Satin</t>
  </si>
  <si>
    <t>Pedal Waste Bin 12 Lt Polish</t>
  </si>
  <si>
    <t>Pedal Waste Bin 20 Lt Satin</t>
  </si>
  <si>
    <t>Pedal Waste Bin 20 Lt Polish</t>
  </si>
  <si>
    <t>Hygiene Container Satin</t>
  </si>
  <si>
    <t>Toilet Brush Holder Wall Hung Satin</t>
  </si>
  <si>
    <t>Toilet Brush Holder Wall Hung Polish</t>
  </si>
  <si>
    <t>Toilet Brush Holder C Satin</t>
  </si>
  <si>
    <t>Toilet Brush Holder C Polish</t>
  </si>
  <si>
    <t>Toilet Brush Holder C Wall Hung Satin</t>
  </si>
  <si>
    <t>Toilet Brush Holder C Wall Hung Polish</t>
  </si>
  <si>
    <t>Clothes Hook BES Polish</t>
  </si>
  <si>
    <t>SINGLE Clothes Hook Satin</t>
  </si>
  <si>
    <t>DOUBLE Clothes Hook Satin</t>
  </si>
  <si>
    <t>Clothes Hook AE Satin</t>
  </si>
  <si>
    <t>Clothes Hook w/ Door Bumper Satin</t>
  </si>
  <si>
    <t>Shelf w/ Clothes Hook Satin</t>
  </si>
  <si>
    <t>Fold Down Corner Shelf Satin</t>
  </si>
  <si>
    <t>Fold Down Corner Shelf Polish</t>
  </si>
  <si>
    <t>Shelf 400 x 80 mm Satin</t>
  </si>
  <si>
    <t>Automatic Hand Dryer SX BF Stainless Steel Case Satin</t>
  </si>
  <si>
    <t>Discontinued</t>
  </si>
  <si>
    <t>Automatic Hand Dryer SX BF Stainless Steel Case Polish</t>
  </si>
  <si>
    <t>Automatic Hand Dryer BR Stainless Steel Case Satin</t>
  </si>
  <si>
    <t>Automatic Hand Dryer BR Stainless Steel Case Polish</t>
  </si>
  <si>
    <t>Automatic Hand Dryer Stainless Steel Case Satin</t>
  </si>
  <si>
    <t>Manual Hand Dryer Stainless Steel Case Satin</t>
  </si>
  <si>
    <t>Automatic Hand Dryer WD Stainless Steel Case Satin</t>
  </si>
  <si>
    <t>Automatic Hand Dryer WD Stainless Steel Case Polish</t>
  </si>
  <si>
    <t>Manual Hand Dryer WD Stainless Steel Case Satin</t>
  </si>
  <si>
    <t>Manual Hand Dryer WD Stainless Steel Case Polish</t>
  </si>
  <si>
    <t>Automatic Hand Dryer SF Satin</t>
  </si>
  <si>
    <t>Automatic Hand Dryer SF Polish</t>
  </si>
  <si>
    <t>Hair Dryer DB Stainless Steel Case Satin</t>
  </si>
  <si>
    <t>Hair Dryer DB Stainless Steel Case Polish</t>
  </si>
  <si>
    <t xml:space="preserve">Soap Dispenser SD Satin Recessed </t>
  </si>
  <si>
    <t xml:space="preserve">Soap Dispenser SD Polish Recessed </t>
  </si>
  <si>
    <t>Recessed Soap Tray SD Horizontal Satin</t>
  </si>
  <si>
    <t xml:space="preserve">Paper Towel Dispenser SD Satin Recessed </t>
  </si>
  <si>
    <t xml:space="preserve">Tissue Dispenser Satin Recessed </t>
  </si>
  <si>
    <t xml:space="preserve">Toilet Roll Holder Polish Recessed </t>
  </si>
  <si>
    <t xml:space="preserve">Toilet Roll Holder Satin Recessed </t>
  </si>
  <si>
    <t xml:space="preserve">Toilet Roll Holder DOUBLE Horizontal Satin Recessed </t>
  </si>
  <si>
    <t xml:space="preserve">Toilet Roll Holder DOUBLE Vertical Satin Recessed </t>
  </si>
  <si>
    <t xml:space="preserve">Toilet Roll Holder DOUBLE Horizontal Polish Recessed </t>
  </si>
  <si>
    <t xml:space="preserve">Toilet Roll Holder DOUBLE Vertical Polish Recessed </t>
  </si>
  <si>
    <t xml:space="preserve">Waste Bin w/ Push Flap Door SD Satin Recessed </t>
  </si>
  <si>
    <t xml:space="preserve">Combi Unit 2F SD (Waste Bin, Paper Towel Dispenser) Satin Recessed </t>
  </si>
  <si>
    <t xml:space="preserve">Combi Unit 3F SD (Waste Bin, Hand Dryer, Paper Towel Dispenser) Satin Recessed </t>
  </si>
  <si>
    <t xml:space="preserve">Combi Unit 4F SD (Waste Bin, Hand Dryer, Paper Towel Dispenser, Soap Dispenser) Satin Recessed </t>
  </si>
  <si>
    <t>Pictogram Handicap Satin</t>
  </si>
  <si>
    <t>Pictogram Handicap, Gents and Ladies Satin</t>
  </si>
  <si>
    <t>Pictogram Diaper Changer Room Satin</t>
  </si>
  <si>
    <t>Pictogram Gents Room Satin</t>
  </si>
  <si>
    <t>Pictogram Ladies Room Satin</t>
  </si>
  <si>
    <t>Pictogram WC Satin</t>
  </si>
  <si>
    <t>Ash Tray BES Polish</t>
  </si>
  <si>
    <t>Diaper Changer Horizontal Polyethylene</t>
  </si>
  <si>
    <t>Diaper Changer Vertical Polyethylene</t>
  </si>
  <si>
    <t>SHOWER</t>
  </si>
  <si>
    <t xml:space="preserve">Shower Column RECTA w/ soap dish Satin </t>
  </si>
  <si>
    <t>Shower Column RECTA w/o soap dish Satin</t>
  </si>
  <si>
    <t>Shower Column RECTA w/ soap dish, w/ shower slide bar Satin</t>
  </si>
  <si>
    <t>Shower Column RECTA w/o soap dish, w/ shower slide bar Satin</t>
  </si>
  <si>
    <t>Shower Column CANTO w/ soap dish Satin</t>
  </si>
  <si>
    <t>Shower Column CANTO w/o soap dish Satin</t>
  </si>
  <si>
    <t>Shower Column CANTO w/ soap dish, w/ shower slide bar Satin</t>
  </si>
  <si>
    <t>Shower Column CANTO w/o soap dish, w/ shower slide bar Satin</t>
  </si>
  <si>
    <t>Shower and Feet Wash ECO Satin</t>
  </si>
  <si>
    <t>Feet Wash ECO (2 serviços) Satin</t>
  </si>
  <si>
    <t>HOSPITAL &amp; PROFESSIONAL EQUIPMENT</t>
  </si>
  <si>
    <t>Hospital Scrub 750 mm (1 service) Satin w/ high backsplash</t>
  </si>
  <si>
    <t>Hospital Scrub 1500 mm (2 services) Satin w/ high backsplash</t>
  </si>
  <si>
    <t>Hospital Scrub 2250 mm (3 services) Satin w/ high backsplash</t>
  </si>
  <si>
    <t>Hospital Scrub 2800 mm (4 services) Satin w/ high backsplash</t>
  </si>
  <si>
    <t>Hospital Scrub 750 mm (1 services) Satin w/ short backsplash</t>
  </si>
  <si>
    <t>Hospital Scrub 1500 mm (2 services) Satin w/ short backsplash</t>
  </si>
  <si>
    <t>Hospital Scrub 2250 mm (3 services) Satin w/ short backsplash</t>
  </si>
  <si>
    <t>Hospital Scrub 2800 mm (4 services) Satin w/ short backsplash</t>
  </si>
  <si>
    <t>Soap Dispenser Hospital Satin</t>
  </si>
  <si>
    <t>Automatic Liquid Soap Dispenser Hospital Satin</t>
  </si>
  <si>
    <t>Bath Tub BEBE Satin</t>
  </si>
  <si>
    <t>Bath Tub SENIOR Satin</t>
  </si>
  <si>
    <t>Hospital Feet Wash Satin Floor Standing</t>
  </si>
  <si>
    <t>Hospital Feet Wash Satin Wall-Hung</t>
  </si>
  <si>
    <t>Janitor Combi Hands Wash/Cleaners Sink Satin</t>
  </si>
  <si>
    <t>Hospital Plaster Sink Satin</t>
  </si>
  <si>
    <t>Hospital Work Top and Sink Satin</t>
  </si>
  <si>
    <t>Bed Pan Washer Recessed Satin</t>
  </si>
  <si>
    <t>Hospital Furniture Satin</t>
  </si>
  <si>
    <t>Hospital Work Top Satin</t>
  </si>
  <si>
    <t>Disposal Sink Floor Standing Satin</t>
  </si>
  <si>
    <t>Disposal Sink ILHA Coluna Satin</t>
  </si>
  <si>
    <t>Disposal Sink ILHA Coluna Polish</t>
  </si>
  <si>
    <t>Disposal Sink Wall-Hung Satin</t>
  </si>
  <si>
    <t>Disposal Sink REDO Recessed Satin</t>
  </si>
  <si>
    <t>Disposal Sink REDO Recessed Polish</t>
  </si>
  <si>
    <t>Vidoir XL P Satin Horizontal Water Inlet</t>
  </si>
  <si>
    <t>Vidoir XL P Polish Horizontal Water Inlet</t>
  </si>
  <si>
    <t>Vidoir XL P Satin Vertical Water Inlet</t>
  </si>
  <si>
    <t>Vidoir XL P Polish Vertical Water Inlet</t>
  </si>
  <si>
    <t>Vidoir XL S Satin Horizontal Water Inlet</t>
  </si>
  <si>
    <t>Vidoir XL S Polish Horizontal Water Inlet</t>
  </si>
  <si>
    <t>Vidoir XL S Satin Vertical Water Inlet</t>
  </si>
  <si>
    <t>Vidoir XL S Polish Vertical Water Inlet</t>
  </si>
  <si>
    <t xml:space="preserve">Vidoir XL A Satin Exposed Water Inlet </t>
  </si>
  <si>
    <t xml:space="preserve">Vidoir XL A Polish Exposed Water Inlet </t>
  </si>
  <si>
    <t xml:space="preserve">Vidoir XL A Satin Concealed Water Inlet </t>
  </si>
  <si>
    <t xml:space="preserve">Vidoir XL A Polish Concealed Water Inlet </t>
  </si>
  <si>
    <t>Stainless Steel Locker SIMPLE TI Satin</t>
  </si>
  <si>
    <t>Stainless Steel Locker DOUBLE TI Satin</t>
  </si>
  <si>
    <t>Stainless Steel Locker TRIPLE TI Satin</t>
  </si>
  <si>
    <t>Stainless Steel Locker SIMPLE TI Satin (2 doors)</t>
  </si>
  <si>
    <t>Stainless Steel Locker DOUBLE TI Satin (4 doors)</t>
  </si>
  <si>
    <t>Stainless Steel Locker TRIPLE TI Satin (6 doors)</t>
  </si>
  <si>
    <t>PROFESSIONAL</t>
  </si>
  <si>
    <t>Boots Wash Satin</t>
  </si>
  <si>
    <t>Laundry Sink Satin Recessed</t>
  </si>
  <si>
    <t>Laundry Sink Satin Wall-Hung</t>
  </si>
  <si>
    <t>Spitter Sink Satin</t>
  </si>
  <si>
    <t>Spitter Sink Polish</t>
  </si>
  <si>
    <t>Emergency Shower and Eye wash</t>
  </si>
  <si>
    <t>Emergency Eye Wash</t>
  </si>
  <si>
    <t>Stainless Steel Locker SIMPLE Satin</t>
  </si>
  <si>
    <t>Stainless Steel Locker DOUBLE Satin</t>
  </si>
  <si>
    <t>Stainless Steel Locker TRIPLE Satin</t>
  </si>
  <si>
    <t>Stainless Steel Locker SIMPLE Satin (2 doors)</t>
  </si>
  <si>
    <t>Stainless Steel Locker DOUBLE Satin (4 doors)</t>
  </si>
  <si>
    <t>Stainless Steel Locker TRIPLE Satin (6 doors)</t>
  </si>
  <si>
    <t>Bathroom Cabine Satin</t>
  </si>
  <si>
    <t>Bathroom Cabine Decorative</t>
  </si>
  <si>
    <t>Bed Pan Cleaner Hospital</t>
  </si>
  <si>
    <t>Spout &amp; Infrared Sensor Kit RS 9 V</t>
  </si>
  <si>
    <t>Spout &amp; Infrared Sensor Kit RS 230 V</t>
  </si>
  <si>
    <t>Spout &amp; Infrared Sensor Kit BD 9 V</t>
  </si>
  <si>
    <t>Spout &amp; Infrared Sensor Kit BD 230 V</t>
  </si>
  <si>
    <t>1 ¼" flush grated waste outlet for Hospital Scrub</t>
  </si>
  <si>
    <t>EQUIPMENT FOR PEOPLE WITH SPECIAL NEEDS</t>
  </si>
  <si>
    <t>Wash Basin FRAJU MR Satin w/o overflow, w/o tap hole Wall-Hung</t>
  </si>
  <si>
    <t>Wash Basin FRAJU MR Polish w/o overflow, w/o tap hole Wall-Hung</t>
  </si>
  <si>
    <t>Wash Basin FRAJU MR Satin w/ overflow, w/o tap hole Wall-Hung</t>
  </si>
  <si>
    <t>Wash Basin FRAJU MR Polish w/ overflow, w/o tap hole Wall-Hung</t>
  </si>
  <si>
    <t>Wash Basin FRAJU MR Satin w/o overflow, w/ tap hole Ø 22 mm center Wall-Hung</t>
  </si>
  <si>
    <t>Wash Basin FRAJU MR Polish w/o overflow, w/ tap hole Ø 22 mm center Wall-Hung</t>
  </si>
  <si>
    <t>Wash Basin FRAJU MR Satin w/o overflow, w/ tap hole Ø 35 mm center Wall-Hung</t>
  </si>
  <si>
    <t>Wash Basin FRAJU MR Polish w/o overflow, w/ tap hole Ø 35 mm center Wall-Hung</t>
  </si>
  <si>
    <t>Wash Basin FRAJU MR Satin w/ overflow, w/ tap hole Ø 22 mm center Wall-Hung</t>
  </si>
  <si>
    <t>Wash Basin FRAJU MR Polish w/ overflow, w/ tap hole Ø 22 mm center Wall-Hung</t>
  </si>
  <si>
    <t>Wash Basin FRAJU MR Satin w/ overflow, w/ tap hole Ø 35 mm center Wall-Hung</t>
  </si>
  <si>
    <t>Wash Basin FRAJU MR Polish w/ overflow, w/ tap hole Ø 35 mm center Wall-Hung</t>
  </si>
  <si>
    <t>Glass Tilt Mirror MR w/ Stainless Steel Frame Satin</t>
  </si>
  <si>
    <t>WC MONOBLOCO 700 MR Satin Exposed Water Inlet</t>
  </si>
  <si>
    <t>WC MONOBLOCO 700 MR Polish Exposed Water Inlet</t>
  </si>
  <si>
    <t>GRAB BARS</t>
  </si>
  <si>
    <t>Fold Down Grab Rail 1E Satin</t>
  </si>
  <si>
    <t>Fold Down Grab Rail 1E Nylon coating</t>
  </si>
  <si>
    <t>Fold Down Grab Rail 1E SR w/ toilet roll holder Satin</t>
  </si>
  <si>
    <t>Fold Down Grab Rail 1E SR w/ toilet roll holder Nylon coating</t>
  </si>
  <si>
    <t>Fold Down Grab Rail 2E Satin</t>
  </si>
  <si>
    <t>Fold Down Grab Rail 2E Nylon coating</t>
  </si>
  <si>
    <t xml:space="preserve">Floor Standing Fold Down Grab Rail w/ toilet roll holder Satin </t>
  </si>
  <si>
    <t>Floor Standing Fold Down Grab Rail w/ toilet roll holder Nylon coating</t>
  </si>
  <si>
    <t>Fold Down Grab Rail w/ Foldable Leg Satin</t>
  </si>
  <si>
    <t>Fold Down Grab Rail w/ Foldable Leg Nylon coating</t>
  </si>
  <si>
    <t>Grab Rail 300 mm Satin</t>
  </si>
  <si>
    <t>Grab Rail 300 mm Nylon coating</t>
  </si>
  <si>
    <t>Grab Rail 300 mm Satin w/ cover mounting plate</t>
  </si>
  <si>
    <t>Grab Rail 500 mm Satin</t>
  </si>
  <si>
    <t>Grab Rail 500 mm Nylon coating</t>
  </si>
  <si>
    <t>Grab Rail 500 mm Satin w/ cover mounting plate</t>
  </si>
  <si>
    <t>Grab Rail 600 mm Satin</t>
  </si>
  <si>
    <t>Grab Rail 600 mm Nylon coating</t>
  </si>
  <si>
    <t>Grab Rail 600 mm Satin w/ cover mounting plate</t>
  </si>
  <si>
    <t>Grab Rail 700 mm Satin</t>
  </si>
  <si>
    <t>Grab Rail 700 mm Nylon coating</t>
  </si>
  <si>
    <t>Grab Rail 700 mm Satin w/ cover mounting plate</t>
  </si>
  <si>
    <t>Angle Rail 135º Satin</t>
  </si>
  <si>
    <t>Angle Rail 135º Nylon coating</t>
  </si>
  <si>
    <t>Angle Rail 135º Satin w/ cover mounting plate</t>
  </si>
  <si>
    <t>Angle Rail 90º Left Satin</t>
  </si>
  <si>
    <t>Angle Rail 90º Right Satin</t>
  </si>
  <si>
    <t>Angle Rail 90º Left Nylon coating</t>
  </si>
  <si>
    <t>Angle Rail 90º Right Nylon coating</t>
  </si>
  <si>
    <t>Angle Rail 90º Left Satin w/ cover mounting plate</t>
  </si>
  <si>
    <t>Angle Rail 90º Right Satin w/ cover mounting plate</t>
  </si>
  <si>
    <t>Side Rail DUO Satin</t>
  </si>
  <si>
    <t>Side Rail DUO Nylon coating</t>
  </si>
  <si>
    <t>Side Rail DUO Satin w/ cover mounting plate</t>
  </si>
  <si>
    <t>Side Rail TRI Left Satin</t>
  </si>
  <si>
    <t>Side Rail TRI Right Satin</t>
  </si>
  <si>
    <t>Side Rail TRI Left Nylon coating</t>
  </si>
  <si>
    <t>Side Rail TRI Right Nylon coating</t>
  </si>
  <si>
    <t>Side Rail TRI Left Satin w/ cover mounting plate</t>
  </si>
  <si>
    <t>Side Rail Wall TRI Right Satin w/ cover mounting plate</t>
  </si>
  <si>
    <t>Grab Rail Horizontal/Horizontal Satin</t>
  </si>
  <si>
    <t>Grab Rail Horizontal/Horizontal Nylon coating</t>
  </si>
  <si>
    <t>Grab Rail Horizontal/Horizontal Satin w/ cover mounting plate</t>
  </si>
  <si>
    <t>Grab Rail Horizontal Vertical Left Satin</t>
  </si>
  <si>
    <t>Grab Rail Horizontal Vertical Right Satin</t>
  </si>
  <si>
    <t>Grab Rail Horizontal Vertical Left Nylon coating</t>
  </si>
  <si>
    <t>Grab Rail Horizontal Vertical Right Nylon coating</t>
  </si>
  <si>
    <t>Grab Rail Horizontal Vertical Left Satin w/ cover mounting plate</t>
  </si>
  <si>
    <t>Grab Rail Horizontal Vertical Right Satin w/ cover mounting plate</t>
  </si>
  <si>
    <t>Grab Rail Wall/Floor II Left Satin</t>
  </si>
  <si>
    <t>Grab Rail Wall/Floor II Right Satin</t>
  </si>
  <si>
    <t>Grab Rail Wall/Floor II Left Nylon coating</t>
  </si>
  <si>
    <t>Grab Rail Wall/Floor Right Nylon coating</t>
  </si>
  <si>
    <t>Grab Rail Wall/Floor II Left Satin w/ cover mounting plate</t>
  </si>
  <si>
    <t>Grab Rail Wall/Floor II Right Satin w/ cover mounting plate</t>
  </si>
  <si>
    <t>Fold Down Seat 400 mm x 400 mm Satin</t>
  </si>
  <si>
    <t>Fold Down Seat 700 mm x 400 mm Satin</t>
  </si>
  <si>
    <t>Bath Tub Seat Satin</t>
  </si>
  <si>
    <t>Fold Down and Removable Shower Seat Satin</t>
  </si>
  <si>
    <t>1. Сенсорные смесители Stern (Израиль)</t>
  </si>
  <si>
    <t>В оглавление</t>
  </si>
  <si>
    <t>Умывальник из нерж. стали HEMISFÉRICO 38/32 Satin 1 side w/o overflow Inset</t>
  </si>
  <si>
    <t>Умывальник из нерж. стали HEMISFÉRICO 38/32 Polish 1 side w/o overflow Inset</t>
  </si>
  <si>
    <t>Умывальник из нерж. стали HEMISFÉRICO 38/32 Satin 2 sides w/o overflow Inset</t>
  </si>
  <si>
    <t>Умывальник из нерж. стали HEMISFÉRICO 38/32 Polish 2 sides w/o overflow Inset</t>
  </si>
  <si>
    <t>Умывальник из нерж. стали HEMISFÉRICO 38/32 Satin 1 side w/ overflow Inset</t>
  </si>
  <si>
    <t>Умывальник из нерж. стали HEMISFÉRICO 38/32 Polish 1 side w/ overflow Inset</t>
  </si>
  <si>
    <t>Умывальник из нерж. стали HEMISFÉRICO 38/32 Satin 2 sides w/ overflow Inset</t>
  </si>
  <si>
    <t>Умывальник из нерж. стали HEMISFÉRICO 38/32 Polish 2 sides w/ overflow Inset</t>
  </si>
  <si>
    <t>Умывальник из нерж. стали HEMISFÉRICO 45/39 Satin 1 side w/o overflow Inset</t>
  </si>
  <si>
    <t>Умывальник из нерж. стали HEMISFÉRICO 45/39 Polish 1 side w/o overflow Inset</t>
  </si>
  <si>
    <t>Умывальник из нерж. стали HEMISFÉRICO 45/39 Satin 2 sides w/o overflow Inset</t>
  </si>
  <si>
    <t>Умывальник из нерж. стали HEMISFÉRICO 45/39 Polish 2 sides w/o overflow Inset</t>
  </si>
  <si>
    <t>Умывальник из нерж. стали HEMISFÉRICO 45/39 Satin 1 side w/ overflow Inset</t>
  </si>
  <si>
    <t>Умывальник из нерж. стали HEMISFÉRICO 45/39 Polish 1 side w/ overflow Inset</t>
  </si>
  <si>
    <t>Умывальник из нерж. стали HEMISFÉRICO 45/39 Satin 2 sides w/ overflow Inset</t>
  </si>
  <si>
    <t>Умывальник из нерж. стали HEMISFÉRICO 45/39 Polish 2 sides w/ overflow Inset</t>
  </si>
  <si>
    <t>Умывальник из нерж. стали HEMISFÉRICO UNDER-COUNTER 38/32 Satin 1 side w/o overflow</t>
  </si>
  <si>
    <t>Умывальник из нерж. стали HEMISFÉRICO UNDER-COUNTER 38/32 Polish 1 side w/o overflow</t>
  </si>
  <si>
    <t>Умывальник из нерж. стали HEMISFÉRICO UNDER-COUNTER 38/32 Satin 2 sides w/o overflow</t>
  </si>
  <si>
    <t>Умывальник из нерж. стали HEMISFÉRICO UNDER-COUNTER 38/32 Polish 2 sides w/o overflow</t>
  </si>
  <si>
    <t>Умывальник из нерж. стали HEMISFÉRICO UNDER-COUNTER 38/32 Satin 1 side w/ overflow</t>
  </si>
  <si>
    <t>Умывальник из нерж. стали HEMISFÉRICO UNDER-COUNTER 38/32 Polish 1 side w/ overflow</t>
  </si>
  <si>
    <t>Умывальник из нерж. стали HEMISFÉRICO UNDER-COUNTER 38/32 Satin 2 sides w/ overflow</t>
  </si>
  <si>
    <t>Умывальник из нерж. стали HEMISFÉRICO UNDER-COUNTER 38/32 Polish 2 sides w/ overflow</t>
  </si>
  <si>
    <t>Умывальник из нерж. стали HEMISFÉRICO UNDER-COUNTER 45/39 Satin 1 side w/o overflow</t>
  </si>
  <si>
    <t>Умывальник из нерж. стали HEMISFÉRICO UNDER-COUNTER 45/39 Polish 1 side w/o overflow</t>
  </si>
  <si>
    <t>Умывальник из нерж. стали HEMISFÉRICO UNDER-COUNTER 45/39 Satin 2 sides w/o overflow</t>
  </si>
  <si>
    <t>Умывальник из нерж. стали HEMISFÉRICO UNDER-COUNTER 45/39 Polish 2 sides w/o overflow</t>
  </si>
  <si>
    <t>Умывальник из нерж. стали HEMISFÉRICO UNDER-COUNTER 45/39 Satin 1 side w/ overflow</t>
  </si>
  <si>
    <t>Умывальник из нерж. стали HEMISFÉRICO UNDER-COUNTER 45/39 Polish 1 side w/ overflow</t>
  </si>
  <si>
    <t>Умывальник из нерж. стали HEMISFÉRICO UNDER-COUNTER 45/39 Satin 2 sides w/ overflow</t>
  </si>
  <si>
    <t>Умывальник из нерж. стали HEMISFÉRICO UNDER-COUNTER 45/39 Polish 2 sides w/ overflow</t>
  </si>
  <si>
    <t>Умывальник из нерж. стали HEMISFÉRICO 29/26 Satin 1 side w/o overflow Inset</t>
  </si>
  <si>
    <t>Умывальник из нерж. стали HEMISFÉRICO 29/26 Polish 1 side w/o overflow Inset</t>
  </si>
  <si>
    <t>Умывальник из нерж. стали HEMISFÉRICO 29/26 Satin 2 sides w/o overflow Inset</t>
  </si>
  <si>
    <t>Умывальник из нерж. стали HEMISFÉRICO 29/26 Polish 2 sides w/o overflow Inset</t>
  </si>
  <si>
    <t>Умывальник из нерж. стали HEMISFÉRICO 33/30 Satin 1 side w/ overflow Inset</t>
  </si>
  <si>
    <t>Умывальник из нерж. стали HEMISFÉRICO 33/30 Polish 1 side w/ overflow Inset</t>
  </si>
  <si>
    <t>Умывальник из нерж. стали HEMISFÉRICO 33/30 Satin 2 sides w/ overflow Inset</t>
  </si>
  <si>
    <t>Умывальник из нерж. стали HEMISFÉRICO 33/30 Polish 2 sides w/ overflow Inset</t>
  </si>
  <si>
    <t>Умывальник из нерж. стали HEMISFÉRICO 33/30 Satin 1 side w/o overflow Inset</t>
  </si>
  <si>
    <t>Умывальник из нерж. стали HEMISFÉRICO 33/30 Polish 1 side w/o overflow Inset</t>
  </si>
  <si>
    <t>Умывальник из нерж. стали HEMISFÉRICO 33/30 Satin 2 sides w/o overflow Inset</t>
  </si>
  <si>
    <t>Умывальник из нерж. стали HEMISFÉRICO 33/30 Polish 2 sides w/o overflow Inset</t>
  </si>
  <si>
    <t>Умывальник из нерж. стали HEMISFÉRICO 39/36 Satin 1 side w/ overflow Inset</t>
  </si>
  <si>
    <t>Умывальник из нерж. стали HEMISFÉRICO 39/36 Polish 1 side w/ overflow Inset</t>
  </si>
  <si>
    <t>Умывальник из нерж. стали HEMISFÉRICO 39/36 Satin 2 sides w/ overflow Inset</t>
  </si>
  <si>
    <t>Умывальник из нерж. стали HEMISFÉRICO 39/36 Polish 2 sides w/ overflow Inset</t>
  </si>
  <si>
    <t>Умывальник из нерж. стали OVAL Satin 1 side w/o overflow, w/o tap hole Inset</t>
  </si>
  <si>
    <t>Умывальник из нерж. стали OVAL Polish 1 side w/o overflow, w/o tap hole Inset</t>
  </si>
  <si>
    <t>Умывальник из нерж. стали OVAL Satin 2 sides w/o overflow, w/o tap hole Inset</t>
  </si>
  <si>
    <t>Умывальник из нерж. стали OVAL Polish 2 sides w/o overflow, w/o tap hole Inset</t>
  </si>
  <si>
    <t xml:space="preserve"> BAILA CANTO Perforated Satin w/ overflow, w/ tap hole Ø 35 mm center Free Standing</t>
  </si>
  <si>
    <t>Унитазы</t>
  </si>
  <si>
    <t>Умывальники коллективные (желоба)</t>
  </si>
  <si>
    <t>Питьевые фонтаны</t>
  </si>
  <si>
    <t>Биде</t>
  </si>
  <si>
    <t>Писсуары</t>
  </si>
  <si>
    <t>Душевые поддоны</t>
  </si>
  <si>
    <t>Аксессуары</t>
  </si>
  <si>
    <t>Умывальники с педалью</t>
  </si>
  <si>
    <t>Питьевой фонтан SLIDE Satin</t>
  </si>
  <si>
    <t>Питьевой фонтан SLIDE Polish</t>
  </si>
  <si>
    <t>Питьевой фонтан SLIDE Wall-Hung Satin</t>
  </si>
  <si>
    <t xml:space="preserve">Питьевой фонтан SLIDE Wall-Hung Polish </t>
  </si>
  <si>
    <t>Питьевой фонтан SXP Satin</t>
  </si>
  <si>
    <t>Питьевой фонтан SXP Polish</t>
  </si>
  <si>
    <t>Питьевой фонтан SXP w/ water cooler Satin</t>
  </si>
  <si>
    <t>Питьевой фонтан SXS Wall-Hung w/ water cooler Satin</t>
  </si>
  <si>
    <t>Питьевой фонтан SD Wall-Hung Satin</t>
  </si>
  <si>
    <t>Питьевой фонтан SD Wall-Hung Polish</t>
  </si>
  <si>
    <t>Питьевой фонтан SD Satin</t>
  </si>
  <si>
    <t>Питьевой фонтан SD Polish</t>
  </si>
  <si>
    <t>Питьевой фонтан ILHA Satin</t>
  </si>
  <si>
    <t>Питьевой фонтан ILHA Polish</t>
  </si>
  <si>
    <t>Питьевой фонтан ILHA JR Satin</t>
  </si>
  <si>
    <t>Питьевой фонтан ILHA JR Polish</t>
  </si>
  <si>
    <t>Питьевой фонтан SHARK Satin</t>
  </si>
  <si>
    <t xml:space="preserve">Питьевой фонтан SHARK Polish </t>
  </si>
  <si>
    <t>Умывальник из нерж. стали OVAL Satin 1 side w/ overflow, w/o tap hole Inset</t>
  </si>
  <si>
    <t>Умывальник из нерж. стали OVAL Polish 1 side w/ overflow, w/o tap hole Inset</t>
  </si>
  <si>
    <t>Умывальник из нерж. стали OVAL Satin 2 sides w/ overflow, w/o tap hole Inset</t>
  </si>
  <si>
    <t>Умывальник из нерж. стали OVAL Polish 2 sides w/ overflow, w/o tap hole Inset</t>
  </si>
  <si>
    <t>Умывальник из нерж. стали OVAL WB Satin 1 side w/o overflow, w/o tap hole Inset</t>
  </si>
  <si>
    <t>Умывальник из нерж. стали OVAL WB Polish 1 side w/o overflow, w/o tap hole Inset</t>
  </si>
  <si>
    <t>Умывальник из нерж. стали OVAL WB Satin 2 sides w/o overflow, w/o tap hole Inset</t>
  </si>
  <si>
    <t>Умывальник из нерж. стали OVAL WB Polish 2 sides w/o overflow, w/o tap hole Inset</t>
  </si>
  <si>
    <t>Умывальник из нерж. стали OVAL WB Satin 1 side w/ overflow, w/o tap hole Inset</t>
  </si>
  <si>
    <t>Умывальник из нерж. стали OVAL WB Polish 1 side w/ overflow, w/o tap hole Inset</t>
  </si>
  <si>
    <t>Умывальник из нерж. стали OVAL WB Satin 2 sides w/ overflow, w/o tap hole Inset</t>
  </si>
  <si>
    <t>Умывальник из нерж. стали OVAL WB Polish 2 sides w/ overflow, w/o tap hole Inset</t>
  </si>
  <si>
    <t>Умывальник из нерж. стали OVAL WB Satin 1 side w/ overflow, w/ tap hole Ø 22 mm center Inset</t>
  </si>
  <si>
    <t>Умывальник из нерж. стали OVAL WB Polish 1 side w/ overflow, w/ tap hole Ø 22 mm center Inset</t>
  </si>
  <si>
    <t>Умывальник из нерж. стали OVAL WB Satin 2 sides w/ overflow, w/ tap hole Ø 22 mm center Inset</t>
  </si>
  <si>
    <t>Умывальник из нерж. стали OVAL WB Polish 2 sides w/ overflow, w/ tap hole Ø 22 mm center Inset</t>
  </si>
  <si>
    <t>Умывальник из нерж. стали OVAL WB Polish 1 side w/ overflow, w/ tap hole Ø 35 mm center Inset</t>
  </si>
  <si>
    <t>Умывальник из нерж. стали OVAL WB Satin 2 sides w/ overflow, w/ tap hole Ø 35 mm center Inset</t>
  </si>
  <si>
    <t>Умывальник из нерж. стали OVAL WB Polish 2 sides w/ overflow, w/ tap hole Ø 35 mm center Inset</t>
  </si>
  <si>
    <t>Умывальник из нерж. стали OVAL WB Satin 1 side w/o overflow, w/ tap hole Ø 22 mm center Inset</t>
  </si>
  <si>
    <t>Умывальник из нерж. стали OVAL WB Polish 1 side w/o overflow, w/ tap hole Ø 22 mm center Inset</t>
  </si>
  <si>
    <t>Умывальник из нерж. стали OVAL WB Satin 2 sides w/o overflow, w/ tap hole Ø 22 mm center Inset</t>
  </si>
  <si>
    <t>Умывальник из нерж. стали OVAL WB Polish 2 sides w/o overflow, w/ tap hole Ø 22 mm center Inset</t>
  </si>
  <si>
    <t>Умывальник из нерж. стали OVAL WB Satin 1 side w/o overflow, w/ tap hole Ø 35 mm center Inset</t>
  </si>
  <si>
    <t>Умывальник из нерж. стали OVAL WB Polish 1 side w/o overflow, w/ tap hole Ø 35 mm center Inset</t>
  </si>
  <si>
    <t>Умывальник из нерж. стали OVAL WB Satin 2 sides w/o overflow, w/ tap hole Ø 35 mm center Inset</t>
  </si>
  <si>
    <t>Умывальник из нерж. стали OVAL WB Polish 2 sides w/o overflow, w/ tap hole Ø 35 mm center Inset</t>
  </si>
  <si>
    <t>Умывальник из нерж. стали ROMBO Satin 1 side w/o overflow, Inset</t>
  </si>
  <si>
    <t>Умывальник из нерж. стали ROMBO Polish 1 side w/o overflow, Inset</t>
  </si>
  <si>
    <t>Умывальник из нерж. стали ROMBO Satin 2 sides w/o overflow, Inset</t>
  </si>
  <si>
    <t>Умывальник из нерж. стали ROMBO Polish 2 sides w/o overflow, Inset</t>
  </si>
  <si>
    <t>Умывальник из нерж. стали ROMBO Satin 1 side w/ overflow, w/o tap hole Inset</t>
  </si>
  <si>
    <t>Умывальник из нерж. стали ROMBO Polish 1 side w/ overflow, w/o tap hole Inset</t>
  </si>
  <si>
    <t>Умывальник из нерж. стали ROMBO Satin 2 sides w/ overflow, w/o tap hole Inset</t>
  </si>
  <si>
    <t>Умывальник из нерж. стали ROMBO Polish 2 sides w/ overflow, w/o tap hole Inset</t>
  </si>
  <si>
    <t>Умывальник из нерж. стали UNITO UNDER-COUNTER Satin w/o overflow, w/o tap hole</t>
  </si>
  <si>
    <t>Умывальник из нерж. стали UNITO UNDER-COUNTER Polish w/o overflow, w/o tap hole</t>
  </si>
  <si>
    <t>Умывальник из нерж. стали UNITO UNDER-COUNTER Satin w/ overflow, w/o tap hole</t>
  </si>
  <si>
    <t>Умывальник из нерж. стали UNITO UNDER-COUNTER Polish w/ overflow, w/o tap hole</t>
  </si>
  <si>
    <t>Умывальник из нерж. стали QUADRA Satin w/o overflow, w/o tap hole Semi-Recessed</t>
  </si>
  <si>
    <t>Умывальник из нерж. стали QUADRA Polish w/o overflow, w/o tap hole Semi-Recessed</t>
  </si>
  <si>
    <t>Умывальник из нерж. стали QUADRA Satin w/ overflow, w/o tap hole Semi-Recessed</t>
  </si>
  <si>
    <t>Умывальник из нерж. стали QUADRA Polish w/ overflow, w/o tap hole Semi-Recessed</t>
  </si>
  <si>
    <t>Умывальник из нерж. стали QUADRA Satin w/o overflow, w/ tap hole Ø 22 mm right Semi-Recessed</t>
  </si>
  <si>
    <t>Умывальник из нерж. стали QUADRA Polish w/o overflow, w/ tap hole Ø 22 mm right Semi-Recessed</t>
  </si>
  <si>
    <t>Умывальник из нерж. стали QUADRA Satin w/o overflow, w/ tap hole Ø 22 mm left Semi-Recessed</t>
  </si>
  <si>
    <t>Умывальник из нерж. стали QUADRA Polish w/o overflow, w/ tap hole Ø 22 mm left Semi-Recessed</t>
  </si>
  <si>
    <t>Умывальник из нерж. стали QUADRA Satin w/o overflow, w/ tap hole Ø 35 mm right Semi-Recessed</t>
  </si>
  <si>
    <t>Термостатический смеситель Stern</t>
  </si>
  <si>
    <t>07010198</t>
  </si>
  <si>
    <t>Stern, Термостат 1/2"</t>
  </si>
  <si>
    <t>200070</t>
  </si>
  <si>
    <t>07100005</t>
  </si>
  <si>
    <t>Дистанционный пульт управления Stern (для всего оборудования кроме дозаторов мыла)</t>
  </si>
  <si>
    <t>Смеситель для раковины на одну воду с носиком, питание от батарейки 9В ELITE B</t>
  </si>
  <si>
    <t>Смеситель для раковины на одну трубу со встроенной батареей 9В GREEN</t>
  </si>
  <si>
    <t>Смеситель для раковины на одну трубу от батареи 9В или сети (220В) GREEN B / GREEN E</t>
  </si>
  <si>
    <t>Смеситель для раковины с рег. темп. со встроенной батареей 9В GREEN 1000</t>
  </si>
  <si>
    <t>Смеситель для раковины с рег. темп. от батареи 9В или сети (220В) GREEN 1000B / GREEN 1000E</t>
  </si>
  <si>
    <t>Смеситель для раковины на одну трубу со встроенной батареей 9В TOUCH FREE B / TOUCH FREE E</t>
  </si>
  <si>
    <t>Смеситель на столешницу на одну трубу от батареи 9В или сети (220В) URBAN B / URBAN E</t>
  </si>
  <si>
    <t>Смеситель для раковины на одну трубу от батареи 9В TUBULAR DMB</t>
  </si>
  <si>
    <t>Смеситель для раковины на одну трубу от сети 220В TUBULAR DME</t>
  </si>
  <si>
    <t xml:space="preserve">Смеситель для раковины на одну трубу со встроенной батареей 9В CONDOR 1010 </t>
  </si>
  <si>
    <t xml:space="preserve">Смеситель для раковины на одну трубу от сети 220В CONDOR 1010 E </t>
  </si>
  <si>
    <t>Смеситель для раковины на одну трубу со встроенной батареей 9В SWAN 1010</t>
  </si>
  <si>
    <t>Смеситель для раковины на одну трубу от батареи 9В или сети (220В) SWAN 1010B / SWAN 1010E</t>
  </si>
  <si>
    <t>Смеситель для раковины с рег. темп. со встроенной батареей 9В SWAN 1000</t>
  </si>
  <si>
    <t>Смеситель для раковины с рег. темп. от батареи 9В или сети (220В) SWAN 1000B / SWAN 1000E</t>
  </si>
  <si>
    <t>Смеситель для раковины на одну трубу от батареи 9В или сети (220В) EASY B / EASY E</t>
  </si>
  <si>
    <t>Смеситель для раковины с рег. темп. от батареи 9В или сети (220В) EASY 1000B / EASY 1000E</t>
  </si>
  <si>
    <t>Смеситель для раковины на одну трубу со встроенной батареей 9В CLASSIC</t>
  </si>
  <si>
    <t>Смеситель для раковины на одну трубу от батареи 9В или сети (220В) CLASSIC B / CLASSIC E</t>
  </si>
  <si>
    <t>Смеситель для раковины с рег. темп. со встроенной батареей 9В CLASSIC 1000</t>
  </si>
  <si>
    <t>Смеситель для раковины с рег. темп. от батареи 9В или сети (220В) CLASSIC 1000B / CLASSIC 1000E</t>
  </si>
  <si>
    <t>Настенный смеситель на одну трубу со встроенной батареей 9В MALMO</t>
  </si>
  <si>
    <t>Настенный смеситель с рег. темп. со встроенной батареей 9В MALMO 1000</t>
  </si>
  <si>
    <t>Настенный смеситель на одну трубу от батареи 9В или сети (220В) D28 / D28E</t>
  </si>
  <si>
    <t>Настенный смеситель на одну трубу от батареи 9В или сети (220В) NARA Q / NARA QE</t>
  </si>
  <si>
    <t>Смеситель для раковины на одну воду с носиком, питание от сети 220В ELITE E</t>
  </si>
  <si>
    <t>Смеситель для раковины на одну воду с удлиненным носиком, питание от батарейки 9В ELITE LB</t>
  </si>
  <si>
    <t>Смеситель для раковины на одну воду с удлиненным носиком, питание от сети 220В ELITE LE</t>
  </si>
  <si>
    <t>Смеситель для раковины высокий на одну воду с носиком, питание от батарейки 9В ELITE PLUS B</t>
  </si>
  <si>
    <t>Смеситель для раковины высокий на одну воду с носиком, питание от сети 220В ELITE PLUS E</t>
  </si>
  <si>
    <t>Смеситель для раковины с носиком с рег. темп. питание от сети 220В ELITE 1000 E</t>
  </si>
  <si>
    <t>Смеситель для раковины с носиком с рег. темп. питание от батареи 9В ELITE 1000 B</t>
  </si>
  <si>
    <t>Смеситель для раковины с удлиненным носиком с рег. темп. питание от батареи 9В ELITE 1000 LB</t>
  </si>
  <si>
    <t>Смеситель для раковины с удлиненным носиком с рег. темп. питание от сети 220В ELITE 1000 LE</t>
  </si>
  <si>
    <t>Смеситель для раковины высокий с носиком с рег. темп. питание от батареи 9В ELITE 1000 PLUS B</t>
  </si>
  <si>
    <t>Смеситель для раковины высокий с носиком с рег. темп. питание от сети 220В ELITE 1000 PLUS E</t>
  </si>
  <si>
    <t>Смеситель для раковины с носиком с рег. темп. спец.ключом, питание от батареи 9В ELITE 1000 B WITH TECHNICIAN'S MIXER</t>
  </si>
  <si>
    <t>Смеситель для раковины на одну воду с носиком, питание от батарейки 9В SMART B</t>
  </si>
  <si>
    <t>Смеситель для раковины на одну воду с носиком, питание от сети 220В SMART E</t>
  </si>
  <si>
    <t>Смеситель для раковины на одну воду с удлиненным носиком, питание от батарейки 9В SMART LB</t>
  </si>
  <si>
    <t>Смеситель для раковины высокий на одну воду с носиком, питание от батарейки 9В SMART PLUS B</t>
  </si>
  <si>
    <t>Смеситель для раковины с носиком с рег. темп. питание от батареи 9В SMART 1000 B</t>
  </si>
  <si>
    <t>Смеситель для раковины с носиком с рег. темп. питание от сети 220В  SMART 1000 E</t>
  </si>
  <si>
    <t>Смеситель для раковины с удлиненным носиком с рег. темп. питание от батареи 9В SMART 1000 LB</t>
  </si>
  <si>
    <t>Смеситель для раковины с удлиненным носиком с рег. темп. питание от сети 220В SMART 1000 LE</t>
  </si>
  <si>
    <t>Смеситель для раковины высокий с носиком с рег. темп. питание от батареи 9В SMART 1000 PLUS B</t>
  </si>
  <si>
    <t>Смеситель для раковины высокий с носиком с рег. темп. питание от сети 220В SMART 1000 PLUS E</t>
  </si>
  <si>
    <t>Смеситель для раковины на одну воду с носиком, питание от батарейки 9В TRENDY B</t>
  </si>
  <si>
    <t>Смеситель для раковины на одну воду с носиком, питание от сети 220В TRENDY E</t>
  </si>
  <si>
    <t>Смеситель для раковины на одну воду с удлиненным носиком, питание от батарейки 9В TRENDY LB</t>
  </si>
  <si>
    <t>Смеситель для раковины на одну воду с удлиненным носиком, питание от сети 220В SMART LE</t>
  </si>
  <si>
    <t>Смеситель для раковины на одну воду с удлиненным носиком, питание от сети 220В TRENDY LE</t>
  </si>
  <si>
    <t>Смеситель для раковины с носиком с рег. темп. питание от батареи 9В TRENDY 1000 B</t>
  </si>
  <si>
    <t>Смеситель для раковины с носиком с рег. темп. питание от сети 220В TRENDY 1000 E</t>
  </si>
  <si>
    <t>Смеситель для раковины с удлиненным носиком с рег. темп. питание от батареи 9В TRENDY 1000 LB</t>
  </si>
  <si>
    <t>Смеситель для раковины с удлиненным носиком с рег. темп. питание от сети 220В TRENDY 1000 LE</t>
  </si>
  <si>
    <t>Смеситель для раковины высокий на одну воду с носиком, питание от батарейки 9В TRENDY PLUS B</t>
  </si>
  <si>
    <t>Смеситель для раковины на одну воду высокий с носиком  питание от сети 220В SMART PLUS E</t>
  </si>
  <si>
    <t>Смеситель для раковины на одну воду высокий с носиком  питание от сети 220В TRENDY PLUS E</t>
  </si>
  <si>
    <t>Смеситель для раковины высокий с носиком с рег. темп. питание от батареи 9В TRENDY 1000 PLUS B</t>
  </si>
  <si>
    <t>Смеситель для раковины высокий с носиком с рег. темп. питание от сети 220В TRENDY 1000 PLUS E</t>
  </si>
  <si>
    <t>Смеситель для раковины на одну воду с подсветкой, питание от сети 220В TRENDY BRE</t>
  </si>
  <si>
    <t>Смеситель для раковины с рег. темп. с подсветкой, питание от сети 220В TRENDY 1000 BRE</t>
  </si>
  <si>
    <t>Смеситель для раковины на одну воду с носиком, питание от батарейки 9В EXTREME B</t>
  </si>
  <si>
    <t>Смеситель для раковины на одну воду с носиком, питание от сети 220В EXTREME E</t>
  </si>
  <si>
    <t>Смеситель для раковины на одну воду с удлиненным носиком, питание от батарейки 9В EXTREME LB</t>
  </si>
  <si>
    <t>Смеситель для раковины на одну воду с удлиненным носиком, питание от сети 220В EXTREME LE</t>
  </si>
  <si>
    <t>Смеситель для раковины с носиком с рег. темп. питание от батареи 9В EXTREME 1000 B</t>
  </si>
  <si>
    <t>Смеситель для раковины с носиком с рег. темп. питание от сети 220В EXTREME 1000 E</t>
  </si>
  <si>
    <t>Смеситель для раковины высокий на одну воду с носиком, питание от батарейки 9В EXTREME PLUS B</t>
  </si>
  <si>
    <t>Смеситель для раковины на одну воду высокий с носиком  питание от сети 220В EXTREME PLUS E</t>
  </si>
  <si>
    <t>Смеситель для раковины высокий с носиком с рег. темп. питание от батареи 9В EXTREME 1000 PLUS B</t>
  </si>
  <si>
    <t>Смеситель для раковины высокий с носиком с рег. темп. питание от сети 220В EXTREME 1000 PLUS E</t>
  </si>
  <si>
    <t>Настенный смеситель для раковины на одну воду, питание от батарейки 9В TUBULAR B</t>
  </si>
  <si>
    <t>Настенный смеситель для раковины на одну воду, питание от сети 220В TUBULAR E</t>
  </si>
  <si>
    <t>Настенный смеситель для раковины на одну воду с блоком, питание от батарейки 9В TUBULAR 2030 B</t>
  </si>
  <si>
    <t>Настенный смеситель для раковины на одну воду с блоком, питание от сети 220В TUBULAR 2030 E</t>
  </si>
  <si>
    <t>Настенный смеситель для раковины на одну воду, питание от батарейки 9В TUBULAR CB</t>
  </si>
  <si>
    <t>Настенный смеситель для раковины на одну воду, питание от сети 220В TUBULAR CE</t>
  </si>
  <si>
    <t>Настенный смеситель для раковины на одну воду удлиненный, питание от батарейки 9В TUBULAR LB</t>
  </si>
  <si>
    <t>Настенный смеситель для раковины на одну воду удлиненный, питание от сети 220В TUBULAR LE</t>
  </si>
  <si>
    <t>Настенный смеситель для раковины на одну воду удлиненный с блоком, питание от сети 220В TUBULAR 2030 LE</t>
  </si>
  <si>
    <t>Настенный смеситель для раковины на одну воду удлиненный с блоком, питание от батарейки 9В TUBULAR 2030 LB</t>
  </si>
  <si>
    <t>Настенный смеситель для раковины на одну воду длинный 295мм, с блоком, питание от батарейки 9В TUBULAR XLB</t>
  </si>
  <si>
    <t>Настенный смеситель для раковины на одну воду длинный 295мм, с блоком, питание от сети 220В TUBULAR XLE</t>
  </si>
  <si>
    <t>Настенный смеситель для раковины с термостатом, питание от батарейки 9В TUBULAR TB</t>
  </si>
  <si>
    <t>Настенный смеситель для раковины с термостатом, питание от сети 220В TUBULAR TE</t>
  </si>
  <si>
    <t>Настенный смеситель для раковины с рег. темп., питание от батарейки 9В TUBULAR 1000 B</t>
  </si>
  <si>
    <t>Настенный смеситель для раковины с рег. темп., пистание от сети 220В TUBULAR 1000 E</t>
  </si>
  <si>
    <t>Настенный смеситель для раковины с рег. темп., с блоком, питание от батарейки 9В TUBULAR 1000 B BOX</t>
  </si>
  <si>
    <t>Настенный смеситель для раковины с рег. темп., с блоком, питание от сети 220В TUBULAR 1000 E BOX</t>
  </si>
  <si>
    <t>Дозатор для жидкого мыла сенсорный с емкостью на 1л, питание от батареек или сети 220В EXTREME SOAP DISPENSER B / E</t>
  </si>
  <si>
    <t>Дозатор для жидкого мыла сенсорный с емкостью на 1л, питание от батареек или сети 220В GREEN SOAP DISPENSER B/E</t>
  </si>
  <si>
    <t>Дозатор для жидкого мыла сенсорный с емкостью на 1л, питание от батареек или сети 220В SWAN SOAP DISPENSER B/E</t>
  </si>
  <si>
    <t>Дозатор для жидкого мыла сенсорный с емкостью на 1л, питание от батареек или сети 220В TRENDY SOAP DISPENSER B / E</t>
  </si>
  <si>
    <t>Дозатор для жидкого мыла сенсорный с емкостью на 1л, питание от батареек или сети 220В ELITE SOAP DISPENSER B / E</t>
  </si>
  <si>
    <t>Группа дозаторов для жидкого мыла с емкостью на 5л, питание от батареек ELITE SD B 6-PACK (INCLUDING REMOTE CONTROL)</t>
  </si>
  <si>
    <t>Группа дозаторов для жидкого мыла с емкостью на 5л, питание от сети 220В ELITE SD E 6-PACK (INCLUDING REMOTE CONTROL)</t>
  </si>
  <si>
    <t>Дозатор для жидкого мыла сенсорный с емкостью на 1л, питание от батареек или сети 220В SMART SOAP DISPENSER B / E</t>
  </si>
  <si>
    <t>Группа дозаторов для жидкого мыла с емкостью на 5л, питание от батареек SMART SD B 6-PACK (INCLUDING REMOTE CONTROL)</t>
  </si>
  <si>
    <t>Дозатор для жидкого мыла сенсорный, высокий, с емкостью на 1л, питание от батареек или сети 220В TRENDY SOAP DISPENSER PLUS B/E</t>
  </si>
  <si>
    <t>Дозатор для жидкого мыла сенсорный, высокий, с емкостью на 1л, питание от батареек или сети 220В ELITE SOAP DISPENSER PLUS B/E</t>
  </si>
  <si>
    <t>Дозатор для жидкого мыла сенсорный, высокий, с емкостью на 1л, питание от батареек или сети 220В EXTREME SOAP DISPENSER PLUS B/E</t>
  </si>
  <si>
    <t>Дозатор для жидкого мыла сенсорный, высокий, с емкостью на 1л, питание от батареек или сети 220В SMART SOAP DISPENSER PLUS B/E</t>
  </si>
  <si>
    <t>Настенный дозатор для жидкого мыла сенсорный, с емкостью на 1л, питание от батареек или сети 220В TUBULAR SOAP DISPENSER B / E</t>
  </si>
  <si>
    <t>Настенный дозатор для жидкого мыла сенсорный с блоком, с емкостью на 1л, питание от батареек или сети 220В TUBULAR SOAP DISPENSER 2030B / 2030E</t>
  </si>
  <si>
    <t>Настенный дозатор для жидкого мыла с сенсором в стене с блоком, с емкостью на 1л, питание от батареек или сети 220В TUBULAR PROX SOAP DISPENSER 2030B / 2030E</t>
  </si>
  <si>
    <t>Настенный дозатор для жидкого мыла с сенсором в стене, с емкостью на 1л, питание от батареек или сети 220В TUBULAR PROX SOAP DISPENSER B / E</t>
  </si>
  <si>
    <t>Дозатор для жидкого мыла втраиваемый вертикально сверху BEHIND MIRROR SOAP DISPENSER B / E</t>
  </si>
  <si>
    <t>Группа дозаторов для жидкого мыла для емкости на 5л, питание от батареек EXTREME SD B 6-PACK (INCLUDING REMOTE CONTROL)</t>
  </si>
  <si>
    <t>Группа дозаторов для жидкого мыла для емкости на 5л, питание от сети 220В EXTREME SD E 6-PACK (INCLUDING REMOTE CONTROL)</t>
  </si>
  <si>
    <t>Группа дозаторов для жидкого мыла для емкости на 5л, питание от батареек GREEN SD B 6-PACK (INCLUDING REMOTE CONTROL)</t>
  </si>
  <si>
    <t>Группа дозаторов для жидкого мыла для емкости на 5л, питание от сети 220В GREEN SD E 6-PACK (INCLUDING REMOTE CONTROL)</t>
  </si>
  <si>
    <t>Группа дозаторов для жидкого мыла для емкости на 5л, питание от батареек  SWAN SD B 6-PACK (INCLUDING REMOTE CONTROL)</t>
  </si>
  <si>
    <t>Группа дозаторов для жидкого мыла для емкости на 5л, питание от сети 220В SWAN SD E 6-PACK (INCLUDING REMOTE CONTROL)</t>
  </si>
  <si>
    <t>Группа дозаторов для жидкого мыла для емкости на 5л, питание от батареек TRENDY SD B 6-PACK (INCLUDING REMOTE CONTROL)</t>
  </si>
  <si>
    <t>Группа дозаторов для жидкого мыла для емкости на 5л, питание от сети 220В TRENDY SD E 6-PACK (INCLUDING REMOTE CONTROL)</t>
  </si>
  <si>
    <t>Группа дозаторов для жидкого мыла для емкости на 5л, питание от сети 220В SMART SD E 6-PACK (INCLUDING REMOTE CONTROL)</t>
  </si>
  <si>
    <t>Группа настенных дозаторов для жидкого мыла для емкости на 5л, питание от батареек TUBULAR SD B 6-PACK (INCLUDING REMOTE CONTROL)</t>
  </si>
  <si>
    <t>Группа настенных дозаторов для жидкого мыла для емкости на 5л, питание от сети 220В TUBULAR SD E 6-PACK (INCLUDING REMOTE CONTROL)</t>
  </si>
  <si>
    <t>Группа настенных дозаторов для жидкого мыла с блоком для емкости на 5л, питание от батареек  TUBULAR SD 2030 B 6-PACK (INCL. REMOTE CONTROL)</t>
  </si>
  <si>
    <t>Группа настенных дозаторов для жидкого мыла с блоком для емкости на 5л, питание от сети 220В  TUBULAR SD 2030 E 6-PACK (INCL. REMOTE CONTROL)</t>
  </si>
  <si>
    <t>Ёмкость(канистра) на 5л. с подводкой для группы дозаторов TOP MULTIFEED KIT (FOR UP TO 6 SD'S)</t>
  </si>
  <si>
    <t>Дистанционный пульт перенастройки параметров для дозаторв жидкого мыла REMOTE CONTROL FOR SD</t>
  </si>
  <si>
    <t>Коробка-трансформатор для подключения до 10 дозаторов жидкого мыла TRANSFORMER JUNCTION BOX FOR SD</t>
  </si>
  <si>
    <t>Автоматический смеситель на раковину на одну воду с пьезо кнопкой, питание от батарейки 9В или сети 220В TOUCH B / TOUCH E</t>
  </si>
  <si>
    <t>Автоматический смеситель на раковину на одну воду с пьезо кнопкой, со встроенной батарейкой 9В GREEN TIME</t>
  </si>
  <si>
    <t>Автоматический смеситель на раковину на одну воду с пьезо кнопкой, питание от батарейки 9В или сети 220В GREEN TIME B / GREEN TIME E</t>
  </si>
  <si>
    <t>Автоматический смеситель на раковину на одну воду с пьезо кнопкой, с подсветкой, питание от батарейки 9В или сети 220В TOUCH BRE</t>
  </si>
  <si>
    <t>Автоматический смеситель на раковину на одну воду с пьезо кнопкой, с подсветкой, питание от батарейки 9В или сети 220В GREEN TIME BRE</t>
  </si>
  <si>
    <t>Автоматический смеситель на раковину с рег. темп., с пьезо кнопкой, питание со встроенной батарейкой 9В GREEN TIME 1000</t>
  </si>
  <si>
    <t>Автоматический смеситель на раковину с рег. темп., с пьезо кнопкой, питание батарейки 9В или от сети 220В GREEN TIME 1000 B / GREEN TIME 1000 E</t>
  </si>
  <si>
    <t>Автоматический смеситель на раковину с рег. темп., с пьезо кнопкой, с подсветкой, питание от сети 220В GREEN TIME 1000 BRE</t>
  </si>
  <si>
    <t>Автоматический смеситель на раковину на одну воду с пьезо кнопкой, питание от батарейки 9В или сети 220В PERFECT TIME B / PERFECT TIME E</t>
  </si>
  <si>
    <t>Автоматический смеситель на раковину на одну воду с пьезо кнопкой, с подсветкой, питание от батарейки 9В или сети 220В PERFECT TIME BRE</t>
  </si>
  <si>
    <t>Автоматический смеситель на раковину на одну воду с пьезо кнопкой, с носиком, питание от батарейки 9В  TRENDY TOUCH B</t>
  </si>
  <si>
    <t>Автоматический смеситель на раковину на одну воду с пьезо кнопкой, с носиком, питание от сети 220В TRENDY TOUCH E</t>
  </si>
  <si>
    <t>Автоматический смеситель на раковину с рег. темп. с пьезо кнопкой, с носиком, питание от батарейки 9В TRENDY TOUCH 1000 B</t>
  </si>
  <si>
    <t>Автоматический смеситель на раковину с рег. темп. с пьезо кнопкой, с носиком, питание от сети 220В TRENDY TOUCH 1000 E</t>
  </si>
  <si>
    <t>Автоматический смеситель на раковину на одну воду с пьезо кнопкой, с подсветкой, питание от сети 220В TRENDY TOUCH BRE</t>
  </si>
  <si>
    <t>Автоматический смеситель на раковину с рег. темп., с пьезо кнопкой, с подсветкой, питание от сети 220В TRENDY TOUCH 1000 BRE</t>
  </si>
  <si>
    <t>Автоматический смеситель на раковину на одну воду с пьезо кнопкой, с носиком, питание от батарейки 9В EXTREME TOUCH B</t>
  </si>
  <si>
    <t>Автоматический смеситель на раковину на одну воду с пьезо кнопкой, с носиком, питание от сети 220В EXTREME TOUCH E</t>
  </si>
  <si>
    <t>Автоматический смеситель на раковину с рег. темп. с пьезо кнопкой, с носиком, питание от батарейки 9В EXTREME TOUCH 1000 B</t>
  </si>
  <si>
    <t>Автоматический смеситель на раковину с рег. темп. с пьезо кнопкой, с носиком, питание от сети 220В EXTREME TOUCH 1000 E</t>
  </si>
  <si>
    <t>Автоматический смеситель на раковину на одну воду с пьезо кнопкой, с подсветкой, питание от сети 220В EXTREME TOUCH BRE</t>
  </si>
  <si>
    <t>Автоматический смеситель на раковину с рег. темп., с пьезо кнопкой, с подсветкой, питание от сети 220В EXTREME TOUCH 1000 BRE</t>
  </si>
  <si>
    <t>Настенный автоматический смеситель на раковину на одну воду с пьезо кнопкой,  питание от батарейки 9В TUBULAR TOUCH B</t>
  </si>
  <si>
    <t>Настенный автоматический смеситель на раковину на одну воду с пьезо кнопкой, питание от сети 220В TUBULAR TOUCH E</t>
  </si>
  <si>
    <t>Настенный автоматический смеситель на раковину удлиненный, на одну воду с пьезо кнопкой, питание от батарейки 9В TUBULAR TOUCH LB</t>
  </si>
  <si>
    <t>Настенный автоматический смеситель на раковину удлиненный, на одну воду с пьезо кнопкой, питание от сети 220ВTUBULAR TOUCH LE</t>
  </si>
  <si>
    <t>Настенный автоматический смеситель на раковину, на одну воду, с блоком, с пьезо кнопкой, питание от батарейки 9В TUBULAR TOUCH 2030 B</t>
  </si>
  <si>
    <t>Настенный автоматический смеситель на раковину, на одну воду, с блоком, с пьезо кнопкой, питание от сети 220В TUBULAR TOUCH 2030 E</t>
  </si>
  <si>
    <t>Настенный автоматический смеситель на раковину удлиненный, на одну воду, с блоком, с пьезо кнопкой, питание от батарейки 9В TUBULAR TOUCH 2030 LB</t>
  </si>
  <si>
    <t>Настенный автоматический смеситель на раковину удлиненный, на одну воду, с блоком, с пьезо кнопкой, питание от сети 220В TUBULAR TOUCH 2030 LE</t>
  </si>
  <si>
    <t>Настенный автоматический смеситель на раковину на одну воду с пьезо кнопкой, с подсветкой, питание от сети 220В TUBULAR TOUCH BRE</t>
  </si>
  <si>
    <t>Настенный автоматический смеситель на раковину на одну воду с пьезо кнопкой, с подсветкой, с блоком, питание от сети 220В TUBULAR TOUCH 2030 BR E</t>
  </si>
  <si>
    <t>Настенный автоматический смеситель на раковину удлиненный, на одну воду с пьезо кнопкой, с подсветкой, с блоком, питание от сети 220В TUBULAR TOUCH 2030 BR LE</t>
  </si>
  <si>
    <t>Настенный автоматический смеситель на раковину удлиненный, на одну воду с пьезо кнопкой, с подсветкой, питание от сети 220В TUBULAR TOUCH BR LE</t>
  </si>
  <si>
    <t>СМЕСИТЕЛИ ДЛЯ МЕДИЦИНСКИХ УЧРЕЖДЕНИЙ И ПРОФЕССИОНАЛНЫХ КУХОНЬ</t>
  </si>
  <si>
    <t>Смеситель для мойки с высоким изливом (365мм) на одну воду, питание от батарейки 9В или сети 220В DOLPHIN GB / DOLPHIN GE</t>
  </si>
  <si>
    <t>Смеситель для мойки с изливом (178мм) на одну воду, питание от батарейки 9В или сети 220В DOLPHIN FB / DOLPHIN FE</t>
  </si>
  <si>
    <t>Смеситель для мойки с высоким изливом (199мм) с рег. темп. воды, питание от батарейки 9В или сети 220В DOLPHIN 1000 FB / DOLPHIN 1000 FE</t>
  </si>
  <si>
    <t>Медицинский смеситель настенный с изливом на одну воду, питание от батарейки 9В APOLLO FREE</t>
  </si>
  <si>
    <t>Настенный медицинский смеситель для медицинских моек и умывальника WASHFREE 1000 с рег. темп. воды, питание: втроенная батарея 9В</t>
  </si>
  <si>
    <t>Медицинский смеситель настенный  с высоким изливом, с термостатом APOLLO MEDICAL FB, источник питания батарея 9В</t>
  </si>
  <si>
    <t xml:space="preserve">Медицинский смеситель настенный  с высоким изливом, с термостатом APOLLO MEDICAL FE, источник питания от сети 220В </t>
  </si>
  <si>
    <t>Настенный медицинский смеситель с изливом, с термостатом MEDICAL 1000TE источник питания от сети 220В</t>
  </si>
  <si>
    <t>Настенный медицинский смеситель с изливом, с термостатом TRENDY 1000 TB источник питания: батарея 9В</t>
  </si>
  <si>
    <t>Автоматическое смывное устройство для унитаза + мех. смыв + монтажная рама, со встроенным источником питания: батарея 9В NARA 2032 K</t>
  </si>
  <si>
    <t>Автоматическое смывное устройство для унитаза + мех. смыв + монтажная рама, источник питания от сети 220В NARA 2032 KE</t>
  </si>
  <si>
    <t>Автоматическое смывное устройство для унитаза, со встроенным источником питания: батарея 9В VENUS COMFORT 2032</t>
  </si>
  <si>
    <t>Автоматическое смывное устройство для унитаза, источник питания от сети 220В VENUS COMFORT 2032 E</t>
  </si>
  <si>
    <t>Автоматическое смывное устройство для унитаза + монтажная рама, источник питания от сети 220В VENUS COMFORT 2032 KE</t>
  </si>
  <si>
    <t>Автоматическое смывное устройство для унитаза + монтажная рама, со встроенным источником питания: батарея 9В VENUS COMFORT 2032 K</t>
  </si>
  <si>
    <t>Автоматическое смывное устройство для унитаза + мех. смыв, со встроенным источником питания: батарея 9В NARA 2032</t>
  </si>
  <si>
    <t>Автоматическое смывное устройство для унитаза + мех. смыв, источник питания от сети 220В NARA 2032 E</t>
  </si>
  <si>
    <t>Автоматическое смывное устройство для унитаза + мех. смыв, со встроенным источником питания: батарея 9В VENUS COMFORT 2032</t>
  </si>
  <si>
    <t>Автоматическое смывное устройство для унитаза + мех. смыв, со встроенным источником питания: источник питания от сети 220В VENUS COMFORT 2032Е</t>
  </si>
  <si>
    <t>Автоматическое смывное устройство для унитаза + мех. смыв + монтажная рама, со встроенным источником питания: батарея 9В VENUS COMFORT 2032 K</t>
  </si>
  <si>
    <t>Автоматическое смывное устройство для унитаза + мех. смыв + монтажная рама, источник питания от сети 220В VENUS COMFORT 2032 KE</t>
  </si>
  <si>
    <t>АВТОМАТИЧЕСКИЕ СЛИВНЫЕ СИСТЕМЫ ДЛЯ УНИТАЗОВ</t>
  </si>
  <si>
    <t>Устройство автоматического смыва для писсуаров с внутренним подводом воды, со встроенным источником питания: батарея 9В NARA 2030</t>
  </si>
  <si>
    <t>Устройство автоматического смыва для писсуаров с внутренним подводом воды, со встроенным источником питания: от сети 9В NARA 2030 E</t>
  </si>
  <si>
    <t>Устройство автоматического смыва для писсуаров с внутренним подводом воды + монтажная рама, со встроенным источником питания: батарея 9В NARA 2030 К</t>
  </si>
  <si>
    <t>Устройство автоматического смыва для писсуаров с внутренним подводом воды + монтажная рама, источник питания от сети 220В NARA 2030 КE</t>
  </si>
  <si>
    <t>Устройство автоматического смыва для писсуаров с внешним подводом воды, со встроенным источником питания: батарея 9В FREE</t>
  </si>
  <si>
    <t>Устройство автоматического смыва для писсуаров с внешним подводом воды, источник питания от сети 220В FREE E</t>
  </si>
  <si>
    <t>Устройство автоматического смыва для биде, со встроенным источником питания: батарея 9В WASHFREE</t>
  </si>
  <si>
    <t>АВТОМАТИЧЕСКИЕ СЛИВНЫЕ СИСТЕМЫ ДЛЯ ПИССУАРОВ И БИДЕ</t>
  </si>
  <si>
    <t>Встраиваемый в стену сенсорный смеситель для душа с термостатом, истоник питания от батарейки 9В или от сети 220В  NEPTUNE 1042T / NEPTUNE 1042TE</t>
  </si>
  <si>
    <t>Медицинский смеситель для душа настенный, с термостатом для шланга и душ. лейки сверху, источник питания батарейка 9В NEPTUNE MEDICAL 1000 T</t>
  </si>
  <si>
    <t>Медицинский смеситель для душа настенный, с термостатом для шланга и душ. лейки снизу , источник питания батарейка 9В NEPTUNE MEDICAT 1000 T bottom outlet</t>
  </si>
  <si>
    <t>Встраиваемый в стену сенсорный смеситель для душа, на одну воду, источник питания: батарейка 9В или от сети 220В NEPTUNE 1032 / NEPTUNE 1032 E</t>
  </si>
  <si>
    <t>Сенсорный смеситель для душа настенного монтажа, на одну воду, источник питания: батарейка 9В NEPTUNE 1011</t>
  </si>
  <si>
    <t>Встраиваемый в стену смеситель для душа с пьезо кнопкой, с термостатом, истоник питания от батарейки 9В или от сети 220В PERFECT TIME SH 1042T / PERFECT TIME SH 1042TE</t>
  </si>
  <si>
    <t>Медицинский смеситель для душа настенный, с пьезо кнопкой, с термостатом для шланга и душ. лейки сверху, источник питания батарейка 9В TOUCH SH 1000 T</t>
  </si>
  <si>
    <t>Медицинский смеситель для душа настенный, с пьезо кнопкой, с термостатом для шланга и душ. лейки снизу , источник питания батарейка 9В TOUCH SH 1000 T BOTTOM OUTLET</t>
  </si>
  <si>
    <t>Встраиваемый в стену смеситель для душа, с пьезо кнопкой, на одну воду, источник питания: батарейка 9В PERFECT TIME SH 1032</t>
  </si>
  <si>
    <t>страиваемый в стену смеситель для душа, с пьезо кнопкой, на одну воду, источник питания: от сети 220В PERFECT TIME SH 1032 E</t>
  </si>
  <si>
    <t>Смеситель для душа настенного монтажа с пьезо кнопкой, на одну воду, источник питания: батарейка 9В PERFECT TIME SH 1011</t>
  </si>
  <si>
    <t>Душевая алюминиевая панель с сенсором, с термостатом, с верхним душем и душевой лейкой, источник питания: батарейка 9В или от сети 220В PERF.TIME SHOWER PANEL 1000TB/TE W/HAND SHOWER</t>
  </si>
  <si>
    <t>Душевая алюминиевая панель с пьезо кнопкой, с термостатом, с верхним душем, источник питания: батарейка 9В или от сети 220В PERFECT TIME SHOWER PANEL 1000TB / 1000TE</t>
  </si>
  <si>
    <t>Душевая алюминиевая панель с пьезо кнопкой, на одну воду, с верхним душем, источник питания: батарейка 9В или от сети 220В PERFECT TIME SHOWER PANEL B / E</t>
  </si>
  <si>
    <t>Душевая алюминиевая панель с сенсором на одну воду, с верхним душем, источник питания: батарейка 9В или от сети 220В NEPTUNE SHOWER PANEL B/E</t>
  </si>
  <si>
    <t>Душевая алюминиевая панель с сенсором, с термостатом, с верхним душем, источник питания: батарейка 9В или от сети 220В NEPTUNE SHOWER PANEL 1000TB/TE</t>
  </si>
  <si>
    <t>Автоматическое устройство для мытья ног с пьезо кнопкой, источник питания: встроенная батарея 9В FOOT WASHFREE</t>
  </si>
  <si>
    <t>Автоматическое устройство для мытья ног с пьезо кнопкой, источник питания: встроенная батарея 9В FOOT WASHFREE 3000</t>
  </si>
  <si>
    <t>SH 70000</t>
  </si>
  <si>
    <t>SH 90000</t>
  </si>
  <si>
    <t>Антивандальная душевая головка SH70000</t>
  </si>
  <si>
    <t>Антивандальная душевая головка SH90000</t>
  </si>
  <si>
    <t>Розница, руб.</t>
  </si>
  <si>
    <t>Опт, руб.</t>
  </si>
  <si>
    <t>Кр.опт, руб.</t>
  </si>
  <si>
    <t>Поручни</t>
  </si>
  <si>
    <t>Поручень для унитаза неоткидной. Размер: 800х180мм</t>
  </si>
  <si>
    <t>Поручень настенный стационарный. Размер: 1200х110мм</t>
  </si>
  <si>
    <t>Поручень настенный стационарный. Размер: 1000х110мм</t>
  </si>
  <si>
    <t>Поручень настенный стационарный. Размер: 800х110мм</t>
  </si>
  <si>
    <t>Поручень настенный стационарный. Размер: 600х110мм</t>
  </si>
  <si>
    <t>Поручень настенный стационарный. Размер: 500х110мм</t>
  </si>
  <si>
    <t>Поручень настенный стационарный. Размер: 450х110мм</t>
  </si>
  <si>
    <t>Поручень настенный стационарный. Размер: 320х110мм</t>
  </si>
  <si>
    <t>Поручень для унитаза откидной. Размер: 840х180мм</t>
  </si>
  <si>
    <t>Поручень стена/пол, с двойным креплением к полу. Размер: 600х600х32мм, с отражателем</t>
  </si>
  <si>
    <t>Поручень под умывальник, настенный. Размер: 450х420х190мм</t>
  </si>
  <si>
    <t>Поручень-стойка, окидной с напольным креплением. Размер: 850х650х150мм</t>
  </si>
  <si>
    <t>SH 30000</t>
  </si>
  <si>
    <t>Поручни в сан. помещения для людей с ограниченными возможностями</t>
  </si>
  <si>
    <t>7. Поручни</t>
  </si>
  <si>
    <t>8. Гигиеническое оборудование Nofer/SMX (Испания)</t>
  </si>
  <si>
    <t>Медицинский смеситель настенный  с высоким изливом, с термостатом APOLLO MEDICAL B, источник питания батарея 9В</t>
  </si>
  <si>
    <t xml:space="preserve">Медицинский смеситель настенный  с высоким изливом, с термостатом APOLLO MEDICAL E, источник питания от сети 220В </t>
  </si>
  <si>
    <t>PERFECT TIME 2032</t>
  </si>
  <si>
    <t>Автоматическое смывное устройство для унитаза с "Пьезо" кнопкой, источник питания от сети 220В с адаптером.</t>
  </si>
  <si>
    <t>у вас размер больше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</si>
</sst>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[$€-2]\ #,##0.00"/>
    <numFmt numFmtId="165" formatCode="#,##0.00\ [$€-407]"/>
    <numFmt numFmtId="166" formatCode="[$€-2]\ #,##0"/>
    <numFmt numFmtId="167" formatCode="[$€-2]\ #,##0.00;[Red]\-[$€-2]\ #,##0.00"/>
    <numFmt numFmtId="168" formatCode="#,##0.00\ [$€-1]"/>
    <numFmt numFmtId="169" formatCode="#,##0.00\ [$€-1];[Red]\-#,##0.00\ [$€-1]"/>
    <numFmt numFmtId="170" formatCode="#,##0.00_р_."/>
  </numFmts>
  <fonts count="30" x14ac:knownFonts="1">
    <font>
      <sz val="11"/>
      <color theme="1"/>
      <name val="Calibri"/>
      <family val="2"/>
      <scheme val="minor"/>
    </font>
    <font>
      <b/>
      <sz val="9"/>
      <name val="Trebuchet MS"/>
      <family val="2"/>
    </font>
    <font>
      <sz val="9"/>
      <name val="Trebuchet MS"/>
      <family val="2"/>
    </font>
    <font>
      <b/>
      <sz val="10"/>
      <name val="Trebuchet MS"/>
      <family val="2"/>
    </font>
    <font>
      <b/>
      <sz val="11"/>
      <color theme="1"/>
      <name val="Calibri"/>
      <family val="2"/>
      <scheme val="minor"/>
    </font>
    <font>
      <sz val="9"/>
      <color theme="1"/>
      <name val="Trebuchet MS"/>
      <family val="2"/>
    </font>
    <font>
      <b/>
      <sz val="9"/>
      <color theme="1"/>
      <name val="Trebuchet MS"/>
      <family val="2"/>
    </font>
    <font>
      <sz val="9"/>
      <color theme="1"/>
      <name val="Calibri"/>
      <family val="2"/>
      <scheme val="minor"/>
    </font>
    <font>
      <sz val="9"/>
      <color theme="1"/>
      <name val="Trebuchet MS"/>
      <family val="2"/>
      <charset val="204"/>
    </font>
    <font>
      <b/>
      <sz val="9"/>
      <color theme="1"/>
      <name val="Trebuchet MS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name val="Times New Roman"/>
      <family val="1"/>
      <charset val="204"/>
    </font>
    <font>
      <b/>
      <sz val="20"/>
      <color theme="0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u/>
      <sz val="11"/>
      <color theme="0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4"/>
      <color theme="0"/>
      <name val="Calibri"/>
      <family val="2"/>
      <charset val="204"/>
      <scheme val="minor"/>
    </font>
    <font>
      <b/>
      <sz val="14"/>
      <color theme="0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i/>
      <sz val="9"/>
      <color rgb="FF000000"/>
      <name val="Arial"/>
      <family val="2"/>
      <charset val="204"/>
    </font>
    <font>
      <b/>
      <sz val="11"/>
      <name val="Calibri"/>
      <family val="2"/>
      <charset val="204"/>
    </font>
    <font>
      <b/>
      <sz val="18"/>
      <color theme="0"/>
      <name val="Calibri"/>
      <family val="2"/>
      <charset val="204"/>
    </font>
    <font>
      <b/>
      <i/>
      <sz val="11"/>
      <color theme="0"/>
      <name val="Trebuchet MS"/>
      <family val="2"/>
      <charset val="204"/>
    </font>
    <font>
      <b/>
      <sz val="9"/>
      <name val="Trebuchet MS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medium">
        <color theme="9" tint="-0.249977111117893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theme="9" tint="-0.249977111117893"/>
      </bottom>
      <diagonal/>
    </border>
    <border>
      <left/>
      <right/>
      <top style="thin">
        <color theme="0" tint="-0.249977111117893"/>
      </top>
      <bottom/>
      <diagonal/>
    </border>
  </borders>
  <cellStyleXfs count="2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301">
    <xf numFmtId="0" fontId="0" fillId="0" borderId="0" xfId="0"/>
    <xf numFmtId="165" fontId="0" fillId="0" borderId="0" xfId="0" applyNumberFormat="1"/>
    <xf numFmtId="0" fontId="0" fillId="0" borderId="2" xfId="0" applyBorder="1"/>
    <xf numFmtId="0" fontId="0" fillId="0" borderId="0" xfId="0" applyBorder="1"/>
    <xf numFmtId="165" fontId="0" fillId="0" borderId="0" xfId="0" applyNumberFormat="1" applyBorder="1"/>
    <xf numFmtId="0" fontId="0" fillId="0" borderId="4" xfId="0" applyBorder="1"/>
    <xf numFmtId="0" fontId="1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49" fontId="2" fillId="0" borderId="4" xfId="0" applyNumberFormat="1" applyFont="1" applyFill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4" xfId="0" applyFont="1" applyFill="1" applyBorder="1" applyAlignment="1">
      <alignment horizontal="left" vertical="center"/>
    </xf>
    <xf numFmtId="0" fontId="5" fillId="0" borderId="4" xfId="0" applyFont="1" applyBorder="1"/>
    <xf numFmtId="0" fontId="5" fillId="0" borderId="4" xfId="0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166" fontId="5" fillId="0" borderId="4" xfId="0" applyNumberFormat="1" applyFont="1" applyBorder="1" applyAlignment="1">
      <alignment horizontal="center"/>
    </xf>
    <xf numFmtId="49" fontId="2" fillId="0" borderId="4" xfId="0" applyNumberFormat="1" applyFont="1" applyFill="1" applyBorder="1" applyAlignment="1">
      <alignment horizontal="right"/>
    </xf>
    <xf numFmtId="0" fontId="2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/>
    </xf>
    <xf numFmtId="0" fontId="5" fillId="0" borderId="4" xfId="0" applyFont="1" applyBorder="1" applyAlignment="1">
      <alignment horizontal="right"/>
    </xf>
    <xf numFmtId="0" fontId="5" fillId="0" borderId="4" xfId="0" applyFont="1" applyBorder="1" applyAlignment="1"/>
    <xf numFmtId="0" fontId="5" fillId="0" borderId="0" xfId="0" applyFont="1" applyBorder="1" applyAlignment="1"/>
    <xf numFmtId="165" fontId="5" fillId="0" borderId="0" xfId="0" applyNumberFormat="1" applyFont="1" applyBorder="1" applyAlignment="1"/>
    <xf numFmtId="0" fontId="5" fillId="0" borderId="6" xfId="0" applyFont="1" applyBorder="1"/>
    <xf numFmtId="0" fontId="5" fillId="0" borderId="6" xfId="0" applyFont="1" applyBorder="1" applyAlignment="1"/>
    <xf numFmtId="49" fontId="2" fillId="0" borderId="4" xfId="0" applyNumberFormat="1" applyFont="1" applyBorder="1" applyAlignment="1">
      <alignment horizontal="center"/>
    </xf>
    <xf numFmtId="0" fontId="2" fillId="0" borderId="4" xfId="0" applyFont="1" applyBorder="1"/>
    <xf numFmtId="0" fontId="5" fillId="0" borderId="0" xfId="0" applyFont="1" applyBorder="1"/>
    <xf numFmtId="165" fontId="5" fillId="0" borderId="0" xfId="0" applyNumberFormat="1" applyFont="1" applyBorder="1"/>
    <xf numFmtId="0" fontId="5" fillId="0" borderId="0" xfId="0" applyFont="1"/>
    <xf numFmtId="49" fontId="2" fillId="0" borderId="4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left"/>
    </xf>
    <xf numFmtId="0" fontId="2" fillId="0" borderId="9" xfId="0" applyFont="1" applyBorder="1" applyAlignment="1">
      <alignment horizontal="center"/>
    </xf>
    <xf numFmtId="49" fontId="2" fillId="0" borderId="7" xfId="0" applyNumberFormat="1" applyFont="1" applyFill="1" applyBorder="1" applyAlignment="1">
      <alignment horizontal="right"/>
    </xf>
    <xf numFmtId="0" fontId="2" fillId="0" borderId="8" xfId="0" applyFont="1" applyBorder="1"/>
    <xf numFmtId="0" fontId="5" fillId="0" borderId="9" xfId="0" applyFont="1" applyBorder="1" applyAlignment="1">
      <alignment horizontal="center"/>
    </xf>
    <xf numFmtId="0" fontId="5" fillId="0" borderId="8" xfId="0" applyFont="1" applyBorder="1"/>
    <xf numFmtId="0" fontId="5" fillId="0" borderId="6" xfId="0" applyFont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64" fontId="5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4" xfId="0" applyFont="1" applyFill="1" applyBorder="1"/>
    <xf numFmtId="0" fontId="2" fillId="0" borderId="4" xfId="0" quotePrefix="1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166" fontId="5" fillId="0" borderId="11" xfId="0" applyNumberFormat="1" applyFont="1" applyBorder="1" applyAlignment="1">
      <alignment horizontal="center"/>
    </xf>
    <xf numFmtId="49" fontId="5" fillId="0" borderId="8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5" fillId="2" borderId="6" xfId="0" applyFont="1" applyFill="1" applyBorder="1"/>
    <xf numFmtId="166" fontId="5" fillId="2" borderId="10" xfId="0" applyNumberFormat="1" applyFont="1" applyFill="1" applyBorder="1" applyAlignment="1">
      <alignment horizontal="center"/>
    </xf>
    <xf numFmtId="0" fontId="2" fillId="0" borderId="8" xfId="0" applyFont="1" applyBorder="1" applyAlignment="1">
      <alignment horizontal="left" vertical="center"/>
    </xf>
    <xf numFmtId="0" fontId="5" fillId="0" borderId="4" xfId="0" applyFont="1" applyBorder="1" applyAlignment="1">
      <alignment horizontal="left"/>
    </xf>
    <xf numFmtId="49" fontId="2" fillId="0" borderId="1" xfId="0" applyNumberFormat="1" applyFont="1" applyFill="1" applyBorder="1" applyAlignment="1">
      <alignment horizontal="left"/>
    </xf>
    <xf numFmtId="49" fontId="5" fillId="0" borderId="4" xfId="0" applyNumberFormat="1" applyFont="1" applyBorder="1" applyAlignment="1">
      <alignment horizontal="left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2" fillId="0" borderId="4" xfId="0" quotePrefix="1" applyNumberFormat="1" applyFont="1" applyBorder="1" applyAlignment="1">
      <alignment horizontal="center"/>
    </xf>
    <xf numFmtId="0" fontId="5" fillId="0" borderId="4" xfId="0" applyFont="1" applyFill="1" applyBorder="1"/>
    <xf numFmtId="0" fontId="2" fillId="0" borderId="4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Border="1"/>
    <xf numFmtId="164" fontId="1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right"/>
    </xf>
    <xf numFmtId="166" fontId="5" fillId="0" borderId="0" xfId="0" applyNumberFormat="1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165" fontId="6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/>
    </xf>
    <xf numFmtId="0" fontId="5" fillId="0" borderId="10" xfId="0" applyFont="1" applyBorder="1"/>
    <xf numFmtId="0" fontId="0" fillId="0" borderId="10" xfId="0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167" fontId="8" fillId="0" borderId="4" xfId="0" applyNumberFormat="1" applyFont="1" applyBorder="1"/>
    <xf numFmtId="164" fontId="8" fillId="0" borderId="4" xfId="0" applyNumberFormat="1" applyFont="1" applyBorder="1" applyAlignment="1">
      <alignment horizontal="center"/>
    </xf>
    <xf numFmtId="164" fontId="8" fillId="0" borderId="4" xfId="0" applyNumberFormat="1" applyFont="1" applyFill="1" applyBorder="1" applyAlignment="1">
      <alignment horizontal="center"/>
    </xf>
    <xf numFmtId="0" fontId="8" fillId="0" borderId="4" xfId="0" applyFont="1" applyBorder="1"/>
    <xf numFmtId="0" fontId="0" fillId="0" borderId="0" xfId="0" applyAlignment="1"/>
    <xf numFmtId="0" fontId="3" fillId="0" borderId="3" xfId="0" applyFont="1" applyBorder="1" applyAlignment="1">
      <alignment horizontal="center" vertical="center"/>
    </xf>
    <xf numFmtId="166" fontId="8" fillId="0" borderId="4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6" fontId="5" fillId="0" borderId="9" xfId="0" applyNumberFormat="1" applyFont="1" applyBorder="1" applyAlignment="1">
      <alignment horizontal="center"/>
    </xf>
    <xf numFmtId="164" fontId="8" fillId="0" borderId="4" xfId="0" applyNumberFormat="1" applyFont="1" applyBorder="1"/>
    <xf numFmtId="0" fontId="2" fillId="0" borderId="8" xfId="0" applyFont="1" applyBorder="1" applyAlignment="1">
      <alignment vertical="center"/>
    </xf>
    <xf numFmtId="0" fontId="0" fillId="0" borderId="0" xfId="0" applyBorder="1" applyAlignment="1"/>
    <xf numFmtId="0" fontId="0" fillId="0" borderId="0" xfId="0" applyAlignment="1">
      <alignment horizontal="center"/>
    </xf>
    <xf numFmtId="0" fontId="14" fillId="0" borderId="0" xfId="0" applyFont="1" applyAlignment="1">
      <alignment horizontal="left"/>
    </xf>
    <xf numFmtId="0" fontId="0" fillId="0" borderId="0" xfId="0" applyAlignment="1">
      <alignment horizontal="left"/>
    </xf>
    <xf numFmtId="0" fontId="12" fillId="0" borderId="0" xfId="0" applyFont="1" applyBorder="1" applyAlignment="1"/>
    <xf numFmtId="0" fontId="13" fillId="0" borderId="0" xfId="0" applyFont="1" applyBorder="1" applyAlignment="1"/>
    <xf numFmtId="0" fontId="14" fillId="0" borderId="0" xfId="0" applyFont="1" applyAlignment="1"/>
    <xf numFmtId="0" fontId="15" fillId="0" borderId="0" xfId="1" applyAlignment="1" applyProtection="1"/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1" fillId="0" borderId="4" xfId="0" applyFont="1" applyBorder="1" applyAlignment="1">
      <alignment horizontal="center" wrapText="1"/>
    </xf>
    <xf numFmtId="0" fontId="10" fillId="8" borderId="4" xfId="0" applyFont="1" applyFill="1" applyBorder="1" applyAlignment="1">
      <alignment horizontal="center" vertical="center"/>
    </xf>
    <xf numFmtId="0" fontId="24" fillId="0" borderId="4" xfId="0" applyFont="1" applyBorder="1" applyAlignment="1">
      <alignment horizontal="center" vertical="center" wrapText="1"/>
    </xf>
    <xf numFmtId="0" fontId="24" fillId="0" borderId="4" xfId="0" applyFont="1" applyBorder="1" applyAlignment="1">
      <alignment vertical="center" wrapText="1"/>
    </xf>
    <xf numFmtId="168" fontId="24" fillId="0" borderId="4" xfId="0" applyNumberFormat="1" applyFont="1" applyBorder="1" applyAlignment="1">
      <alignment vertical="center" wrapText="1"/>
    </xf>
    <xf numFmtId="0" fontId="0" fillId="8" borderId="4" xfId="0" applyFill="1" applyBorder="1"/>
    <xf numFmtId="0" fontId="0" fillId="8" borderId="0" xfId="0" applyFill="1"/>
    <xf numFmtId="0" fontId="24" fillId="0" borderId="4" xfId="0" applyFont="1" applyBorder="1" applyAlignment="1">
      <alignment horizontal="center"/>
    </xf>
    <xf numFmtId="0" fontId="24" fillId="0" borderId="4" xfId="0" applyFont="1" applyBorder="1"/>
    <xf numFmtId="0" fontId="25" fillId="0" borderId="4" xfId="0" applyFont="1" applyBorder="1" applyAlignment="1">
      <alignment vertical="center" wrapText="1"/>
    </xf>
    <xf numFmtId="0" fontId="25" fillId="0" borderId="4" xfId="0" applyFont="1" applyBorder="1"/>
    <xf numFmtId="164" fontId="5" fillId="0" borderId="4" xfId="0" applyNumberFormat="1" applyFont="1" applyFill="1" applyBorder="1" applyAlignment="1">
      <alignment horizontal="center"/>
    </xf>
    <xf numFmtId="165" fontId="5" fillId="0" borderId="4" xfId="0" applyNumberFormat="1" applyFont="1" applyBorder="1"/>
    <xf numFmtId="164" fontId="1" fillId="0" borderId="4" xfId="0" applyNumberFormat="1" applyFont="1" applyFill="1" applyBorder="1" applyAlignment="1">
      <alignment horizontal="center"/>
    </xf>
    <xf numFmtId="166" fontId="1" fillId="0" borderId="4" xfId="0" applyNumberFormat="1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/>
    <xf numFmtId="0" fontId="2" fillId="0" borderId="4" xfId="0" applyFont="1" applyFill="1" applyBorder="1" applyAlignment="1">
      <alignment horizontal="center" wrapText="1"/>
    </xf>
    <xf numFmtId="169" fontId="0" fillId="0" borderId="4" xfId="0" applyNumberFormat="1" applyBorder="1"/>
    <xf numFmtId="0" fontId="1" fillId="8" borderId="4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/>
    </xf>
    <xf numFmtId="166" fontId="5" fillId="8" borderId="4" xfId="0" applyNumberFormat="1" applyFont="1" applyFill="1" applyBorder="1" applyAlignment="1">
      <alignment horizontal="center"/>
    </xf>
    <xf numFmtId="0" fontId="5" fillId="8" borderId="6" xfId="0" applyFont="1" applyFill="1" applyBorder="1" applyAlignment="1">
      <alignment horizontal="center"/>
    </xf>
    <xf numFmtId="0" fontId="8" fillId="8" borderId="4" xfId="0" applyFont="1" applyFill="1" applyBorder="1"/>
    <xf numFmtId="164" fontId="5" fillId="8" borderId="4" xfId="0" applyNumberFormat="1" applyFont="1" applyFill="1" applyBorder="1" applyAlignment="1">
      <alignment horizontal="center"/>
    </xf>
    <xf numFmtId="0" fontId="1" fillId="8" borderId="7" xfId="0" applyFont="1" applyFill="1" applyBorder="1" applyAlignment="1">
      <alignment horizontal="center" vertical="center"/>
    </xf>
    <xf numFmtId="0" fontId="5" fillId="8" borderId="6" xfId="0" applyFont="1" applyFill="1" applyBorder="1"/>
    <xf numFmtId="0" fontId="1" fillId="8" borderId="8" xfId="0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center"/>
    </xf>
    <xf numFmtId="0" fontId="5" fillId="8" borderId="5" xfId="0" applyFont="1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166" fontId="0" fillId="8" borderId="4" xfId="0" applyNumberFormat="1" applyFill="1" applyBorder="1" applyAlignment="1">
      <alignment horizontal="center"/>
    </xf>
    <xf numFmtId="0" fontId="7" fillId="8" borderId="6" xfId="0" applyFont="1" applyFill="1" applyBorder="1"/>
    <xf numFmtId="166" fontId="7" fillId="8" borderId="4" xfId="0" applyNumberFormat="1" applyFont="1" applyFill="1" applyBorder="1"/>
    <xf numFmtId="0" fontId="0" fillId="8" borderId="6" xfId="0" applyFill="1" applyBorder="1"/>
    <xf numFmtId="49" fontId="1" fillId="8" borderId="4" xfId="0" applyNumberFormat="1" applyFont="1" applyFill="1" applyBorder="1" applyAlignment="1">
      <alignment horizontal="center" vertical="center"/>
    </xf>
    <xf numFmtId="0" fontId="8" fillId="8" borderId="4" xfId="0" applyFont="1" applyFill="1" applyBorder="1" applyAlignment="1">
      <alignment wrapText="1"/>
    </xf>
    <xf numFmtId="2" fontId="8" fillId="8" borderId="4" xfId="0" applyNumberFormat="1" applyFont="1" applyFill="1" applyBorder="1"/>
    <xf numFmtId="2" fontId="8" fillId="8" borderId="4" xfId="0" applyNumberFormat="1" applyFont="1" applyFill="1" applyBorder="1" applyAlignment="1"/>
    <xf numFmtId="49" fontId="1" fillId="8" borderId="1" xfId="0" applyNumberFormat="1" applyFont="1" applyFill="1" applyBorder="1" applyAlignment="1">
      <alignment horizontal="center" vertical="center"/>
    </xf>
    <xf numFmtId="0" fontId="0" fillId="8" borderId="13" xfId="0" applyFill="1" applyBorder="1"/>
    <xf numFmtId="0" fontId="6" fillId="8" borderId="4" xfId="0" applyFont="1" applyFill="1" applyBorder="1" applyAlignment="1">
      <alignment horizontal="center" vertical="center"/>
    </xf>
    <xf numFmtId="0" fontId="5" fillId="8" borderId="6" xfId="0" applyFont="1" applyFill="1" applyBorder="1" applyAlignment="1"/>
    <xf numFmtId="164" fontId="8" fillId="8" borderId="4" xfId="0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/>
    </xf>
    <xf numFmtId="0" fontId="8" fillId="3" borderId="4" xfId="0" applyFont="1" applyFill="1" applyBorder="1"/>
    <xf numFmtId="164" fontId="5" fillId="3" borderId="4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left" wrapText="1"/>
    </xf>
    <xf numFmtId="49" fontId="2" fillId="0" borderId="4" xfId="0" applyNumberFormat="1" applyFont="1" applyFill="1" applyBorder="1" applyAlignment="1">
      <alignment horizontal="left" wrapText="1"/>
    </xf>
    <xf numFmtId="0" fontId="2" fillId="0" borderId="8" xfId="0" applyFont="1" applyBorder="1" applyAlignment="1">
      <alignment wrapText="1"/>
    </xf>
    <xf numFmtId="49" fontId="2" fillId="0" borderId="8" xfId="0" applyNumberFormat="1" applyFont="1" applyFill="1" applyBorder="1" applyAlignment="1">
      <alignment horizontal="left" wrapText="1"/>
    </xf>
    <xf numFmtId="166" fontId="1" fillId="8" borderId="4" xfId="0" applyNumberFormat="1" applyFont="1" applyFill="1" applyBorder="1" applyAlignment="1">
      <alignment horizontal="center" vertical="center"/>
    </xf>
    <xf numFmtId="166" fontId="1" fillId="8" borderId="4" xfId="0" applyNumberFormat="1" applyFont="1" applyFill="1" applyBorder="1" applyAlignment="1">
      <alignment horizontal="center" wrapText="1"/>
    </xf>
    <xf numFmtId="0" fontId="1" fillId="8" borderId="1" xfId="0" applyFont="1" applyFill="1" applyBorder="1" applyAlignment="1">
      <alignment horizontal="center" vertical="center"/>
    </xf>
    <xf numFmtId="164" fontId="5" fillId="8" borderId="11" xfId="0" applyNumberFormat="1" applyFont="1" applyFill="1" applyBorder="1" applyAlignment="1">
      <alignment horizontal="center"/>
    </xf>
    <xf numFmtId="166" fontId="5" fillId="8" borderId="11" xfId="0" applyNumberFormat="1" applyFont="1" applyFill="1" applyBorder="1" applyAlignment="1">
      <alignment horizontal="center"/>
    </xf>
    <xf numFmtId="164" fontId="1" fillId="8" borderId="10" xfId="0" applyNumberFormat="1" applyFont="1" applyFill="1" applyBorder="1" applyAlignment="1">
      <alignment horizontal="center"/>
    </xf>
    <xf numFmtId="166" fontId="1" fillId="8" borderId="10" xfId="0" applyNumberFormat="1" applyFont="1" applyFill="1" applyBorder="1" applyAlignment="1">
      <alignment horizontal="center"/>
    </xf>
    <xf numFmtId="164" fontId="5" fillId="8" borderId="10" xfId="0" applyNumberFormat="1" applyFont="1" applyFill="1" applyBorder="1" applyAlignment="1">
      <alignment horizontal="center"/>
    </xf>
    <xf numFmtId="166" fontId="5" fillId="8" borderId="10" xfId="0" applyNumberFormat="1" applyFont="1" applyFill="1" applyBorder="1" applyAlignment="1">
      <alignment horizontal="center"/>
    </xf>
    <xf numFmtId="0" fontId="5" fillId="8" borderId="4" xfId="0" applyFont="1" applyFill="1" applyBorder="1"/>
    <xf numFmtId="164" fontId="5" fillId="8" borderId="10" xfId="0" applyNumberFormat="1" applyFont="1" applyFill="1" applyBorder="1"/>
    <xf numFmtId="166" fontId="5" fillId="8" borderId="10" xfId="0" applyNumberFormat="1" applyFont="1" applyFill="1" applyBorder="1"/>
    <xf numFmtId="0" fontId="2" fillId="8" borderId="4" xfId="0" quotePrefix="1" applyFont="1" applyFill="1" applyBorder="1" applyAlignment="1">
      <alignment horizontal="center"/>
    </xf>
    <xf numFmtId="164" fontId="0" fillId="8" borderId="6" xfId="0" applyNumberFormat="1" applyFill="1" applyBorder="1" applyAlignment="1">
      <alignment horizontal="center"/>
    </xf>
    <xf numFmtId="166" fontId="0" fillId="8" borderId="9" xfId="0" applyNumberFormat="1" applyFill="1" applyBorder="1" applyAlignment="1">
      <alignment horizontal="center"/>
    </xf>
    <xf numFmtId="0" fontId="2" fillId="0" borderId="4" xfId="0" applyFont="1" applyFill="1" applyBorder="1" applyAlignment="1">
      <alignment wrapText="1"/>
    </xf>
    <xf numFmtId="0" fontId="2" fillId="8" borderId="4" xfId="0" applyFont="1" applyFill="1" applyBorder="1" applyAlignment="1">
      <alignment horizontal="center"/>
    </xf>
    <xf numFmtId="164" fontId="8" fillId="8" borderId="4" xfId="0" applyNumberFormat="1" applyFont="1" applyFill="1" applyBorder="1"/>
    <xf numFmtId="0" fontId="6" fillId="8" borderId="4" xfId="0" applyFont="1" applyFill="1" applyBorder="1" applyAlignment="1">
      <alignment horizontal="center" vertical="center" wrapText="1"/>
    </xf>
    <xf numFmtId="0" fontId="5" fillId="8" borderId="8" xfId="0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right" wrapText="1"/>
    </xf>
    <xf numFmtId="0" fontId="1" fillId="8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wrapText="1"/>
    </xf>
    <xf numFmtId="49" fontId="2" fillId="0" borderId="7" xfId="0" applyNumberFormat="1" applyFont="1" applyFill="1" applyBorder="1" applyAlignment="1">
      <alignment horizontal="right" wrapText="1"/>
    </xf>
    <xf numFmtId="49" fontId="1" fillId="8" borderId="4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wrapText="1"/>
    </xf>
    <xf numFmtId="49" fontId="5" fillId="0" borderId="4" xfId="0" applyNumberFormat="1" applyFont="1" applyBorder="1" applyAlignment="1">
      <alignment horizontal="left" wrapText="1"/>
    </xf>
    <xf numFmtId="0" fontId="6" fillId="8" borderId="8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wrapText="1"/>
    </xf>
    <xf numFmtId="0" fontId="9" fillId="8" borderId="4" xfId="0" applyFont="1" applyFill="1" applyBorder="1" applyAlignment="1">
      <alignment horizontal="center" vertical="center"/>
    </xf>
    <xf numFmtId="49" fontId="9" fillId="8" borderId="4" xfId="0" applyNumberFormat="1" applyFont="1" applyFill="1" applyBorder="1" applyAlignment="1">
      <alignment horizontal="center" vertical="center"/>
    </xf>
    <xf numFmtId="0" fontId="9" fillId="8" borderId="4" xfId="0" applyFont="1" applyFill="1" applyBorder="1" applyAlignment="1">
      <alignment horizontal="center" vertical="center" wrapText="1"/>
    </xf>
    <xf numFmtId="0" fontId="5" fillId="8" borderId="12" xfId="0" applyFont="1" applyFill="1" applyBorder="1" applyAlignment="1">
      <alignment horizontal="center"/>
    </xf>
    <xf numFmtId="166" fontId="9" fillId="8" borderId="4" xfId="0" applyNumberFormat="1" applyFont="1" applyFill="1" applyBorder="1" applyAlignment="1">
      <alignment horizontal="center" vertical="center"/>
    </xf>
    <xf numFmtId="166" fontId="9" fillId="8" borderId="4" xfId="0" applyNumberFormat="1" applyFont="1" applyFill="1" applyBorder="1" applyAlignment="1">
      <alignment horizontal="center" wrapText="1"/>
    </xf>
    <xf numFmtId="165" fontId="6" fillId="8" borderId="4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wrapText="1"/>
    </xf>
    <xf numFmtId="166" fontId="8" fillId="8" borderId="4" xfId="0" applyNumberFormat="1" applyFont="1" applyFill="1" applyBorder="1" applyAlignment="1">
      <alignment horizontal="center"/>
    </xf>
    <xf numFmtId="0" fontId="2" fillId="8" borderId="4" xfId="0" applyFont="1" applyFill="1" applyBorder="1" applyAlignment="1">
      <alignment horizontal="left" vertical="center"/>
    </xf>
    <xf numFmtId="0" fontId="0" fillId="8" borderId="4" xfId="0" applyFill="1" applyBorder="1" applyAlignment="1">
      <alignment horizontal="center"/>
    </xf>
    <xf numFmtId="49" fontId="5" fillId="8" borderId="4" xfId="0" applyNumberFormat="1" applyFont="1" applyFill="1" applyBorder="1" applyAlignment="1">
      <alignment horizontal="center"/>
    </xf>
    <xf numFmtId="0" fontId="1" fillId="8" borderId="8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49" fontId="2" fillId="0" borderId="4" xfId="0" applyNumberFormat="1" applyFont="1" applyBorder="1" applyAlignment="1">
      <alignment horizontal="right" wrapText="1"/>
    </xf>
    <xf numFmtId="0" fontId="29" fillId="8" borderId="4" xfId="0" applyFont="1" applyFill="1" applyBorder="1" applyAlignment="1">
      <alignment horizontal="center" wrapText="1"/>
    </xf>
    <xf numFmtId="0" fontId="29" fillId="8" borderId="4" xfId="0" applyFont="1" applyFill="1" applyBorder="1" applyAlignment="1">
      <alignment horizontal="center"/>
    </xf>
    <xf numFmtId="0" fontId="9" fillId="8" borderId="4" xfId="0" applyFont="1" applyFill="1" applyBorder="1"/>
    <xf numFmtId="0" fontId="29" fillId="8" borderId="4" xfId="0" applyFont="1" applyFill="1" applyBorder="1" applyAlignment="1">
      <alignment horizontal="center" vertical="center"/>
    </xf>
    <xf numFmtId="49" fontId="2" fillId="0" borderId="4" xfId="0" applyNumberFormat="1" applyFont="1" applyBorder="1" applyAlignment="1">
      <alignment horizontal="left" wrapText="1"/>
    </xf>
    <xf numFmtId="170" fontId="24" fillId="0" borderId="4" xfId="0" applyNumberFormat="1" applyFont="1" applyBorder="1" applyAlignment="1">
      <alignment vertical="center" wrapText="1"/>
    </xf>
    <xf numFmtId="170" fontId="0" fillId="0" borderId="4" xfId="0" applyNumberFormat="1" applyBorder="1" applyAlignment="1">
      <alignment horizontal="right" vertical="center"/>
    </xf>
    <xf numFmtId="9" fontId="0" fillId="0" borderId="0" xfId="0" applyNumberFormat="1"/>
    <xf numFmtId="167" fontId="8" fillId="11" borderId="4" xfId="0" applyNumberFormat="1" applyFont="1" applyFill="1" applyBorder="1"/>
    <xf numFmtId="0" fontId="2" fillId="11" borderId="4" xfId="0" applyFont="1" applyFill="1" applyBorder="1" applyAlignment="1">
      <alignment horizontal="left" wrapText="1"/>
    </xf>
    <xf numFmtId="0" fontId="5" fillId="11" borderId="4" xfId="0" applyFont="1" applyFill="1" applyBorder="1" applyAlignment="1">
      <alignment horizontal="center"/>
    </xf>
    <xf numFmtId="164" fontId="5" fillId="11" borderId="4" xfId="0" applyNumberFormat="1" applyFont="1" applyFill="1" applyBorder="1" applyAlignment="1">
      <alignment horizontal="center"/>
    </xf>
    <xf numFmtId="0" fontId="2" fillId="0" borderId="4" xfId="0" applyFont="1" applyBorder="1" applyAlignment="1">
      <alignment vertical="top" wrapText="1"/>
    </xf>
    <xf numFmtId="0" fontId="24" fillId="11" borderId="4" xfId="0" applyFont="1" applyFill="1" applyBorder="1" applyAlignment="1">
      <alignment horizontal="center" vertical="center" wrapText="1"/>
    </xf>
    <xf numFmtId="0" fontId="24" fillId="11" borderId="4" xfId="0" applyFont="1" applyFill="1" applyBorder="1" applyAlignment="1">
      <alignment vertical="center" wrapText="1"/>
    </xf>
    <xf numFmtId="169" fontId="0" fillId="11" borderId="4" xfId="0" applyNumberFormat="1" applyFill="1" applyBorder="1"/>
    <xf numFmtId="168" fontId="24" fillId="11" borderId="4" xfId="0" applyNumberFormat="1" applyFont="1" applyFill="1" applyBorder="1" applyAlignment="1">
      <alignment vertical="center" wrapText="1"/>
    </xf>
    <xf numFmtId="0" fontId="13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16" fillId="0" borderId="0" xfId="1" applyFont="1" applyBorder="1" applyAlignment="1" applyProtection="1">
      <alignment horizontal="center"/>
    </xf>
    <xf numFmtId="0" fontId="12" fillId="0" borderId="0" xfId="0" applyFont="1" applyBorder="1" applyAlignment="1">
      <alignment horizontal="center"/>
    </xf>
    <xf numFmtId="0" fontId="26" fillId="5" borderId="4" xfId="1" applyFont="1" applyFill="1" applyBorder="1" applyAlignment="1" applyProtection="1">
      <alignment horizontal="center" vertical="center" wrapText="1"/>
    </xf>
    <xf numFmtId="0" fontId="20" fillId="5" borderId="12" xfId="1" applyFont="1" applyFill="1" applyBorder="1" applyAlignment="1" applyProtection="1">
      <alignment horizontal="center" vertical="center" wrapText="1"/>
    </xf>
    <xf numFmtId="0" fontId="20" fillId="5" borderId="13" xfId="1" applyFont="1" applyFill="1" applyBorder="1" applyAlignment="1" applyProtection="1">
      <alignment horizontal="center" vertical="center" wrapText="1"/>
    </xf>
    <xf numFmtId="0" fontId="20" fillId="5" borderId="14" xfId="1" applyFont="1" applyFill="1" applyBorder="1" applyAlignment="1" applyProtection="1">
      <alignment horizontal="center" vertical="center" wrapText="1"/>
    </xf>
    <xf numFmtId="0" fontId="20" fillId="5" borderId="15" xfId="1" applyFont="1" applyFill="1" applyBorder="1" applyAlignment="1" applyProtection="1">
      <alignment horizontal="center" vertical="center" wrapText="1"/>
    </xf>
    <xf numFmtId="0" fontId="20" fillId="5" borderId="0" xfId="1" applyFont="1" applyFill="1" applyBorder="1" applyAlignment="1" applyProtection="1">
      <alignment horizontal="center" vertical="center" wrapText="1"/>
    </xf>
    <xf numFmtId="0" fontId="20" fillId="5" borderId="16" xfId="1" applyFont="1" applyFill="1" applyBorder="1" applyAlignment="1" applyProtection="1">
      <alignment horizontal="center" vertical="center" wrapText="1"/>
    </xf>
    <xf numFmtId="0" fontId="20" fillId="5" borderId="5" xfId="1" applyFont="1" applyFill="1" applyBorder="1" applyAlignment="1" applyProtection="1">
      <alignment horizontal="center" vertical="center" wrapText="1"/>
    </xf>
    <xf numFmtId="0" fontId="20" fillId="5" borderId="11" xfId="1" applyFont="1" applyFill="1" applyBorder="1" applyAlignment="1" applyProtection="1">
      <alignment horizontal="center" vertical="center" wrapText="1"/>
    </xf>
    <xf numFmtId="0" fontId="20" fillId="5" borderId="21" xfId="1" applyFont="1" applyFill="1" applyBorder="1" applyAlignment="1" applyProtection="1">
      <alignment horizontal="center" vertical="center" wrapText="1"/>
    </xf>
    <xf numFmtId="0" fontId="27" fillId="4" borderId="4" xfId="1" applyFont="1" applyFill="1" applyBorder="1" applyAlignment="1" applyProtection="1">
      <alignment horizontal="center" vertical="center"/>
    </xf>
    <xf numFmtId="0" fontId="0" fillId="5" borderId="0" xfId="0" applyFill="1" applyAlignment="1">
      <alignment horizontal="center" vertical="center" wrapText="1"/>
    </xf>
    <xf numFmtId="0" fontId="0" fillId="5" borderId="22" xfId="0" applyFill="1" applyBorder="1" applyAlignment="1">
      <alignment horizontal="center" vertical="center" wrapText="1"/>
    </xf>
    <xf numFmtId="0" fontId="22" fillId="7" borderId="17" xfId="1" applyFont="1" applyFill="1" applyBorder="1" applyAlignment="1" applyProtection="1">
      <alignment horizontal="left" vertical="center"/>
    </xf>
    <xf numFmtId="0" fontId="22" fillId="7" borderId="18" xfId="1" applyFont="1" applyFill="1" applyBorder="1" applyAlignment="1" applyProtection="1">
      <alignment horizontal="left" vertical="center"/>
    </xf>
    <xf numFmtId="0" fontId="22" fillId="7" borderId="19" xfId="1" applyFont="1" applyFill="1" applyBorder="1" applyAlignment="1" applyProtection="1">
      <alignment horizontal="left" vertical="center"/>
    </xf>
    <xf numFmtId="0" fontId="19" fillId="4" borderId="20" xfId="1" applyFont="1" applyFill="1" applyBorder="1" applyAlignment="1" applyProtection="1">
      <alignment horizontal="center" vertical="center"/>
    </xf>
    <xf numFmtId="0" fontId="17" fillId="7" borderId="12" xfId="0" applyFont="1" applyFill="1" applyBorder="1" applyAlignment="1">
      <alignment horizontal="center" vertical="center"/>
    </xf>
    <xf numFmtId="0" fontId="17" fillId="7" borderId="13" xfId="0" applyFont="1" applyFill="1" applyBorder="1" applyAlignment="1">
      <alignment horizontal="center" vertical="center"/>
    </xf>
    <xf numFmtId="0" fontId="17" fillId="7" borderId="5" xfId="0" applyFont="1" applyFill="1" applyBorder="1" applyAlignment="1">
      <alignment horizontal="center" vertical="center"/>
    </xf>
    <xf numFmtId="0" fontId="17" fillId="7" borderId="11" xfId="0" applyFont="1" applyFill="1" applyBorder="1" applyAlignment="1">
      <alignment horizontal="center" vertical="center"/>
    </xf>
    <xf numFmtId="0" fontId="22" fillId="7" borderId="12" xfId="1" applyFont="1" applyFill="1" applyBorder="1" applyAlignment="1" applyProtection="1"/>
    <xf numFmtId="0" fontId="22" fillId="7" borderId="13" xfId="1" applyFont="1" applyFill="1" applyBorder="1" applyAlignment="1" applyProtection="1"/>
    <xf numFmtId="0" fontId="22" fillId="7" borderId="15" xfId="1" applyFont="1" applyFill="1" applyBorder="1" applyAlignment="1" applyProtection="1"/>
    <xf numFmtId="0" fontId="22" fillId="7" borderId="0" xfId="1" applyFont="1" applyFill="1" applyBorder="1" applyAlignment="1" applyProtection="1"/>
    <xf numFmtId="0" fontId="15" fillId="7" borderId="18" xfId="1" applyFill="1" applyBorder="1" applyAlignment="1" applyProtection="1">
      <alignment horizontal="left" vertical="center"/>
    </xf>
    <xf numFmtId="0" fontId="15" fillId="7" borderId="19" xfId="1" applyFill="1" applyBorder="1" applyAlignment="1" applyProtection="1">
      <alignment horizontal="left" vertical="center"/>
    </xf>
    <xf numFmtId="0" fontId="0" fillId="0" borderId="23" xfId="0" applyBorder="1" applyAlignment="1">
      <alignment horizontal="center"/>
    </xf>
    <xf numFmtId="0" fontId="6" fillId="0" borderId="4" xfId="0" applyFont="1" applyBorder="1" applyAlignment="1"/>
    <xf numFmtId="0" fontId="0" fillId="0" borderId="4" xfId="0" applyBorder="1" applyAlignment="1"/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28" fillId="6" borderId="15" xfId="1" applyFont="1" applyFill="1" applyBorder="1" applyAlignment="1" applyProtection="1">
      <alignment horizontal="center" vertical="center"/>
    </xf>
    <xf numFmtId="0" fontId="28" fillId="6" borderId="0" xfId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3" borderId="0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  <xf numFmtId="0" fontId="28" fillId="6" borderId="11" xfId="1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11" fillId="8" borderId="4" xfId="0" applyFont="1" applyFill="1" applyBorder="1" applyAlignment="1">
      <alignment horizontal="left"/>
    </xf>
    <xf numFmtId="0" fontId="11" fillId="8" borderId="6" xfId="0" applyFont="1" applyFill="1" applyBorder="1" applyAlignment="1">
      <alignment horizontal="center"/>
    </xf>
    <xf numFmtId="0" fontId="11" fillId="8" borderId="10" xfId="0" applyFont="1" applyFill="1" applyBorder="1" applyAlignment="1">
      <alignment horizontal="center"/>
    </xf>
    <xf numFmtId="0" fontId="11" fillId="8" borderId="9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23" fillId="8" borderId="4" xfId="0" applyFont="1" applyFill="1" applyBorder="1" applyAlignment="1">
      <alignment vertical="center" wrapText="1"/>
    </xf>
    <xf numFmtId="0" fontId="0" fillId="10" borderId="11" xfId="0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mt-opt.ru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t-opt.ru/" TargetMode="External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4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hyperlink" Target="http://www.mt-opt.ru/" TargetMode="External"/><Relationship Id="rId1" Type="http://schemas.openxmlformats.org/officeDocument/2006/relationships/image" Target="../media/image3.jpeg"/><Relationship Id="rId4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t-opt.ru/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3.jpeg"/><Relationship Id="rId4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t-opt.ru/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3.jpeg"/><Relationship Id="rId4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t-opt.ru/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3.jpeg"/><Relationship Id="rId4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t-opt.ru/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3.jpeg"/><Relationship Id="rId4" Type="http://schemas.openxmlformats.org/officeDocument/2006/relationships/image" Target="../media/image4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hyperlink" Target="http://www.mt-opt.ru/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hyperlink" Target="http://www.mt-opt.ru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161925</xdr:rowOff>
    </xdr:from>
    <xdr:to>
      <xdr:col>5</xdr:col>
      <xdr:colOff>419100</xdr:colOff>
      <xdr:row>3</xdr:row>
      <xdr:rowOff>19050</xdr:rowOff>
    </xdr:to>
    <xdr:pic>
      <xdr:nvPicPr>
        <xdr:cNvPr id="2" name="Рисунок 5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61925"/>
          <a:ext cx="34575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18635</xdr:colOff>
      <xdr:row>2</xdr:row>
      <xdr:rowOff>409575</xdr:rowOff>
    </xdr:from>
    <xdr:to>
      <xdr:col>1</xdr:col>
      <xdr:colOff>1285874</xdr:colOff>
      <xdr:row>5</xdr:row>
      <xdr:rowOff>0</xdr:rowOff>
    </xdr:to>
    <xdr:pic>
      <xdr:nvPicPr>
        <xdr:cNvPr id="2846" name="Picture 1" descr="STERNlogo_s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4235" y="876300"/>
          <a:ext cx="1267239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828675</xdr:colOff>
      <xdr:row>17</xdr:row>
      <xdr:rowOff>0</xdr:rowOff>
    </xdr:from>
    <xdr:to>
      <xdr:col>10</xdr:col>
      <xdr:colOff>0</xdr:colOff>
      <xdr:row>17</xdr:row>
      <xdr:rowOff>152400</xdr:rowOff>
    </xdr:to>
    <xdr:pic>
      <xdr:nvPicPr>
        <xdr:cNvPr id="2847" name="Picture 125" descr="Condor1010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4352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0</xdr:row>
      <xdr:rowOff>123825</xdr:rowOff>
    </xdr:from>
    <xdr:to>
      <xdr:col>0</xdr:col>
      <xdr:colOff>2743200</xdr:colOff>
      <xdr:row>2</xdr:row>
      <xdr:rowOff>190500</xdr:rowOff>
    </xdr:to>
    <xdr:pic>
      <xdr:nvPicPr>
        <xdr:cNvPr id="5" name="Рисунок 5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23825"/>
          <a:ext cx="25812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89</xdr:row>
      <xdr:rowOff>0</xdr:rowOff>
    </xdr:from>
    <xdr:to>
      <xdr:col>5</xdr:col>
      <xdr:colOff>0</xdr:colOff>
      <xdr:row>89</xdr:row>
      <xdr:rowOff>152400</xdr:rowOff>
    </xdr:to>
    <xdr:pic>
      <xdr:nvPicPr>
        <xdr:cNvPr id="6" name="Picture 125" descr="Condor1010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4600" y="20955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0</xdr:colOff>
      <xdr:row>90</xdr:row>
      <xdr:rowOff>123825</xdr:rowOff>
    </xdr:to>
    <xdr:pic>
      <xdr:nvPicPr>
        <xdr:cNvPr id="7" name="Picture 125" descr="Condor1010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20955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828675</xdr:colOff>
      <xdr:row>16</xdr:row>
      <xdr:rowOff>0</xdr:rowOff>
    </xdr:from>
    <xdr:to>
      <xdr:col>7</xdr:col>
      <xdr:colOff>0</xdr:colOff>
      <xdr:row>16</xdr:row>
      <xdr:rowOff>152400</xdr:rowOff>
    </xdr:to>
    <xdr:pic>
      <xdr:nvPicPr>
        <xdr:cNvPr id="5892" name="Picture 125" descr="Condor1010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9575" y="4267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66</xdr:row>
      <xdr:rowOff>0</xdr:rowOff>
    </xdr:from>
    <xdr:to>
      <xdr:col>3</xdr:col>
      <xdr:colOff>0</xdr:colOff>
      <xdr:row>67</xdr:row>
      <xdr:rowOff>123825</xdr:rowOff>
    </xdr:to>
    <xdr:pic>
      <xdr:nvPicPr>
        <xdr:cNvPr id="5893" name="Picture 125" descr="Condor1010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24375" y="1544955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352425</xdr:colOff>
      <xdr:row>0</xdr:row>
      <xdr:rowOff>152400</xdr:rowOff>
    </xdr:from>
    <xdr:to>
      <xdr:col>0</xdr:col>
      <xdr:colOff>2638425</xdr:colOff>
      <xdr:row>2</xdr:row>
      <xdr:rowOff>123825</xdr:rowOff>
    </xdr:to>
    <xdr:pic>
      <xdr:nvPicPr>
        <xdr:cNvPr id="6" name="Рисунок 5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152400"/>
          <a:ext cx="22860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18635</xdr:colOff>
      <xdr:row>2</xdr:row>
      <xdr:rowOff>409575</xdr:rowOff>
    </xdr:from>
    <xdr:to>
      <xdr:col>1</xdr:col>
      <xdr:colOff>1114424</xdr:colOff>
      <xdr:row>4</xdr:row>
      <xdr:rowOff>457200</xdr:rowOff>
    </xdr:to>
    <xdr:pic>
      <xdr:nvPicPr>
        <xdr:cNvPr id="7" name="Picture 1" descr="STERNlogo_sm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4235" y="876300"/>
          <a:ext cx="1267239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828675</xdr:colOff>
      <xdr:row>15</xdr:row>
      <xdr:rowOff>0</xdr:rowOff>
    </xdr:from>
    <xdr:to>
      <xdr:col>6</xdr:col>
      <xdr:colOff>0</xdr:colOff>
      <xdr:row>15</xdr:row>
      <xdr:rowOff>152400</xdr:rowOff>
    </xdr:to>
    <xdr:pic>
      <xdr:nvPicPr>
        <xdr:cNvPr id="6655" name="Picture 125" descr="Condor1010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3375" y="4267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37</xdr:row>
      <xdr:rowOff>0</xdr:rowOff>
    </xdr:from>
    <xdr:to>
      <xdr:col>3</xdr:col>
      <xdr:colOff>0</xdr:colOff>
      <xdr:row>37</xdr:row>
      <xdr:rowOff>333375</xdr:rowOff>
    </xdr:to>
    <xdr:pic>
      <xdr:nvPicPr>
        <xdr:cNvPr id="6656" name="Picture 125" descr="Condor1010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24375" y="18411825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29</xdr:row>
      <xdr:rowOff>0</xdr:rowOff>
    </xdr:from>
    <xdr:to>
      <xdr:col>3</xdr:col>
      <xdr:colOff>0</xdr:colOff>
      <xdr:row>30</xdr:row>
      <xdr:rowOff>123825</xdr:rowOff>
    </xdr:to>
    <xdr:pic>
      <xdr:nvPicPr>
        <xdr:cNvPr id="6663" name="Picture 125" descr="Condor1010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24375" y="1617345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104360</xdr:colOff>
      <xdr:row>4</xdr:row>
      <xdr:rowOff>133350</xdr:rowOff>
    </xdr:from>
    <xdr:to>
      <xdr:col>1</xdr:col>
      <xdr:colOff>1200149</xdr:colOff>
      <xdr:row>4</xdr:row>
      <xdr:rowOff>590550</xdr:rowOff>
    </xdr:to>
    <xdr:pic>
      <xdr:nvPicPr>
        <xdr:cNvPr id="6" name="Picture 1" descr="STERNlogo_s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285" y="762000"/>
          <a:ext cx="1095789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0</xdr:row>
      <xdr:rowOff>76200</xdr:rowOff>
    </xdr:from>
    <xdr:to>
      <xdr:col>0</xdr:col>
      <xdr:colOff>2390775</xdr:colOff>
      <xdr:row>2</xdr:row>
      <xdr:rowOff>190500</xdr:rowOff>
    </xdr:to>
    <xdr:pic>
      <xdr:nvPicPr>
        <xdr:cNvPr id="7" name="Рисунок 6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76200"/>
          <a:ext cx="22860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14</xdr:row>
      <xdr:rowOff>0</xdr:rowOff>
    </xdr:from>
    <xdr:to>
      <xdr:col>6</xdr:col>
      <xdr:colOff>0</xdr:colOff>
      <xdr:row>14</xdr:row>
      <xdr:rowOff>152400</xdr:rowOff>
    </xdr:to>
    <xdr:pic>
      <xdr:nvPicPr>
        <xdr:cNvPr id="7563" name="Picture 125" descr="Condor1010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3375" y="4314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66</xdr:row>
      <xdr:rowOff>0</xdr:rowOff>
    </xdr:from>
    <xdr:to>
      <xdr:col>3</xdr:col>
      <xdr:colOff>0</xdr:colOff>
      <xdr:row>67</xdr:row>
      <xdr:rowOff>123825</xdr:rowOff>
    </xdr:to>
    <xdr:pic>
      <xdr:nvPicPr>
        <xdr:cNvPr id="7564" name="Picture 125" descr="Condor1010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24375" y="18354675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58</xdr:row>
      <xdr:rowOff>0</xdr:rowOff>
    </xdr:from>
    <xdr:to>
      <xdr:col>3</xdr:col>
      <xdr:colOff>0</xdr:colOff>
      <xdr:row>59</xdr:row>
      <xdr:rowOff>123825</xdr:rowOff>
    </xdr:to>
    <xdr:pic>
      <xdr:nvPicPr>
        <xdr:cNvPr id="7565" name="Picture 125" descr="Condor1010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24375" y="16678275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14</xdr:row>
      <xdr:rowOff>0</xdr:rowOff>
    </xdr:from>
    <xdr:to>
      <xdr:col>3</xdr:col>
      <xdr:colOff>0</xdr:colOff>
      <xdr:row>15</xdr:row>
      <xdr:rowOff>123825</xdr:rowOff>
    </xdr:to>
    <xdr:pic>
      <xdr:nvPicPr>
        <xdr:cNvPr id="7569" name="Picture 125" descr="Condor1010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24375" y="6829425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47210</xdr:colOff>
      <xdr:row>4</xdr:row>
      <xdr:rowOff>133350</xdr:rowOff>
    </xdr:from>
    <xdr:to>
      <xdr:col>1</xdr:col>
      <xdr:colOff>1123949</xdr:colOff>
      <xdr:row>4</xdr:row>
      <xdr:rowOff>590550</xdr:rowOff>
    </xdr:to>
    <xdr:pic>
      <xdr:nvPicPr>
        <xdr:cNvPr id="7" name="Picture 1" descr="STERNlogo_s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135" y="762000"/>
          <a:ext cx="1076739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0</xdr:row>
      <xdr:rowOff>76200</xdr:rowOff>
    </xdr:from>
    <xdr:to>
      <xdr:col>0</xdr:col>
      <xdr:colOff>2390775</xdr:colOff>
      <xdr:row>2</xdr:row>
      <xdr:rowOff>190500</xdr:rowOff>
    </xdr:to>
    <xdr:pic>
      <xdr:nvPicPr>
        <xdr:cNvPr id="8" name="Рисунок 7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76200"/>
          <a:ext cx="22860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828675</xdr:colOff>
      <xdr:row>16</xdr:row>
      <xdr:rowOff>0</xdr:rowOff>
    </xdr:from>
    <xdr:to>
      <xdr:col>7</xdr:col>
      <xdr:colOff>0</xdr:colOff>
      <xdr:row>16</xdr:row>
      <xdr:rowOff>152400</xdr:rowOff>
    </xdr:to>
    <xdr:pic>
      <xdr:nvPicPr>
        <xdr:cNvPr id="8484" name="Picture 125" descr="Condor1010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0" y="41433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809625</xdr:colOff>
      <xdr:row>78</xdr:row>
      <xdr:rowOff>0</xdr:rowOff>
    </xdr:from>
    <xdr:to>
      <xdr:col>6</xdr:col>
      <xdr:colOff>0</xdr:colOff>
      <xdr:row>79</xdr:row>
      <xdr:rowOff>123825</xdr:rowOff>
    </xdr:to>
    <xdr:pic>
      <xdr:nvPicPr>
        <xdr:cNvPr id="8485" name="Picture 125" descr="Condor1010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38950" y="1758315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809625</xdr:colOff>
      <xdr:row>70</xdr:row>
      <xdr:rowOff>0</xdr:rowOff>
    </xdr:from>
    <xdr:to>
      <xdr:col>6</xdr:col>
      <xdr:colOff>0</xdr:colOff>
      <xdr:row>70</xdr:row>
      <xdr:rowOff>333375</xdr:rowOff>
    </xdr:to>
    <xdr:pic>
      <xdr:nvPicPr>
        <xdr:cNvPr id="8486" name="Picture 125" descr="Condor1010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38950" y="1560195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104360</xdr:colOff>
      <xdr:row>4</xdr:row>
      <xdr:rowOff>152400</xdr:rowOff>
    </xdr:from>
    <xdr:to>
      <xdr:col>1</xdr:col>
      <xdr:colOff>1181099</xdr:colOff>
      <xdr:row>4</xdr:row>
      <xdr:rowOff>609600</xdr:rowOff>
    </xdr:to>
    <xdr:pic>
      <xdr:nvPicPr>
        <xdr:cNvPr id="11" name="Picture 1" descr="STERNlogo_s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285" y="781050"/>
          <a:ext cx="1076739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0</xdr:row>
      <xdr:rowOff>76200</xdr:rowOff>
    </xdr:from>
    <xdr:to>
      <xdr:col>0</xdr:col>
      <xdr:colOff>2390775</xdr:colOff>
      <xdr:row>2</xdr:row>
      <xdr:rowOff>171450</xdr:rowOff>
    </xdr:to>
    <xdr:pic>
      <xdr:nvPicPr>
        <xdr:cNvPr id="12" name="Рисунок 11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76200"/>
          <a:ext cx="22860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828675</xdr:colOff>
      <xdr:row>7</xdr:row>
      <xdr:rowOff>0</xdr:rowOff>
    </xdr:from>
    <xdr:to>
      <xdr:col>8</xdr:col>
      <xdr:colOff>0</xdr:colOff>
      <xdr:row>7</xdr:row>
      <xdr:rowOff>152400</xdr:rowOff>
    </xdr:to>
    <xdr:pic>
      <xdr:nvPicPr>
        <xdr:cNvPr id="10718" name="Picture 125" descr="Condor1010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68150" y="19812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809625</xdr:colOff>
      <xdr:row>5</xdr:row>
      <xdr:rowOff>0</xdr:rowOff>
    </xdr:from>
    <xdr:to>
      <xdr:col>4</xdr:col>
      <xdr:colOff>0</xdr:colOff>
      <xdr:row>6</xdr:row>
      <xdr:rowOff>38100</xdr:rowOff>
    </xdr:to>
    <xdr:pic>
      <xdr:nvPicPr>
        <xdr:cNvPr id="10719" name="Picture 125" descr="Condor1010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19812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809625</xdr:colOff>
      <xdr:row>5</xdr:row>
      <xdr:rowOff>0</xdr:rowOff>
    </xdr:from>
    <xdr:to>
      <xdr:col>4</xdr:col>
      <xdr:colOff>0</xdr:colOff>
      <xdr:row>6</xdr:row>
      <xdr:rowOff>38100</xdr:rowOff>
    </xdr:to>
    <xdr:pic>
      <xdr:nvPicPr>
        <xdr:cNvPr id="10720" name="Picture 125" descr="Condor1010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19812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819150</xdr:colOff>
      <xdr:row>9</xdr:row>
      <xdr:rowOff>0</xdr:rowOff>
    </xdr:from>
    <xdr:to>
      <xdr:col>3</xdr:col>
      <xdr:colOff>0</xdr:colOff>
      <xdr:row>10</xdr:row>
      <xdr:rowOff>123825</xdr:rowOff>
    </xdr:to>
    <xdr:pic>
      <xdr:nvPicPr>
        <xdr:cNvPr id="10729" name="Picture 125" descr="Condor1010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0" y="409575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819150</xdr:colOff>
      <xdr:row>26</xdr:row>
      <xdr:rowOff>0</xdr:rowOff>
    </xdr:from>
    <xdr:to>
      <xdr:col>3</xdr:col>
      <xdr:colOff>0</xdr:colOff>
      <xdr:row>27</xdr:row>
      <xdr:rowOff>123825</xdr:rowOff>
    </xdr:to>
    <xdr:pic>
      <xdr:nvPicPr>
        <xdr:cNvPr id="10730" name="Picture 125" descr="Condor1010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0" y="11401425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104360</xdr:colOff>
      <xdr:row>4</xdr:row>
      <xdr:rowOff>152400</xdr:rowOff>
    </xdr:from>
    <xdr:to>
      <xdr:col>1</xdr:col>
      <xdr:colOff>1181099</xdr:colOff>
      <xdr:row>4</xdr:row>
      <xdr:rowOff>609600</xdr:rowOff>
    </xdr:to>
    <xdr:pic>
      <xdr:nvPicPr>
        <xdr:cNvPr id="8" name="Picture 1" descr="STERNlogo_s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285" y="781050"/>
          <a:ext cx="1076739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0</xdr:row>
      <xdr:rowOff>76200</xdr:rowOff>
    </xdr:from>
    <xdr:to>
      <xdr:col>0</xdr:col>
      <xdr:colOff>2390775</xdr:colOff>
      <xdr:row>2</xdr:row>
      <xdr:rowOff>190500</xdr:rowOff>
    </xdr:to>
    <xdr:pic>
      <xdr:nvPicPr>
        <xdr:cNvPr id="9" name="Рисунок 8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76200"/>
          <a:ext cx="22860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85725</xdr:rowOff>
    </xdr:from>
    <xdr:to>
      <xdr:col>1</xdr:col>
      <xdr:colOff>1152525</xdr:colOff>
      <xdr:row>1</xdr:row>
      <xdr:rowOff>390525</xdr:rowOff>
    </xdr:to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22860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47625</xdr:rowOff>
    </xdr:from>
    <xdr:to>
      <xdr:col>1</xdr:col>
      <xdr:colOff>2171700</xdr:colOff>
      <xdr:row>0</xdr:row>
      <xdr:rowOff>542925</xdr:rowOff>
    </xdr:to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7625"/>
          <a:ext cx="22860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www.mt-opt.ru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info@mt-opt.ru?subject=&#1047;&#1072;&#1103;&#1074;&#1082;&#1072;" TargetMode="External"/><Relationship Id="rId1" Type="http://schemas.openxmlformats.org/officeDocument/2006/relationships/hyperlink" Target="http://www.mt-opt.ru/" TargetMode="External"/><Relationship Id="rId6" Type="http://schemas.openxmlformats.org/officeDocument/2006/relationships/hyperlink" Target="http://mt-opt.ru/news/" TargetMode="External"/><Relationship Id="rId5" Type="http://schemas.openxmlformats.org/officeDocument/2006/relationships/hyperlink" Target="http://mt-opt.ru/solutions/bathrooms/" TargetMode="External"/><Relationship Id="rId4" Type="http://schemas.openxmlformats.org/officeDocument/2006/relationships/hyperlink" Target="http://mt-opt.ru/about/clients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R39"/>
  <sheetViews>
    <sheetView tabSelected="1" workbookViewId="0">
      <selection activeCell="A15" sqref="A15:M15"/>
    </sheetView>
  </sheetViews>
  <sheetFormatPr defaultRowHeight="15" x14ac:dyDescent="0.25"/>
  <cols>
    <col min="13" max="13" width="10.7109375" customWidth="1"/>
  </cols>
  <sheetData>
    <row r="1" spans="1:18" ht="19.5" x14ac:dyDescent="0.35">
      <c r="A1" s="232"/>
      <c r="B1" s="232"/>
      <c r="C1" s="232"/>
      <c r="D1" s="232"/>
      <c r="E1" s="232"/>
      <c r="F1" s="234" t="s">
        <v>171</v>
      </c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106"/>
    </row>
    <row r="2" spans="1:18" ht="15.75" x14ac:dyDescent="0.25">
      <c r="A2" s="3"/>
      <c r="B2" s="3"/>
      <c r="C2" s="3"/>
      <c r="D2" s="3"/>
      <c r="E2" s="3"/>
      <c r="F2" s="231" t="s">
        <v>159</v>
      </c>
      <c r="G2" s="231"/>
      <c r="H2" s="231"/>
      <c r="I2" s="231"/>
      <c r="J2" s="231"/>
      <c r="K2" s="231"/>
      <c r="L2" s="231"/>
      <c r="M2" s="107" t="s">
        <v>160</v>
      </c>
      <c r="N2" s="108"/>
      <c r="O2" s="106"/>
      <c r="P2" s="97"/>
      <c r="Q2" s="97"/>
      <c r="R2" s="97"/>
    </row>
    <row r="3" spans="1:18" ht="15.75" x14ac:dyDescent="0.25">
      <c r="A3" s="3"/>
      <c r="B3" s="3"/>
      <c r="C3" s="3"/>
      <c r="D3" s="3"/>
      <c r="E3" s="3"/>
      <c r="F3" s="231" t="s">
        <v>161</v>
      </c>
      <c r="G3" s="231"/>
      <c r="H3" s="231"/>
      <c r="I3" s="231"/>
      <c r="J3" s="231"/>
      <c r="K3" s="231"/>
      <c r="L3" s="231"/>
      <c r="M3" s="111" t="s">
        <v>162</v>
      </c>
      <c r="N3" s="111"/>
      <c r="O3" s="97"/>
      <c r="P3" s="97"/>
      <c r="Q3" s="97"/>
    </row>
    <row r="4" spans="1:18" ht="15.75" x14ac:dyDescent="0.25">
      <c r="A4" s="231" t="s">
        <v>163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111" t="s">
        <v>164</v>
      </c>
      <c r="N4" s="97"/>
      <c r="O4" s="97"/>
      <c r="P4" s="97"/>
      <c r="Q4" s="97"/>
    </row>
    <row r="5" spans="1:18" x14ac:dyDescent="0.25">
      <c r="A5" s="233" t="s">
        <v>165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106"/>
    </row>
    <row r="6" spans="1:18" x14ac:dyDescent="0.25">
      <c r="A6" s="232"/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106"/>
    </row>
    <row r="7" spans="1:18" ht="15" customHeight="1" x14ac:dyDescent="0.25">
      <c r="A7" s="252" t="s">
        <v>166</v>
      </c>
      <c r="B7" s="253"/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246" t="s">
        <v>167</v>
      </c>
      <c r="O7" s="246"/>
      <c r="P7" s="246"/>
    </row>
    <row r="8" spans="1:18" x14ac:dyDescent="0.25">
      <c r="A8" s="254"/>
      <c r="B8" s="255"/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46"/>
      <c r="O8" s="246"/>
      <c r="P8" s="246"/>
    </row>
    <row r="9" spans="1:18" ht="18" x14ac:dyDescent="0.25">
      <c r="A9" s="256" t="s">
        <v>1461</v>
      </c>
      <c r="B9" s="257"/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46"/>
      <c r="O9" s="246"/>
      <c r="P9" s="246"/>
    </row>
    <row r="10" spans="1:18" ht="18" x14ac:dyDescent="0.25">
      <c r="A10" s="248" t="s">
        <v>176</v>
      </c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50"/>
      <c r="N10" s="246"/>
      <c r="O10" s="246"/>
      <c r="P10" s="246"/>
    </row>
    <row r="11" spans="1:18" ht="18" x14ac:dyDescent="0.25">
      <c r="A11" s="248" t="s">
        <v>175</v>
      </c>
      <c r="B11" s="249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50"/>
      <c r="N11" s="246"/>
      <c r="O11" s="246"/>
      <c r="P11" s="246"/>
    </row>
    <row r="12" spans="1:18" ht="18" x14ac:dyDescent="0.25">
      <c r="A12" s="248" t="s">
        <v>174</v>
      </c>
      <c r="B12" s="249"/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M12" s="250"/>
      <c r="N12" s="246"/>
      <c r="O12" s="246"/>
      <c r="P12" s="246"/>
    </row>
    <row r="13" spans="1:18" ht="18" x14ac:dyDescent="0.25">
      <c r="A13" s="258" t="s">
        <v>173</v>
      </c>
      <c r="B13" s="259"/>
      <c r="C13" s="259"/>
      <c r="D13" s="259"/>
      <c r="E13" s="259"/>
      <c r="F13" s="259"/>
      <c r="G13" s="259"/>
      <c r="H13" s="259"/>
      <c r="I13" s="259"/>
      <c r="J13" s="259"/>
      <c r="K13" s="259"/>
      <c r="L13" s="259"/>
      <c r="M13" s="259"/>
      <c r="N13" s="246"/>
      <c r="O13" s="246"/>
      <c r="P13" s="246"/>
    </row>
    <row r="14" spans="1:18" ht="18" x14ac:dyDescent="0.25">
      <c r="A14" s="248" t="s">
        <v>172</v>
      </c>
      <c r="B14" s="249"/>
      <c r="C14" s="249"/>
      <c r="D14" s="249"/>
      <c r="E14" s="249"/>
      <c r="F14" s="249"/>
      <c r="G14" s="249"/>
      <c r="H14" s="249"/>
      <c r="I14" s="249"/>
      <c r="J14" s="249"/>
      <c r="K14" s="249"/>
      <c r="L14" s="249"/>
      <c r="M14" s="250"/>
      <c r="N14" s="246"/>
      <c r="O14" s="246"/>
      <c r="P14" s="246"/>
    </row>
    <row r="15" spans="1:18" ht="18" x14ac:dyDescent="0.25">
      <c r="A15" s="248" t="s">
        <v>177</v>
      </c>
      <c r="B15" s="249"/>
      <c r="C15" s="249"/>
      <c r="D15" s="249"/>
      <c r="E15" s="249"/>
      <c r="F15" s="249"/>
      <c r="G15" s="249"/>
      <c r="H15" s="249"/>
      <c r="I15" s="249"/>
      <c r="J15" s="249"/>
      <c r="K15" s="249"/>
      <c r="L15" s="249"/>
      <c r="M15" s="250"/>
      <c r="N15" s="246"/>
      <c r="O15" s="246"/>
      <c r="P15" s="246"/>
    </row>
    <row r="16" spans="1:18" ht="18" customHeight="1" x14ac:dyDescent="0.25">
      <c r="A16" s="248" t="s">
        <v>1826</v>
      </c>
      <c r="B16" s="260"/>
      <c r="C16" s="260"/>
      <c r="D16" s="260"/>
      <c r="E16" s="260"/>
      <c r="F16" s="260"/>
      <c r="G16" s="260"/>
      <c r="H16" s="260"/>
      <c r="I16" s="260"/>
      <c r="J16" s="260"/>
      <c r="K16" s="260"/>
      <c r="L16" s="260"/>
      <c r="M16" s="261"/>
      <c r="N16" s="246"/>
      <c r="O16" s="246"/>
      <c r="P16" s="246"/>
    </row>
    <row r="17" spans="1:18" ht="18" x14ac:dyDescent="0.25">
      <c r="A17" s="248" t="s">
        <v>1827</v>
      </c>
      <c r="B17" s="249"/>
      <c r="C17" s="249"/>
      <c r="D17" s="249"/>
      <c r="E17" s="249"/>
      <c r="F17" s="249"/>
      <c r="G17" s="249"/>
      <c r="H17" s="249"/>
      <c r="I17" s="249"/>
      <c r="J17" s="249"/>
      <c r="K17" s="249"/>
      <c r="L17" s="249"/>
      <c r="M17" s="250"/>
      <c r="N17" s="246"/>
      <c r="O17" s="246"/>
      <c r="P17" s="246"/>
    </row>
    <row r="18" spans="1:18" ht="15" customHeight="1" thickBot="1" x14ac:dyDescent="0.3">
      <c r="A18" s="262"/>
      <c r="B18" s="262"/>
      <c r="C18" s="262"/>
      <c r="D18" s="262"/>
      <c r="E18" s="262"/>
      <c r="F18" s="262"/>
      <c r="G18" s="262"/>
      <c r="H18" s="262"/>
      <c r="I18" s="262"/>
      <c r="J18" s="262"/>
      <c r="K18" s="262"/>
      <c r="L18" s="262"/>
      <c r="M18" s="262"/>
      <c r="N18" s="247"/>
      <c r="O18" s="247"/>
      <c r="P18" s="247"/>
    </row>
    <row r="19" spans="1:18" x14ac:dyDescent="0.25">
      <c r="A19" s="97"/>
      <c r="B19" s="236" t="s">
        <v>169</v>
      </c>
      <c r="C19" s="237"/>
      <c r="D19" s="238"/>
      <c r="F19" s="245" t="s">
        <v>178</v>
      </c>
      <c r="G19" s="245"/>
      <c r="H19" s="245"/>
      <c r="J19" s="235" t="s">
        <v>170</v>
      </c>
      <c r="K19" s="235"/>
      <c r="L19" s="235"/>
      <c r="N19" s="251" t="s">
        <v>168</v>
      </c>
      <c r="O19" s="251"/>
      <c r="P19" s="251"/>
    </row>
    <row r="20" spans="1:18" x14ac:dyDescent="0.25">
      <c r="A20" s="97"/>
      <c r="B20" s="239"/>
      <c r="C20" s="240"/>
      <c r="D20" s="241"/>
      <c r="F20" s="245"/>
      <c r="G20" s="245"/>
      <c r="H20" s="245"/>
      <c r="J20" s="235"/>
      <c r="K20" s="235"/>
      <c r="L20" s="235"/>
      <c r="Q20" s="106"/>
      <c r="R20" s="106"/>
    </row>
    <row r="21" spans="1:18" x14ac:dyDescent="0.25">
      <c r="A21" s="97"/>
      <c r="B21" s="239"/>
      <c r="C21" s="240"/>
      <c r="D21" s="241"/>
      <c r="F21" s="245"/>
      <c r="G21" s="245"/>
      <c r="H21" s="245"/>
      <c r="J21" s="235"/>
      <c r="K21" s="235"/>
      <c r="L21" s="235"/>
      <c r="Q21" s="106"/>
      <c r="R21" s="106"/>
    </row>
    <row r="22" spans="1:18" x14ac:dyDescent="0.25">
      <c r="A22" s="97"/>
      <c r="B22" s="239"/>
      <c r="C22" s="240"/>
      <c r="D22" s="241"/>
      <c r="F22" s="245"/>
      <c r="G22" s="245"/>
      <c r="H22" s="245"/>
      <c r="J22" s="235"/>
      <c r="K22" s="235"/>
      <c r="L22" s="235"/>
      <c r="Q22" s="106"/>
      <c r="R22" s="106"/>
    </row>
    <row r="23" spans="1:18" x14ac:dyDescent="0.25">
      <c r="A23" s="97"/>
      <c r="B23" s="239"/>
      <c r="C23" s="240"/>
      <c r="D23" s="241"/>
      <c r="F23" s="245"/>
      <c r="G23" s="245"/>
      <c r="H23" s="245"/>
      <c r="J23" s="235"/>
      <c r="K23" s="235"/>
      <c r="L23" s="235"/>
      <c r="Q23" s="106"/>
      <c r="R23" s="106"/>
    </row>
    <row r="24" spans="1:18" x14ac:dyDescent="0.25">
      <c r="A24" s="97"/>
      <c r="B24" s="239"/>
      <c r="C24" s="240"/>
      <c r="D24" s="241"/>
      <c r="F24" s="245"/>
      <c r="G24" s="245"/>
      <c r="H24" s="245"/>
      <c r="J24" s="235"/>
      <c r="K24" s="235"/>
      <c r="L24" s="235"/>
      <c r="Q24" s="106"/>
      <c r="R24" s="106"/>
    </row>
    <row r="25" spans="1:18" x14ac:dyDescent="0.25">
      <c r="A25" s="97"/>
      <c r="B25" s="239"/>
      <c r="C25" s="240"/>
      <c r="D25" s="241"/>
      <c r="F25" s="245"/>
      <c r="G25" s="245"/>
      <c r="H25" s="245"/>
      <c r="J25" s="235"/>
      <c r="K25" s="235"/>
      <c r="L25" s="235"/>
      <c r="Q25" s="106"/>
      <c r="R25" s="106"/>
    </row>
    <row r="26" spans="1:18" x14ac:dyDescent="0.25">
      <c r="A26" s="97"/>
      <c r="B26" s="242"/>
      <c r="C26" s="243"/>
      <c r="D26" s="244"/>
      <c r="F26" s="245"/>
      <c r="G26" s="245"/>
      <c r="H26" s="245"/>
      <c r="J26" s="235"/>
      <c r="K26" s="235"/>
      <c r="L26" s="235"/>
      <c r="N26" s="97"/>
      <c r="O26" s="97"/>
      <c r="P26" s="97"/>
      <c r="Q26" s="106"/>
      <c r="R26" s="106"/>
    </row>
    <row r="27" spans="1:18" x14ac:dyDescent="0.25">
      <c r="N27" s="97"/>
      <c r="O27" s="97"/>
      <c r="P27" s="97"/>
      <c r="Q27" s="106"/>
      <c r="R27" s="106"/>
    </row>
    <row r="28" spans="1:18" x14ac:dyDescent="0.25">
      <c r="N28" s="97"/>
      <c r="O28" s="97"/>
      <c r="P28" s="97"/>
      <c r="Q28" s="106"/>
      <c r="R28" s="106"/>
    </row>
    <row r="29" spans="1:18" x14ac:dyDescent="0.25">
      <c r="N29" s="97"/>
      <c r="O29" s="97"/>
      <c r="P29" s="97"/>
      <c r="Q29" s="106"/>
      <c r="R29" s="106"/>
    </row>
    <row r="30" spans="1:18" x14ac:dyDescent="0.25">
      <c r="N30" s="97"/>
      <c r="O30" s="97"/>
      <c r="P30" s="97"/>
      <c r="Q30" s="106"/>
      <c r="R30" s="106"/>
    </row>
    <row r="31" spans="1:18" x14ac:dyDescent="0.25">
      <c r="N31" s="97"/>
      <c r="O31" s="97"/>
      <c r="P31" s="97"/>
      <c r="Q31" s="106"/>
      <c r="R31" s="106"/>
    </row>
    <row r="32" spans="1:18" x14ac:dyDescent="0.25">
      <c r="E32" s="97"/>
      <c r="F32" s="97"/>
      <c r="G32" s="97"/>
      <c r="N32" s="105"/>
      <c r="O32" s="105"/>
      <c r="P32" s="105"/>
    </row>
    <row r="33" spans="5:16" ht="15" customHeight="1" x14ac:dyDescent="0.25">
      <c r="E33" s="97"/>
      <c r="F33" s="97"/>
      <c r="G33" s="97"/>
      <c r="N33" s="114"/>
      <c r="O33" s="114"/>
      <c r="P33" s="114"/>
    </row>
    <row r="34" spans="5:16" ht="15" customHeight="1" x14ac:dyDescent="0.25">
      <c r="E34" s="97"/>
      <c r="F34" s="97"/>
      <c r="G34" s="97"/>
      <c r="N34" s="113"/>
      <c r="O34" s="113"/>
      <c r="P34" s="113"/>
    </row>
    <row r="35" spans="5:16" ht="15" customHeight="1" x14ac:dyDescent="0.25">
      <c r="E35" s="97"/>
      <c r="F35" s="97"/>
      <c r="G35" s="97"/>
      <c r="N35" s="113"/>
      <c r="O35" s="113"/>
      <c r="P35" s="113"/>
    </row>
    <row r="36" spans="5:16" ht="15" customHeight="1" x14ac:dyDescent="0.25">
      <c r="E36" s="97"/>
      <c r="F36" s="97"/>
      <c r="G36" s="97"/>
      <c r="N36" s="113"/>
      <c r="O36" s="113"/>
      <c r="P36" s="113"/>
    </row>
    <row r="37" spans="5:16" x14ac:dyDescent="0.25">
      <c r="E37" s="97"/>
      <c r="F37" s="97"/>
      <c r="G37" s="97"/>
    </row>
    <row r="38" spans="5:16" x14ac:dyDescent="0.25">
      <c r="E38" s="97"/>
      <c r="F38" s="97"/>
      <c r="G38" s="97"/>
    </row>
    <row r="39" spans="5:16" x14ac:dyDescent="0.25">
      <c r="E39" s="97"/>
      <c r="F39" s="97"/>
      <c r="G39" s="97"/>
    </row>
  </sheetData>
  <mergeCells count="23">
    <mergeCell ref="J19:L26"/>
    <mergeCell ref="B19:D26"/>
    <mergeCell ref="F19:H26"/>
    <mergeCell ref="N7:P18"/>
    <mergeCell ref="A14:M14"/>
    <mergeCell ref="A15:M15"/>
    <mergeCell ref="A17:M17"/>
    <mergeCell ref="N19:P19"/>
    <mergeCell ref="A7:M8"/>
    <mergeCell ref="A9:M9"/>
    <mergeCell ref="A10:M10"/>
    <mergeCell ref="A11:M11"/>
    <mergeCell ref="A12:M12"/>
    <mergeCell ref="A13:M13"/>
    <mergeCell ref="A16:M16"/>
    <mergeCell ref="A18:M18"/>
    <mergeCell ref="A4:L4"/>
    <mergeCell ref="A6:P6"/>
    <mergeCell ref="A5:P5"/>
    <mergeCell ref="A1:E1"/>
    <mergeCell ref="F2:L2"/>
    <mergeCell ref="F3:L3"/>
    <mergeCell ref="F1:Q1"/>
  </mergeCells>
  <hyperlinks>
    <hyperlink ref="A11:L11" location="GROHE!R1C1" display="2. GROHE"/>
    <hyperlink ref="A14:L14" location="КИТАЙ!R1C1" display="6. Смесители Китай (комплектация)"/>
    <hyperlink ref="A12:L12" location="VIDIMA!R1C1" display="4. Смесители VIDIMA"/>
    <hyperlink ref="A5" r:id="rId1" display="www.mt-opt.ru"/>
    <hyperlink ref="N19:P19" r:id="rId2" display="Нажать здесь"/>
    <hyperlink ref="A12:M12" location="'Медицинские смесители'!R1C1" display="3. Автоматические медицинские смесители Stern (Израиль)"/>
    <hyperlink ref="A11:M11" location="'Смесители с пьезо'!R1C1" display="2. Автоматические смесители с пьезо пуском Stern (Израиль)"/>
    <hyperlink ref="A14:M14" location="'Душевые системы'!R1C1" display="5. Автоматические душевые системы Stern (Израиль)"/>
    <hyperlink ref="A5:M5" r:id="rId3" display="                                                                                                                                                                         www.mt-opt.ru"/>
    <hyperlink ref="A15:M15" location="'Нержавейка Senda'!R1C1" display="6. Сантехника из нержавеющей стали Senda (Португалия)"/>
    <hyperlink ref="A10:L10" location="GROHE!R1C1" display="2. GROHE"/>
    <hyperlink ref="A10:M10" location="'Дозаторы для мыла'!R1C1" display="2. Сенсорные дозаторы для жидкого мыла Stern (Израиль)"/>
    <hyperlink ref="A9:M9" location="'Сенсорные смесители'!R1C1" display="1.  Сенсорные смесители Stern (Израиль)"/>
    <hyperlink ref="A13:M13" location="'Смывы для унитазов и писсуаров'!R1C1" display="4. Автоматические смывы для унитазов и писсуаров Stern (Израиль)"/>
    <hyperlink ref="A17:M17" location="'Гигиена Nofer'!R1C1" display="7. Гигиеническое оборудование Nofer/SMX (Испания)"/>
    <hyperlink ref="B19:D26" r:id="rId4" display="Посмотреть некоторые объекты, которые комплектовала наша компания можно нажав ЗДЕСЬ"/>
    <hyperlink ref="J19:L26" r:id="rId5" display="Решение по комплектации санузла в общественном месте можно посмотреть ЗДЕСЬ"/>
    <hyperlink ref="F19:H26" r:id="rId6" display="Акции"/>
    <hyperlink ref="A16:M16" location="Поручни!R1C1" display="8. Поручни"/>
  </hyperlinks>
  <pageMargins left="0.7" right="0.7" top="0.75" bottom="0.75" header="0.3" footer="0.3"/>
  <pageSetup paperSize="9" orientation="portrait" r:id="rId7"/>
  <drawing r:id="rId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B17" sqref="B17"/>
    </sheetView>
  </sheetViews>
  <sheetFormatPr defaultRowHeight="15" x14ac:dyDescent="0.25"/>
  <cols>
    <col min="1" max="1" width="5.28515625" customWidth="1"/>
    <col min="2" max="2" width="64" customWidth="1"/>
    <col min="3" max="3" width="11.42578125" customWidth="1"/>
    <col min="4" max="4" width="11.85546875" customWidth="1"/>
    <col min="5" max="5" width="12.42578125" customWidth="1"/>
  </cols>
  <sheetData>
    <row r="1" spans="1:7" ht="45" customHeight="1" x14ac:dyDescent="0.25">
      <c r="A1" s="280"/>
      <c r="B1" s="280"/>
      <c r="C1" s="280"/>
      <c r="D1" s="280"/>
      <c r="E1" s="280"/>
    </row>
    <row r="2" spans="1:7" ht="16.5" x14ac:dyDescent="0.25">
      <c r="A2" s="300" t="s">
        <v>1825</v>
      </c>
      <c r="B2" s="300"/>
      <c r="C2" s="300"/>
      <c r="D2" s="300"/>
      <c r="E2" s="300"/>
      <c r="F2" s="274" t="s">
        <v>1462</v>
      </c>
      <c r="G2" s="275"/>
    </row>
    <row r="3" spans="1:7" x14ac:dyDescent="0.25">
      <c r="A3" s="299" t="s">
        <v>1811</v>
      </c>
      <c r="B3" s="299"/>
      <c r="C3" s="116" t="s">
        <v>1808</v>
      </c>
      <c r="D3" s="116" t="s">
        <v>1809</v>
      </c>
      <c r="E3" s="116" t="s">
        <v>1810</v>
      </c>
    </row>
    <row r="4" spans="1:7" x14ac:dyDescent="0.25">
      <c r="A4" s="117">
        <v>1</v>
      </c>
      <c r="B4" s="118" t="s">
        <v>1820</v>
      </c>
      <c r="C4" s="220">
        <v>3884</v>
      </c>
      <c r="D4" s="219">
        <f>C4*0.93</f>
        <v>3612.1200000000003</v>
      </c>
      <c r="E4" s="219">
        <f>C4*0.8</f>
        <v>3107.2000000000003</v>
      </c>
    </row>
    <row r="5" spans="1:7" x14ac:dyDescent="0.25">
      <c r="A5" s="117">
        <v>2</v>
      </c>
      <c r="B5" s="118" t="s">
        <v>1812</v>
      </c>
      <c r="C5" s="220">
        <v>3668</v>
      </c>
      <c r="D5" s="219">
        <f t="shared" ref="D5:D15" si="0">C5*0.93</f>
        <v>3411.2400000000002</v>
      </c>
      <c r="E5" s="219">
        <f t="shared" ref="E5:E15" si="1">C5*0.8</f>
        <v>2934.4</v>
      </c>
    </row>
    <row r="6" spans="1:7" x14ac:dyDescent="0.25">
      <c r="A6" s="117">
        <v>3</v>
      </c>
      <c r="B6" s="118" t="s">
        <v>1813</v>
      </c>
      <c r="C6" s="220">
        <v>2977</v>
      </c>
      <c r="D6" s="219">
        <f t="shared" si="0"/>
        <v>2768.61</v>
      </c>
      <c r="E6" s="219">
        <f t="shared" si="1"/>
        <v>2381.6</v>
      </c>
    </row>
    <row r="7" spans="1:7" x14ac:dyDescent="0.25">
      <c r="A7" s="117">
        <v>4</v>
      </c>
      <c r="B7" s="118" t="s">
        <v>1814</v>
      </c>
      <c r="C7" s="220">
        <v>2521</v>
      </c>
      <c r="D7" s="219">
        <f t="shared" si="0"/>
        <v>2344.5300000000002</v>
      </c>
      <c r="E7" s="219">
        <f t="shared" si="1"/>
        <v>2016.8000000000002</v>
      </c>
    </row>
    <row r="8" spans="1:7" x14ac:dyDescent="0.25">
      <c r="A8" s="117">
        <v>5</v>
      </c>
      <c r="B8" s="118" t="s">
        <v>1815</v>
      </c>
      <c r="C8" s="220">
        <v>2150</v>
      </c>
      <c r="D8" s="219">
        <f t="shared" si="0"/>
        <v>1999.5</v>
      </c>
      <c r="E8" s="219">
        <f t="shared" si="1"/>
        <v>1720</v>
      </c>
    </row>
    <row r="9" spans="1:7" x14ac:dyDescent="0.25">
      <c r="A9" s="117">
        <v>6</v>
      </c>
      <c r="B9" s="118" t="s">
        <v>1816</v>
      </c>
      <c r="C9" s="220">
        <v>2071</v>
      </c>
      <c r="D9" s="219">
        <f t="shared" si="0"/>
        <v>1926.0300000000002</v>
      </c>
      <c r="E9" s="219">
        <f t="shared" si="1"/>
        <v>1656.8000000000002</v>
      </c>
    </row>
    <row r="10" spans="1:7" x14ac:dyDescent="0.25">
      <c r="A10" s="117">
        <v>7</v>
      </c>
      <c r="B10" s="118" t="s">
        <v>1817</v>
      </c>
      <c r="C10" s="220">
        <v>1888</v>
      </c>
      <c r="D10" s="219">
        <f t="shared" si="0"/>
        <v>1755.8400000000001</v>
      </c>
      <c r="E10" s="219">
        <f t="shared" si="1"/>
        <v>1510.4</v>
      </c>
    </row>
    <row r="11" spans="1:7" x14ac:dyDescent="0.25">
      <c r="A11" s="117">
        <v>8</v>
      </c>
      <c r="B11" s="118" t="s">
        <v>1818</v>
      </c>
      <c r="C11" s="220">
        <v>1553</v>
      </c>
      <c r="D11" s="219">
        <f t="shared" si="0"/>
        <v>1444.29</v>
      </c>
      <c r="E11" s="219">
        <f t="shared" si="1"/>
        <v>1242.4000000000001</v>
      </c>
    </row>
    <row r="12" spans="1:7" x14ac:dyDescent="0.25">
      <c r="A12" s="117">
        <v>9</v>
      </c>
      <c r="B12" s="118" t="s">
        <v>1819</v>
      </c>
      <c r="C12" s="220">
        <v>1510</v>
      </c>
      <c r="D12" s="219">
        <f t="shared" si="0"/>
        <v>1404.3000000000002</v>
      </c>
      <c r="E12" s="219">
        <f t="shared" si="1"/>
        <v>1208</v>
      </c>
    </row>
    <row r="13" spans="1:7" ht="24" x14ac:dyDescent="0.25">
      <c r="A13" s="117">
        <v>10</v>
      </c>
      <c r="B13" s="118" t="s">
        <v>1821</v>
      </c>
      <c r="C13" s="220">
        <v>4358</v>
      </c>
      <c r="D13" s="219">
        <f t="shared" si="0"/>
        <v>4052.94</v>
      </c>
      <c r="E13" s="219">
        <f t="shared" si="1"/>
        <v>3486.4</v>
      </c>
    </row>
    <row r="14" spans="1:7" x14ac:dyDescent="0.25">
      <c r="A14" s="117">
        <v>11</v>
      </c>
      <c r="B14" s="118" t="s">
        <v>1822</v>
      </c>
      <c r="C14" s="220">
        <v>4747</v>
      </c>
      <c r="D14" s="219">
        <f t="shared" si="0"/>
        <v>4414.71</v>
      </c>
      <c r="E14" s="219">
        <f t="shared" si="1"/>
        <v>3797.6000000000004</v>
      </c>
    </row>
    <row r="15" spans="1:7" ht="24" x14ac:dyDescent="0.25">
      <c r="A15" s="117">
        <v>12</v>
      </c>
      <c r="B15" s="118" t="s">
        <v>1823</v>
      </c>
      <c r="C15" s="220">
        <v>8200</v>
      </c>
      <c r="D15" s="219">
        <f t="shared" si="0"/>
        <v>7626</v>
      </c>
      <c r="E15" s="219">
        <f t="shared" si="1"/>
        <v>6560</v>
      </c>
    </row>
  </sheetData>
  <mergeCells count="4">
    <mergeCell ref="A3:B3"/>
    <mergeCell ref="A1:E1"/>
    <mergeCell ref="A2:E2"/>
    <mergeCell ref="F2:G2"/>
  </mergeCells>
  <hyperlinks>
    <hyperlink ref="F2:G2" location="Оглавление!R1C1" display="В оглавление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T270"/>
  <sheetViews>
    <sheetView topLeftCell="A23" workbookViewId="0">
      <selection activeCell="B33" sqref="B33"/>
    </sheetView>
  </sheetViews>
  <sheetFormatPr defaultRowHeight="15" x14ac:dyDescent="0.25"/>
  <cols>
    <col min="1" max="1" width="92" customWidth="1"/>
    <col min="2" max="2" width="19.5703125" customWidth="1"/>
    <col min="3" max="6" width="11.5703125" style="1" customWidth="1"/>
  </cols>
  <sheetData>
    <row r="1" spans="1:20" ht="19.5" x14ac:dyDescent="0.35">
      <c r="A1" s="232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97"/>
      <c r="Q1" s="97"/>
      <c r="R1" s="97"/>
      <c r="S1" s="97"/>
      <c r="T1" s="106"/>
    </row>
    <row r="2" spans="1:20" ht="17.25" x14ac:dyDescent="0.35">
      <c r="A2" s="232"/>
      <c r="B2" s="110"/>
      <c r="C2" s="263" t="s">
        <v>0</v>
      </c>
      <c r="D2" s="264"/>
      <c r="E2" s="264"/>
      <c r="F2" s="264"/>
      <c r="G2" s="110"/>
      <c r="H2" s="110"/>
      <c r="I2" s="110"/>
      <c r="J2" s="110"/>
      <c r="K2" s="110"/>
      <c r="L2" s="107"/>
      <c r="M2" s="107"/>
      <c r="N2" s="107"/>
      <c r="O2" s="107"/>
      <c r="P2" s="108"/>
      <c r="Q2" s="106"/>
      <c r="R2" s="97"/>
      <c r="S2" s="97"/>
      <c r="T2" s="97"/>
    </row>
    <row r="3" spans="1:20" ht="33.75" customHeight="1" x14ac:dyDescent="0.25">
      <c r="A3" s="232"/>
      <c r="B3" s="110"/>
      <c r="C3" s="265" t="s">
        <v>8</v>
      </c>
      <c r="D3" s="266"/>
      <c r="E3" s="266"/>
      <c r="F3" s="267"/>
      <c r="G3" s="274" t="s">
        <v>1462</v>
      </c>
      <c r="H3" s="275"/>
      <c r="I3" s="110"/>
      <c r="J3" s="110"/>
      <c r="K3" s="110"/>
      <c r="L3" s="111"/>
      <c r="M3" s="111"/>
      <c r="N3" s="111"/>
      <c r="O3" s="111"/>
      <c r="P3" s="111"/>
      <c r="Q3" s="97"/>
      <c r="R3" s="97"/>
      <c r="S3" s="97"/>
    </row>
    <row r="4" spans="1:20" ht="15.75" hidden="1" customHeight="1" x14ac:dyDescent="0.25">
      <c r="A4" s="110" t="s">
        <v>163</v>
      </c>
      <c r="B4" s="110"/>
      <c r="C4" s="268"/>
      <c r="D4" s="269"/>
      <c r="E4" s="269"/>
      <c r="F4" s="270"/>
      <c r="G4" s="110"/>
      <c r="H4" s="110"/>
      <c r="I4" s="110"/>
      <c r="J4" s="110"/>
      <c r="K4" s="110"/>
      <c r="L4" s="111" t="s">
        <v>164</v>
      </c>
      <c r="M4" s="111"/>
      <c r="N4" s="111"/>
      <c r="O4" s="111"/>
      <c r="P4" s="111"/>
      <c r="Q4" s="97"/>
      <c r="R4" s="97"/>
      <c r="S4" s="97"/>
    </row>
    <row r="5" spans="1:20" ht="32.25" customHeight="1" x14ac:dyDescent="0.25">
      <c r="A5" s="112"/>
      <c r="C5" s="271"/>
      <c r="D5" s="272"/>
      <c r="E5" s="272"/>
      <c r="F5" s="273"/>
      <c r="P5" s="97"/>
      <c r="Q5" s="97"/>
      <c r="R5" s="97"/>
      <c r="S5" s="106"/>
    </row>
    <row r="6" spans="1:20" ht="15" hidden="1" customHeight="1" x14ac:dyDescent="0.25">
      <c r="A6" s="232"/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106"/>
    </row>
    <row r="7" spans="1:20" ht="31.5" customHeight="1" x14ac:dyDescent="0.35">
      <c r="A7" s="98" t="s">
        <v>152</v>
      </c>
      <c r="B7" s="6" t="s">
        <v>153</v>
      </c>
      <c r="C7" s="6" t="s">
        <v>148</v>
      </c>
      <c r="D7" s="6" t="s">
        <v>150</v>
      </c>
      <c r="E7" s="6" t="s">
        <v>149</v>
      </c>
      <c r="F7" s="115" t="s">
        <v>151</v>
      </c>
    </row>
    <row r="8" spans="1:20" ht="33.75" customHeight="1" x14ac:dyDescent="0.25">
      <c r="A8" s="276" t="s">
        <v>87</v>
      </c>
      <c r="B8" s="277"/>
      <c r="C8" s="277"/>
      <c r="D8" s="277"/>
      <c r="E8" s="277"/>
      <c r="F8" s="277"/>
    </row>
    <row r="9" spans="1:20" ht="39" customHeight="1" x14ac:dyDescent="0.35">
      <c r="A9" s="136" t="s">
        <v>5</v>
      </c>
      <c r="B9" s="137"/>
      <c r="C9" s="138"/>
      <c r="D9" s="138"/>
      <c r="E9" s="138"/>
      <c r="F9" s="138"/>
      <c r="G9" s="27"/>
    </row>
    <row r="10" spans="1:20" ht="16.5" x14ac:dyDescent="0.35">
      <c r="A10" s="11" t="s">
        <v>1597</v>
      </c>
      <c r="B10" s="12">
        <v>225900</v>
      </c>
      <c r="C10" s="14"/>
      <c r="D10" s="14"/>
      <c r="E10" s="14"/>
      <c r="F10" s="14"/>
      <c r="G10" s="27"/>
    </row>
    <row r="11" spans="1:20" ht="16.5" x14ac:dyDescent="0.35">
      <c r="A11" s="15"/>
      <c r="B11" s="43"/>
      <c r="C11" s="93">
        <v>186.55</v>
      </c>
      <c r="D11" s="93">
        <v>173.49</v>
      </c>
      <c r="E11" s="93">
        <v>158.57</v>
      </c>
      <c r="F11" s="18"/>
      <c r="G11" s="27"/>
    </row>
    <row r="12" spans="1:20" ht="16.5" x14ac:dyDescent="0.35">
      <c r="A12" s="8" t="s">
        <v>1598</v>
      </c>
      <c r="B12" s="64" t="s">
        <v>6</v>
      </c>
      <c r="C12" s="94"/>
      <c r="D12" s="96"/>
      <c r="E12" s="96"/>
      <c r="F12" s="18"/>
      <c r="G12" s="27"/>
    </row>
    <row r="13" spans="1:20" ht="16.5" x14ac:dyDescent="0.35">
      <c r="A13" s="15"/>
      <c r="B13" s="43"/>
      <c r="C13" s="93">
        <v>179.18</v>
      </c>
      <c r="D13" s="93">
        <v>166.64</v>
      </c>
      <c r="E13" s="93">
        <v>152.30000000000001</v>
      </c>
      <c r="F13" s="18"/>
      <c r="G13" s="27"/>
    </row>
    <row r="14" spans="1:20" ht="16.5" x14ac:dyDescent="0.35">
      <c r="A14" s="11" t="s">
        <v>1599</v>
      </c>
      <c r="B14" s="43">
        <v>225800</v>
      </c>
      <c r="C14" s="94"/>
      <c r="D14" s="96"/>
      <c r="E14" s="96"/>
      <c r="F14" s="18"/>
      <c r="G14" s="27"/>
    </row>
    <row r="15" spans="1:20" ht="16.5" x14ac:dyDescent="0.35">
      <c r="A15" s="15"/>
      <c r="B15" s="43"/>
      <c r="C15" s="93">
        <v>198.82</v>
      </c>
      <c r="D15" s="93">
        <v>184.9</v>
      </c>
      <c r="E15" s="93">
        <v>169</v>
      </c>
      <c r="F15" s="18"/>
      <c r="G15" s="27"/>
    </row>
    <row r="16" spans="1:20" ht="16.5" x14ac:dyDescent="0.35">
      <c r="A16" s="8" t="s">
        <v>1600</v>
      </c>
      <c r="B16" s="64" t="s">
        <v>7</v>
      </c>
      <c r="C16" s="95"/>
      <c r="D16" s="96"/>
      <c r="E16" s="96"/>
      <c r="F16" s="126"/>
      <c r="G16" s="27"/>
    </row>
    <row r="17" spans="1:7" ht="16.5" x14ac:dyDescent="0.35">
      <c r="A17" s="15"/>
      <c r="B17" s="29"/>
      <c r="C17" s="93">
        <v>191.45</v>
      </c>
      <c r="D17" s="93">
        <v>178.05</v>
      </c>
      <c r="E17" s="93">
        <v>162.72999999999999</v>
      </c>
      <c r="F17" s="18"/>
      <c r="G17" s="27"/>
    </row>
    <row r="18" spans="1:7" ht="16.5" x14ac:dyDescent="0.35">
      <c r="A18" s="136" t="s">
        <v>9</v>
      </c>
      <c r="B18" s="139"/>
      <c r="C18" s="140"/>
      <c r="D18" s="140"/>
      <c r="E18" s="140"/>
      <c r="F18" s="141"/>
      <c r="G18" s="27"/>
    </row>
    <row r="19" spans="1:7" ht="16.5" x14ac:dyDescent="0.35">
      <c r="A19" s="32" t="s">
        <v>1601</v>
      </c>
      <c r="B19" s="64" t="s">
        <v>10</v>
      </c>
      <c r="C19" s="96"/>
      <c r="D19" s="96"/>
      <c r="E19" s="96"/>
      <c r="F19" s="18"/>
      <c r="G19" s="27"/>
    </row>
    <row r="20" spans="1:7" ht="16.5" x14ac:dyDescent="0.35">
      <c r="A20" s="15"/>
      <c r="B20" s="43"/>
      <c r="C20" s="93">
        <v>159.55000000000001</v>
      </c>
      <c r="D20" s="93">
        <v>148.38</v>
      </c>
      <c r="E20" s="93">
        <v>135.62</v>
      </c>
      <c r="F20" s="18"/>
      <c r="G20" s="27"/>
    </row>
    <row r="21" spans="1:7" ht="16.5" x14ac:dyDescent="0.35">
      <c r="A21" s="142" t="s">
        <v>12</v>
      </c>
      <c r="B21" s="143"/>
      <c r="C21" s="140"/>
      <c r="D21" s="140"/>
      <c r="E21" s="140"/>
      <c r="F21" s="138"/>
      <c r="G21" s="27"/>
    </row>
    <row r="22" spans="1:7" ht="16.5" x14ac:dyDescent="0.35">
      <c r="A22" s="37" t="s">
        <v>1602</v>
      </c>
      <c r="B22" s="49" t="s">
        <v>13</v>
      </c>
      <c r="C22" s="96"/>
      <c r="D22" s="96"/>
      <c r="E22" s="96"/>
      <c r="F22" s="14"/>
      <c r="G22" s="27"/>
    </row>
    <row r="23" spans="1:7" ht="16.5" x14ac:dyDescent="0.35">
      <c r="A23" s="39"/>
      <c r="B23" s="55"/>
      <c r="C23" s="93">
        <v>147.27000000000001</v>
      </c>
      <c r="D23" s="93">
        <v>136.96</v>
      </c>
      <c r="E23" s="93">
        <v>125.18</v>
      </c>
      <c r="F23" s="14"/>
      <c r="G23" s="27"/>
    </row>
    <row r="24" spans="1:7" ht="16.5" x14ac:dyDescent="0.35">
      <c r="A24" s="144" t="s">
        <v>14</v>
      </c>
      <c r="B24" s="139"/>
      <c r="C24" s="140"/>
      <c r="D24" s="140"/>
      <c r="E24" s="140"/>
      <c r="F24" s="138"/>
      <c r="G24" s="27"/>
    </row>
    <row r="25" spans="1:7" ht="16.5" x14ac:dyDescent="0.35">
      <c r="A25" s="40" t="s">
        <v>1603</v>
      </c>
      <c r="B25" s="55">
        <v>350700</v>
      </c>
      <c r="C25" s="96"/>
      <c r="D25" s="96"/>
      <c r="E25" s="96"/>
      <c r="F25" s="14"/>
      <c r="G25" s="27"/>
    </row>
    <row r="26" spans="1:7" ht="16.5" x14ac:dyDescent="0.35">
      <c r="A26" s="39"/>
      <c r="B26" s="55"/>
      <c r="C26" s="93">
        <v>224.84</v>
      </c>
      <c r="D26" s="93">
        <v>209.1</v>
      </c>
      <c r="E26" s="93">
        <v>191.11</v>
      </c>
      <c r="F26" s="18"/>
      <c r="G26" s="27"/>
    </row>
    <row r="27" spans="1:7" ht="16.5" x14ac:dyDescent="0.35">
      <c r="A27" s="37" t="s">
        <v>1604</v>
      </c>
      <c r="B27" s="49">
        <v>350750</v>
      </c>
      <c r="C27" s="96"/>
      <c r="D27" s="96"/>
      <c r="E27" s="96"/>
      <c r="F27" s="14"/>
      <c r="G27" s="27"/>
    </row>
    <row r="28" spans="1:7" ht="16.5" x14ac:dyDescent="0.35">
      <c r="A28" s="39"/>
      <c r="B28" s="55"/>
      <c r="C28" s="93">
        <v>235.02</v>
      </c>
      <c r="D28" s="93">
        <v>218.57</v>
      </c>
      <c r="E28" s="93">
        <v>199.77</v>
      </c>
      <c r="F28" s="18"/>
      <c r="G28" s="27"/>
    </row>
    <row r="29" spans="1:7" ht="16.5" x14ac:dyDescent="0.35">
      <c r="A29" s="35"/>
      <c r="B29" s="35"/>
      <c r="C29" s="96"/>
      <c r="D29" s="96"/>
      <c r="E29" s="96"/>
      <c r="F29" s="127"/>
      <c r="G29" s="27"/>
    </row>
    <row r="30" spans="1:7" ht="16.5" x14ac:dyDescent="0.35">
      <c r="A30" s="136" t="s">
        <v>11</v>
      </c>
      <c r="B30" s="139"/>
      <c r="C30" s="140"/>
      <c r="D30" s="140"/>
      <c r="E30" s="140"/>
      <c r="F30" s="141"/>
      <c r="G30" s="27"/>
    </row>
    <row r="31" spans="1:7" ht="16.5" x14ac:dyDescent="0.35">
      <c r="A31" s="32" t="s">
        <v>1605</v>
      </c>
      <c r="B31" s="43">
        <v>210100</v>
      </c>
      <c r="C31" s="96"/>
      <c r="D31" s="96"/>
      <c r="E31" s="96"/>
      <c r="F31" s="128"/>
      <c r="G31" s="27"/>
    </row>
    <row r="32" spans="1:7" ht="16.5" x14ac:dyDescent="0.35">
      <c r="A32" s="15"/>
      <c r="B32" s="43"/>
      <c r="C32" s="93">
        <v>162</v>
      </c>
      <c r="D32" s="93">
        <v>150.66</v>
      </c>
      <c r="E32" s="93">
        <v>137.69999999999999</v>
      </c>
      <c r="F32" s="18"/>
      <c r="G32" s="27"/>
    </row>
    <row r="33" spans="1:7" ht="16.5" x14ac:dyDescent="0.35">
      <c r="A33" s="32" t="s">
        <v>1606</v>
      </c>
      <c r="B33" s="43">
        <v>210300</v>
      </c>
      <c r="C33" s="96"/>
      <c r="D33" s="96"/>
      <c r="E33" s="96"/>
      <c r="F33" s="18"/>
      <c r="G33" s="27"/>
    </row>
    <row r="34" spans="1:7" ht="16.5" customHeight="1" x14ac:dyDescent="0.35">
      <c r="A34" s="15"/>
      <c r="B34" s="43"/>
      <c r="C34" s="93">
        <v>171.82</v>
      </c>
      <c r="D34" s="93">
        <v>159.79</v>
      </c>
      <c r="E34" s="93">
        <v>146.05000000000001</v>
      </c>
      <c r="F34" s="18"/>
      <c r="G34" s="33"/>
    </row>
    <row r="35" spans="1:7" ht="16.5" x14ac:dyDescent="0.35">
      <c r="A35" s="11"/>
      <c r="B35" s="29"/>
      <c r="C35" s="96"/>
      <c r="D35" s="96"/>
      <c r="E35" s="96"/>
      <c r="F35" s="127"/>
      <c r="G35" s="33"/>
    </row>
    <row r="36" spans="1:7" ht="16.5" x14ac:dyDescent="0.35">
      <c r="A36" s="145" t="s">
        <v>2</v>
      </c>
      <c r="B36" s="139"/>
      <c r="C36" s="140"/>
      <c r="D36" s="140"/>
      <c r="E36" s="140"/>
      <c r="F36" s="141"/>
      <c r="G36" s="33"/>
    </row>
    <row r="37" spans="1:7" ht="16.5" x14ac:dyDescent="0.35">
      <c r="A37" s="26" t="s">
        <v>1607</v>
      </c>
      <c r="B37" s="43">
        <v>250200</v>
      </c>
      <c r="C37" s="96"/>
      <c r="D37" s="96"/>
      <c r="E37" s="96"/>
      <c r="F37" s="18"/>
      <c r="G37" s="33"/>
    </row>
    <row r="38" spans="1:7" ht="16.5" x14ac:dyDescent="0.35">
      <c r="A38" s="25"/>
      <c r="B38" s="43"/>
      <c r="C38" s="93">
        <v>261.64999999999998</v>
      </c>
      <c r="D38" s="93">
        <v>243.33</v>
      </c>
      <c r="E38" s="93">
        <v>222.4</v>
      </c>
      <c r="F38" s="18"/>
      <c r="G38" s="33"/>
    </row>
    <row r="39" spans="1:7" ht="16.5" x14ac:dyDescent="0.35">
      <c r="A39" s="26" t="s">
        <v>1608</v>
      </c>
      <c r="B39" s="43" t="s">
        <v>3</v>
      </c>
      <c r="C39" s="96"/>
      <c r="D39" s="96"/>
      <c r="E39" s="96"/>
      <c r="F39" s="18"/>
      <c r="G39" s="33"/>
    </row>
    <row r="40" spans="1:7" ht="16.5" x14ac:dyDescent="0.35">
      <c r="A40" s="25"/>
      <c r="B40" s="43"/>
      <c r="C40" s="93">
        <v>250.36</v>
      </c>
      <c r="D40" s="93">
        <v>232.83</v>
      </c>
      <c r="E40" s="93">
        <v>212.81</v>
      </c>
      <c r="F40" s="18"/>
      <c r="G40" s="33"/>
    </row>
    <row r="41" spans="1:7" ht="20.25" customHeight="1" x14ac:dyDescent="0.35">
      <c r="A41" s="26" t="s">
        <v>1609</v>
      </c>
      <c r="B41" s="43">
        <v>252200</v>
      </c>
      <c r="C41" s="96"/>
      <c r="D41" s="96"/>
      <c r="E41" s="96"/>
      <c r="F41" s="18"/>
    </row>
    <row r="42" spans="1:7" ht="16.5" x14ac:dyDescent="0.35">
      <c r="A42" s="25"/>
      <c r="B42" s="43"/>
      <c r="C42" s="93">
        <v>284.24</v>
      </c>
      <c r="D42" s="93">
        <v>264.33999999999997</v>
      </c>
      <c r="E42" s="93">
        <v>241.6</v>
      </c>
      <c r="F42" s="18"/>
    </row>
    <row r="43" spans="1:7" ht="16.5" x14ac:dyDescent="0.35">
      <c r="A43" s="26" t="s">
        <v>1610</v>
      </c>
      <c r="B43" s="43" t="s">
        <v>4</v>
      </c>
      <c r="C43" s="96"/>
      <c r="D43" s="96"/>
      <c r="E43" s="96"/>
      <c r="F43" s="18"/>
    </row>
    <row r="44" spans="1:7" ht="16.5" x14ac:dyDescent="0.35">
      <c r="A44" s="25"/>
      <c r="B44" s="30"/>
      <c r="C44" s="93">
        <v>272.58</v>
      </c>
      <c r="D44" s="93">
        <v>253.5</v>
      </c>
      <c r="E44" s="93">
        <v>231.69</v>
      </c>
      <c r="F44" s="18"/>
    </row>
    <row r="45" spans="1:7" ht="16.5" x14ac:dyDescent="0.35">
      <c r="A45" s="144" t="s">
        <v>15</v>
      </c>
      <c r="B45" s="139"/>
      <c r="C45" s="140"/>
      <c r="D45" s="140"/>
      <c r="E45" s="140"/>
      <c r="F45" s="138"/>
    </row>
    <row r="46" spans="1:7" ht="16.5" x14ac:dyDescent="0.35">
      <c r="A46" s="8" t="s">
        <v>1611</v>
      </c>
      <c r="B46" s="49" t="s">
        <v>16</v>
      </c>
      <c r="C46" s="96"/>
      <c r="D46" s="96"/>
      <c r="E46" s="96"/>
      <c r="F46" s="126"/>
    </row>
    <row r="47" spans="1:7" ht="16.5" x14ac:dyDescent="0.35">
      <c r="A47" s="15"/>
      <c r="B47" s="90"/>
      <c r="C47" s="93">
        <v>212.56</v>
      </c>
      <c r="D47" s="93">
        <v>197.68</v>
      </c>
      <c r="E47" s="93">
        <v>180.68</v>
      </c>
      <c r="F47" s="18"/>
    </row>
    <row r="48" spans="1:7" ht="21.75" customHeight="1" x14ac:dyDescent="0.35">
      <c r="A48" s="8" t="s">
        <v>1612</v>
      </c>
      <c r="B48" s="49" t="s">
        <v>17</v>
      </c>
      <c r="C48" s="96"/>
      <c r="D48" s="96"/>
      <c r="E48" s="96"/>
      <c r="F48" s="126"/>
    </row>
    <row r="49" spans="1:11" ht="16.5" x14ac:dyDescent="0.35">
      <c r="A49" s="15"/>
      <c r="B49" s="90"/>
      <c r="C49" s="93">
        <v>224.84</v>
      </c>
      <c r="D49" s="93">
        <v>209.1</v>
      </c>
      <c r="E49" s="93">
        <v>191.11</v>
      </c>
      <c r="F49" s="18"/>
    </row>
    <row r="50" spans="1:11" ht="16.5" x14ac:dyDescent="0.35">
      <c r="A50" s="136" t="s">
        <v>18</v>
      </c>
      <c r="B50" s="139"/>
      <c r="C50" s="140"/>
      <c r="D50" s="140"/>
      <c r="E50" s="140"/>
      <c r="F50" s="138"/>
    </row>
    <row r="51" spans="1:11" ht="16.5" x14ac:dyDescent="0.35">
      <c r="A51" s="42" t="s">
        <v>1613</v>
      </c>
      <c r="B51" s="55">
        <v>291000</v>
      </c>
      <c r="C51" s="96"/>
      <c r="D51" s="96"/>
      <c r="E51" s="96"/>
      <c r="F51" s="14"/>
    </row>
    <row r="52" spans="1:11" ht="16.5" x14ac:dyDescent="0.35">
      <c r="A52" s="39"/>
      <c r="B52" s="55"/>
      <c r="C52" s="93">
        <v>268.39999999999998</v>
      </c>
      <c r="D52" s="93">
        <v>249.61</v>
      </c>
      <c r="E52" s="93">
        <v>228.14</v>
      </c>
      <c r="F52" s="18"/>
    </row>
    <row r="53" spans="1:11" ht="16.5" x14ac:dyDescent="0.35">
      <c r="A53" s="37" t="s">
        <v>1614</v>
      </c>
      <c r="B53" s="49" t="s">
        <v>19</v>
      </c>
      <c r="C53" s="96"/>
      <c r="D53" s="96"/>
      <c r="E53" s="96"/>
      <c r="F53" s="18"/>
    </row>
    <row r="54" spans="1:11" ht="16.5" x14ac:dyDescent="0.35">
      <c r="A54" s="39"/>
      <c r="B54" s="55"/>
      <c r="C54" s="93">
        <v>256.75</v>
      </c>
      <c r="D54" s="93">
        <v>238.78</v>
      </c>
      <c r="E54" s="93">
        <v>218.24</v>
      </c>
      <c r="F54" s="18"/>
    </row>
    <row r="55" spans="1:11" ht="16.5" x14ac:dyDescent="0.35">
      <c r="A55" s="42" t="s">
        <v>1615</v>
      </c>
      <c r="B55" s="55">
        <v>292000</v>
      </c>
      <c r="C55" s="96"/>
      <c r="D55" s="96"/>
      <c r="E55" s="96"/>
      <c r="F55" s="18"/>
    </row>
    <row r="56" spans="1:11" ht="16.5" x14ac:dyDescent="0.35">
      <c r="A56" s="39"/>
      <c r="B56" s="55"/>
      <c r="C56" s="93">
        <v>292.45999999999998</v>
      </c>
      <c r="D56" s="93">
        <v>271.99</v>
      </c>
      <c r="E56" s="93">
        <v>248.59</v>
      </c>
      <c r="F56" s="18"/>
    </row>
    <row r="57" spans="1:11" ht="16.5" x14ac:dyDescent="0.35">
      <c r="A57" s="37" t="s">
        <v>1616</v>
      </c>
      <c r="B57" s="49" t="s">
        <v>20</v>
      </c>
      <c r="C57" s="96"/>
      <c r="D57" s="96"/>
      <c r="E57" s="96"/>
      <c r="F57" s="126"/>
    </row>
    <row r="58" spans="1:11" ht="16.5" x14ac:dyDescent="0.35">
      <c r="A58" s="39"/>
      <c r="B58" s="90"/>
      <c r="C58" s="93">
        <v>280.8</v>
      </c>
      <c r="D58" s="93">
        <v>261.14</v>
      </c>
      <c r="E58" s="93">
        <v>238.68</v>
      </c>
      <c r="F58" s="18"/>
    </row>
    <row r="59" spans="1:11" ht="16.5" x14ac:dyDescent="0.35">
      <c r="A59" s="136" t="s">
        <v>77</v>
      </c>
      <c r="B59" s="146"/>
      <c r="C59" s="140"/>
      <c r="D59" s="140"/>
      <c r="E59" s="140"/>
      <c r="F59" s="138"/>
    </row>
    <row r="60" spans="1:11" ht="16.5" x14ac:dyDescent="0.35">
      <c r="A60" s="42" t="s">
        <v>1617</v>
      </c>
      <c r="B60" s="55">
        <v>225865</v>
      </c>
      <c r="C60" s="96"/>
      <c r="D60" s="96"/>
      <c r="E60" s="96"/>
      <c r="F60" s="129"/>
    </row>
    <row r="61" spans="1:11" ht="16.5" x14ac:dyDescent="0.35">
      <c r="A61" s="39"/>
      <c r="B61" s="55"/>
      <c r="C61" s="93">
        <v>417.54</v>
      </c>
      <c r="D61" s="93">
        <v>354.91</v>
      </c>
      <c r="E61" s="93">
        <v>292.27999999999997</v>
      </c>
      <c r="F61" s="14"/>
    </row>
    <row r="62" spans="1:11" ht="23.25" customHeight="1" x14ac:dyDescent="0.35">
      <c r="A62" s="136" t="s">
        <v>78</v>
      </c>
      <c r="B62" s="146"/>
      <c r="C62" s="140"/>
      <c r="D62" s="140"/>
      <c r="E62" s="140"/>
      <c r="F62" s="138"/>
      <c r="G62" s="33"/>
      <c r="H62" s="3"/>
      <c r="I62" s="3"/>
      <c r="J62" s="3"/>
      <c r="K62" s="3"/>
    </row>
    <row r="63" spans="1:11" ht="16.5" x14ac:dyDescent="0.35">
      <c r="A63" s="42" t="s">
        <v>1618</v>
      </c>
      <c r="B63" s="55">
        <v>225860</v>
      </c>
      <c r="C63" s="96"/>
      <c r="D63" s="96"/>
      <c r="E63" s="96"/>
      <c r="F63" s="14"/>
      <c r="G63" s="33"/>
      <c r="H63" s="3"/>
      <c r="I63" s="3"/>
      <c r="J63" s="3"/>
      <c r="K63" s="3"/>
    </row>
    <row r="64" spans="1:11" ht="16.5" x14ac:dyDescent="0.35">
      <c r="A64" s="39"/>
      <c r="B64" s="55"/>
      <c r="C64" s="93">
        <v>447.37</v>
      </c>
      <c r="D64" s="93">
        <v>380.26</v>
      </c>
      <c r="E64" s="93">
        <v>313.16000000000003</v>
      </c>
      <c r="F64" s="14"/>
      <c r="G64" s="33"/>
      <c r="H64" s="3"/>
      <c r="I64" s="3"/>
      <c r="J64" s="3"/>
      <c r="K64" s="3"/>
    </row>
    <row r="65" spans="1:11" ht="16.5" x14ac:dyDescent="0.35">
      <c r="A65" s="136" t="s">
        <v>79</v>
      </c>
      <c r="B65" s="146"/>
      <c r="C65" s="140"/>
      <c r="D65" s="140"/>
      <c r="E65" s="140"/>
      <c r="F65" s="138"/>
      <c r="G65" s="33"/>
      <c r="H65" s="3"/>
      <c r="I65" s="3"/>
      <c r="J65" s="3"/>
      <c r="K65" s="3"/>
    </row>
    <row r="66" spans="1:11" ht="16.5" x14ac:dyDescent="0.35">
      <c r="A66" s="40" t="s">
        <v>1619</v>
      </c>
      <c r="B66" s="49" t="s">
        <v>80</v>
      </c>
      <c r="C66" s="96"/>
      <c r="D66" s="96"/>
      <c r="E66" s="96"/>
      <c r="F66" s="129"/>
      <c r="G66" s="33"/>
      <c r="H66" s="3"/>
      <c r="I66" s="3"/>
      <c r="J66" s="3"/>
      <c r="K66" s="3"/>
    </row>
    <row r="67" spans="1:11" ht="16.5" x14ac:dyDescent="0.35">
      <c r="A67" s="39"/>
      <c r="B67" s="55"/>
      <c r="C67" s="93">
        <v>392.98</v>
      </c>
      <c r="D67" s="93">
        <v>334.03</v>
      </c>
      <c r="E67" s="93">
        <v>275.08999999999997</v>
      </c>
      <c r="F67" s="18"/>
      <c r="G67" s="33"/>
      <c r="H67" s="3"/>
      <c r="I67" s="3"/>
      <c r="J67" s="3"/>
      <c r="K67" s="3"/>
    </row>
    <row r="68" spans="1:11" ht="16.5" x14ac:dyDescent="0.35">
      <c r="A68" s="40" t="s">
        <v>81</v>
      </c>
      <c r="B68" s="55">
        <v>352300</v>
      </c>
      <c r="C68" s="96"/>
      <c r="D68" s="96"/>
      <c r="E68" s="96"/>
      <c r="F68" s="129"/>
      <c r="G68" s="33"/>
      <c r="H68" s="3"/>
      <c r="I68" s="3"/>
      <c r="J68" s="3"/>
      <c r="K68" s="3"/>
    </row>
    <row r="69" spans="1:11" ht="16.5" x14ac:dyDescent="0.35">
      <c r="A69" s="39"/>
      <c r="B69" s="55"/>
      <c r="C69" s="93">
        <v>392.98</v>
      </c>
      <c r="D69" s="93">
        <v>334.03</v>
      </c>
      <c r="E69" s="93">
        <v>275.08999999999997</v>
      </c>
      <c r="F69" s="18"/>
      <c r="G69" s="33"/>
      <c r="H69" s="3"/>
      <c r="I69" s="3"/>
      <c r="J69" s="3"/>
      <c r="K69" s="3"/>
    </row>
    <row r="70" spans="1:11" ht="16.5" x14ac:dyDescent="0.35">
      <c r="A70" s="40" t="s">
        <v>82</v>
      </c>
      <c r="B70" s="55">
        <v>352400</v>
      </c>
      <c r="C70" s="96"/>
      <c r="D70" s="96"/>
      <c r="E70" s="96"/>
      <c r="F70" s="129"/>
      <c r="G70" s="33"/>
      <c r="H70" s="3"/>
      <c r="I70" s="3"/>
      <c r="J70" s="3"/>
      <c r="K70" s="3"/>
    </row>
    <row r="71" spans="1:11" ht="16.5" x14ac:dyDescent="0.35">
      <c r="A71" s="39"/>
      <c r="B71" s="55"/>
      <c r="C71" s="93">
        <v>412.28</v>
      </c>
      <c r="D71" s="93">
        <v>350.44</v>
      </c>
      <c r="E71" s="93">
        <v>288.60000000000002</v>
      </c>
      <c r="F71" s="18"/>
      <c r="G71" s="33"/>
      <c r="H71" s="3"/>
      <c r="I71" s="3"/>
      <c r="J71" s="3"/>
      <c r="K71" s="3"/>
    </row>
    <row r="72" spans="1:11" ht="16.5" x14ac:dyDescent="0.35">
      <c r="A72" s="136" t="s">
        <v>91</v>
      </c>
      <c r="B72" s="147"/>
      <c r="C72" s="140"/>
      <c r="D72" s="140"/>
      <c r="E72" s="140"/>
      <c r="F72" s="148"/>
      <c r="G72" s="33"/>
      <c r="H72" s="3"/>
      <c r="I72" s="3"/>
      <c r="J72" s="3"/>
      <c r="K72" s="3"/>
    </row>
    <row r="73" spans="1:11" ht="16.5" x14ac:dyDescent="0.35">
      <c r="A73" s="40" t="s">
        <v>1620</v>
      </c>
      <c r="B73" s="49" t="s">
        <v>92</v>
      </c>
      <c r="C73" s="96"/>
      <c r="D73" s="96"/>
      <c r="E73" s="96"/>
      <c r="F73" s="129"/>
      <c r="G73" s="33"/>
      <c r="H73" s="3"/>
      <c r="I73" s="3"/>
      <c r="J73" s="3"/>
      <c r="K73" s="3"/>
    </row>
    <row r="74" spans="1:11" ht="16.5" x14ac:dyDescent="0.35">
      <c r="A74" s="39"/>
      <c r="B74" s="91"/>
      <c r="C74" s="93">
        <v>461.4</v>
      </c>
      <c r="D74" s="93">
        <v>392.19</v>
      </c>
      <c r="E74" s="93">
        <v>322.98</v>
      </c>
      <c r="F74" s="18"/>
      <c r="G74" s="33"/>
      <c r="H74" s="3"/>
      <c r="I74" s="3"/>
      <c r="J74" s="3"/>
      <c r="K74" s="3"/>
    </row>
    <row r="75" spans="1:11" ht="16.5" x14ac:dyDescent="0.35">
      <c r="A75" s="161" t="s">
        <v>95</v>
      </c>
      <c r="B75" s="162"/>
      <c r="C75" s="163"/>
      <c r="D75" s="163"/>
      <c r="E75" s="163"/>
      <c r="F75" s="164"/>
      <c r="G75" s="27"/>
      <c r="H75" s="3"/>
      <c r="I75" s="3"/>
      <c r="J75" s="3"/>
      <c r="K75" s="3"/>
    </row>
    <row r="76" spans="1:11" ht="16.5" x14ac:dyDescent="0.35">
      <c r="A76" s="136" t="s">
        <v>96</v>
      </c>
      <c r="B76" s="149"/>
      <c r="C76" s="140"/>
      <c r="D76" s="140"/>
      <c r="E76" s="140"/>
      <c r="F76" s="150"/>
      <c r="G76" s="27"/>
    </row>
    <row r="77" spans="1:11" ht="18" customHeight="1" x14ac:dyDescent="0.35">
      <c r="A77" s="70" t="s">
        <v>97</v>
      </c>
      <c r="B77" s="44" t="s">
        <v>98</v>
      </c>
      <c r="C77" s="93">
        <v>159.55000000000001</v>
      </c>
      <c r="D77" s="93">
        <v>148.38</v>
      </c>
      <c r="E77" s="93">
        <v>135.62</v>
      </c>
      <c r="F77" s="14"/>
      <c r="G77" s="27"/>
    </row>
    <row r="78" spans="1:11" ht="16.5" x14ac:dyDescent="0.35">
      <c r="A78" s="70" t="s">
        <v>99</v>
      </c>
      <c r="B78" s="44" t="s">
        <v>100</v>
      </c>
      <c r="C78" s="93">
        <v>9.82</v>
      </c>
      <c r="D78" s="93">
        <v>9.1300000000000008</v>
      </c>
      <c r="E78" s="93">
        <v>8.35</v>
      </c>
      <c r="F78" s="14"/>
      <c r="G78" s="27"/>
    </row>
    <row r="79" spans="1:11" ht="16.5" x14ac:dyDescent="0.35">
      <c r="A79" s="70" t="s">
        <v>101</v>
      </c>
      <c r="B79" s="44" t="s">
        <v>102</v>
      </c>
      <c r="C79" s="93">
        <v>9.82</v>
      </c>
      <c r="D79" s="93">
        <v>9.1300000000000008</v>
      </c>
      <c r="E79" s="93">
        <v>8.35</v>
      </c>
      <c r="F79" s="14"/>
      <c r="G79" s="27"/>
    </row>
    <row r="80" spans="1:11" ht="16.5" x14ac:dyDescent="0.35">
      <c r="A80" s="11" t="s">
        <v>103</v>
      </c>
      <c r="B80" s="44" t="s">
        <v>104</v>
      </c>
      <c r="C80" s="93">
        <v>110.45</v>
      </c>
      <c r="D80" s="93">
        <v>102.72</v>
      </c>
      <c r="E80" s="93">
        <v>93.88</v>
      </c>
      <c r="F80" s="14"/>
      <c r="G80" s="27"/>
    </row>
    <row r="81" spans="1:7" ht="16.5" x14ac:dyDescent="0.35">
      <c r="A81" s="11" t="s">
        <v>1590</v>
      </c>
      <c r="B81" s="44" t="s">
        <v>1591</v>
      </c>
      <c r="C81" s="93">
        <v>112.58</v>
      </c>
      <c r="D81" s="93">
        <v>104.7</v>
      </c>
      <c r="E81" s="93">
        <v>95.69</v>
      </c>
      <c r="F81" s="14"/>
      <c r="G81" s="27"/>
    </row>
    <row r="82" spans="1:7" ht="16.5" x14ac:dyDescent="0.35">
      <c r="A82" s="11" t="s">
        <v>1592</v>
      </c>
      <c r="B82" s="44" t="s">
        <v>1593</v>
      </c>
      <c r="C82" s="93">
        <v>31.42</v>
      </c>
      <c r="D82" s="93">
        <v>29.22</v>
      </c>
      <c r="E82" s="93">
        <v>26.71</v>
      </c>
      <c r="F82" s="14"/>
      <c r="G82" s="27"/>
    </row>
    <row r="83" spans="1:7" ht="16.5" x14ac:dyDescent="0.35">
      <c r="A83" s="11" t="s">
        <v>1595</v>
      </c>
      <c r="B83" s="44" t="s">
        <v>1594</v>
      </c>
      <c r="C83" s="93">
        <v>65.45</v>
      </c>
      <c r="D83" s="93">
        <v>60.87</v>
      </c>
      <c r="E83" s="93">
        <v>55.63</v>
      </c>
      <c r="F83" s="14"/>
      <c r="G83" s="27"/>
    </row>
    <row r="84" spans="1:7" ht="16.5" x14ac:dyDescent="0.35">
      <c r="A84" s="11"/>
      <c r="B84" s="44"/>
      <c r="C84" s="96"/>
      <c r="D84" s="93"/>
      <c r="E84" s="93"/>
      <c r="F84" s="14"/>
      <c r="G84" s="27"/>
    </row>
    <row r="85" spans="1:7" ht="16.5" x14ac:dyDescent="0.35">
      <c r="A85" s="136" t="s">
        <v>105</v>
      </c>
      <c r="B85" s="151"/>
      <c r="C85" s="140"/>
      <c r="D85" s="140"/>
      <c r="E85" s="140"/>
      <c r="F85" s="120"/>
      <c r="G85" s="27"/>
    </row>
    <row r="86" spans="1:7" ht="16.5" x14ac:dyDescent="0.35">
      <c r="A86" s="70" t="s">
        <v>106</v>
      </c>
      <c r="B86" s="44" t="s">
        <v>107</v>
      </c>
      <c r="C86" s="93">
        <v>22.09</v>
      </c>
      <c r="D86" s="93">
        <v>20.54</v>
      </c>
      <c r="E86" s="93">
        <v>18.78</v>
      </c>
      <c r="F86" s="14"/>
      <c r="G86" s="27"/>
    </row>
    <row r="87" spans="1:7" ht="16.5" x14ac:dyDescent="0.35">
      <c r="A87" s="70" t="s">
        <v>108</v>
      </c>
      <c r="B87" s="44" t="s">
        <v>107</v>
      </c>
      <c r="C87" s="93">
        <v>11.9</v>
      </c>
      <c r="D87" s="93">
        <v>11.07</v>
      </c>
      <c r="E87" s="93">
        <v>10.119999999999999</v>
      </c>
      <c r="F87" s="18"/>
      <c r="G87" s="27"/>
    </row>
    <row r="88" spans="1:7" ht="16.5" x14ac:dyDescent="0.35">
      <c r="A88" s="70" t="s">
        <v>109</v>
      </c>
      <c r="B88" s="44" t="s">
        <v>110</v>
      </c>
      <c r="C88" s="93">
        <v>22.09</v>
      </c>
      <c r="D88" s="93">
        <v>20.54</v>
      </c>
      <c r="E88" s="93">
        <v>18.78</v>
      </c>
      <c r="F88" s="14"/>
      <c r="G88" s="27"/>
    </row>
    <row r="89" spans="1:7" ht="16.5" x14ac:dyDescent="0.35">
      <c r="A89" s="11" t="s">
        <v>108</v>
      </c>
      <c r="B89" s="44" t="s">
        <v>110</v>
      </c>
      <c r="C89" s="93">
        <v>11.9</v>
      </c>
      <c r="D89" s="93">
        <v>11.07</v>
      </c>
      <c r="E89" s="93">
        <v>10.119999999999999</v>
      </c>
      <c r="F89" s="18"/>
      <c r="G89" s="27"/>
    </row>
    <row r="90" spans="1:7" ht="16.5" x14ac:dyDescent="0.35">
      <c r="A90" s="152" t="s">
        <v>83</v>
      </c>
      <c r="B90" s="139"/>
      <c r="C90" s="140"/>
      <c r="D90" s="153"/>
      <c r="E90" s="153"/>
      <c r="F90" s="153"/>
      <c r="G90" s="27"/>
    </row>
    <row r="91" spans="1:7" ht="16.5" x14ac:dyDescent="0.35">
      <c r="A91" s="8" t="s">
        <v>1596</v>
      </c>
      <c r="B91" s="43">
        <v>236300</v>
      </c>
      <c r="C91" s="93">
        <v>433.84</v>
      </c>
      <c r="D91" s="93">
        <v>368.76</v>
      </c>
      <c r="E91" s="93">
        <v>303.69</v>
      </c>
      <c r="F91" s="93"/>
      <c r="G91" s="27"/>
    </row>
    <row r="92" spans="1:7" ht="16.5" x14ac:dyDescent="0.35">
      <c r="A92" s="8" t="s">
        <v>1621</v>
      </c>
      <c r="B92" s="43">
        <v>236400</v>
      </c>
      <c r="C92" s="93">
        <v>433.84</v>
      </c>
      <c r="D92" s="93">
        <v>368.76</v>
      </c>
      <c r="E92" s="93">
        <v>303.69</v>
      </c>
      <c r="F92" s="93"/>
      <c r="G92" s="27"/>
    </row>
    <row r="93" spans="1:7" ht="16.5" x14ac:dyDescent="0.35">
      <c r="A93" s="8" t="s">
        <v>1622</v>
      </c>
      <c r="B93" s="43">
        <v>236500</v>
      </c>
      <c r="C93" s="93">
        <v>455.86</v>
      </c>
      <c r="D93" s="93">
        <v>387.48</v>
      </c>
      <c r="E93" s="93">
        <v>319.10000000000002</v>
      </c>
      <c r="F93" s="93"/>
      <c r="G93" s="27"/>
    </row>
    <row r="94" spans="1:7" ht="16.5" x14ac:dyDescent="0.35">
      <c r="A94" s="60" t="s">
        <v>1623</v>
      </c>
      <c r="B94" s="43">
        <v>236600</v>
      </c>
      <c r="C94" s="93">
        <v>455.86</v>
      </c>
      <c r="D94" s="93">
        <v>387.48</v>
      </c>
      <c r="E94" s="93">
        <v>319.10000000000002</v>
      </c>
      <c r="F94" s="93"/>
      <c r="G94" s="27"/>
    </row>
    <row r="95" spans="1:7" ht="16.5" x14ac:dyDescent="0.35">
      <c r="A95" s="8" t="s">
        <v>1624</v>
      </c>
      <c r="B95" s="43">
        <v>236350</v>
      </c>
      <c r="C95" s="93">
        <v>520.61</v>
      </c>
      <c r="D95" s="93">
        <v>442.52</v>
      </c>
      <c r="E95" s="93">
        <v>364.43</v>
      </c>
      <c r="F95" s="93"/>
      <c r="G95" s="27"/>
    </row>
    <row r="96" spans="1:7" ht="16.5" x14ac:dyDescent="0.35">
      <c r="A96" s="8" t="s">
        <v>1625</v>
      </c>
      <c r="B96" s="43">
        <v>236450</v>
      </c>
      <c r="C96" s="93">
        <v>520.61</v>
      </c>
      <c r="D96" s="93">
        <v>442.52</v>
      </c>
      <c r="E96" s="93">
        <v>364.43</v>
      </c>
      <c r="F96" s="93"/>
      <c r="G96" s="27"/>
    </row>
    <row r="97" spans="1:7" ht="16.5" x14ac:dyDescent="0.35">
      <c r="A97" s="8" t="s">
        <v>1627</v>
      </c>
      <c r="B97" s="43">
        <v>236700</v>
      </c>
      <c r="C97" s="93">
        <v>476.58</v>
      </c>
      <c r="D97" s="93">
        <v>405.09</v>
      </c>
      <c r="E97" s="93">
        <v>333.61</v>
      </c>
      <c r="F97" s="93"/>
      <c r="G97" s="27"/>
    </row>
    <row r="98" spans="1:7" ht="16.5" x14ac:dyDescent="0.35">
      <c r="A98" s="8" t="s">
        <v>1626</v>
      </c>
      <c r="B98" s="43">
        <v>236800</v>
      </c>
      <c r="C98" s="93">
        <v>476.58</v>
      </c>
      <c r="D98" s="93">
        <v>405.09</v>
      </c>
      <c r="E98" s="93">
        <v>333.61</v>
      </c>
      <c r="F98" s="93"/>
      <c r="G98" s="27"/>
    </row>
    <row r="99" spans="1:7" ht="16.5" x14ac:dyDescent="0.35">
      <c r="A99" s="8" t="s">
        <v>1628</v>
      </c>
      <c r="B99" s="43">
        <v>236550</v>
      </c>
      <c r="C99" s="93">
        <v>498.6</v>
      </c>
      <c r="D99" s="93">
        <v>423.81</v>
      </c>
      <c r="E99" s="93">
        <v>349.02</v>
      </c>
      <c r="F99" s="93"/>
      <c r="G99" s="27"/>
    </row>
    <row r="100" spans="1:7" ht="16.5" x14ac:dyDescent="0.35">
      <c r="A100" s="8" t="s">
        <v>1629</v>
      </c>
      <c r="B100" s="64">
        <v>236650</v>
      </c>
      <c r="C100" s="93">
        <v>498.6</v>
      </c>
      <c r="D100" s="93">
        <v>423.81</v>
      </c>
      <c r="E100" s="93">
        <v>349.02</v>
      </c>
      <c r="F100" s="93"/>
      <c r="G100" s="27"/>
    </row>
    <row r="101" spans="1:7" ht="16.5" x14ac:dyDescent="0.35">
      <c r="A101" s="8" t="s">
        <v>1630</v>
      </c>
      <c r="B101" s="43">
        <v>236750</v>
      </c>
      <c r="C101" s="93">
        <v>563.35</v>
      </c>
      <c r="D101" s="93">
        <v>478.85</v>
      </c>
      <c r="E101" s="93">
        <v>394.35</v>
      </c>
      <c r="F101" s="93"/>
      <c r="G101" s="27"/>
    </row>
    <row r="102" spans="1:7" ht="16.5" customHeight="1" x14ac:dyDescent="0.35">
      <c r="A102" s="8" t="s">
        <v>1631</v>
      </c>
      <c r="B102" s="43">
        <v>236850</v>
      </c>
      <c r="C102" s="93">
        <v>563.35</v>
      </c>
      <c r="D102" s="93">
        <v>478.85</v>
      </c>
      <c r="E102" s="93">
        <v>394.35</v>
      </c>
      <c r="F102" s="93"/>
      <c r="G102" s="27"/>
    </row>
    <row r="103" spans="1:7" ht="16.5" x14ac:dyDescent="0.35">
      <c r="A103" s="8" t="s">
        <v>1632</v>
      </c>
      <c r="B103" s="43">
        <v>236720</v>
      </c>
      <c r="C103" s="93">
        <v>467.51</v>
      </c>
      <c r="D103" s="93">
        <v>397.38</v>
      </c>
      <c r="E103" s="93">
        <v>327.26</v>
      </c>
      <c r="F103" s="93"/>
      <c r="G103" s="27"/>
    </row>
    <row r="104" spans="1:7" ht="16.5" x14ac:dyDescent="0.35">
      <c r="A104" s="152" t="s">
        <v>84</v>
      </c>
      <c r="B104" s="143"/>
      <c r="C104" s="140"/>
      <c r="D104" s="140"/>
      <c r="E104" s="140"/>
      <c r="F104" s="155"/>
      <c r="G104" s="27"/>
    </row>
    <row r="105" spans="1:7" ht="16.5" x14ac:dyDescent="0.35">
      <c r="A105" s="10" t="s">
        <v>1633</v>
      </c>
      <c r="B105" s="43">
        <v>235100</v>
      </c>
      <c r="C105" s="93">
        <v>433.84</v>
      </c>
      <c r="D105" s="93">
        <v>368.76</v>
      </c>
      <c r="E105" s="93">
        <v>303.69</v>
      </c>
      <c r="F105" s="93"/>
      <c r="G105" s="27"/>
    </row>
    <row r="106" spans="1:7" ht="16.5" x14ac:dyDescent="0.35">
      <c r="A106" s="9" t="s">
        <v>1634</v>
      </c>
      <c r="B106" s="64">
        <v>235200</v>
      </c>
      <c r="C106" s="93">
        <v>433.84</v>
      </c>
      <c r="D106" s="93">
        <v>368.76</v>
      </c>
      <c r="E106" s="93">
        <v>303.69</v>
      </c>
      <c r="F106" s="93"/>
      <c r="G106" s="27"/>
    </row>
    <row r="107" spans="1:7" ht="16.5" x14ac:dyDescent="0.35">
      <c r="A107" s="8" t="s">
        <v>1635</v>
      </c>
      <c r="B107" s="43">
        <v>235110</v>
      </c>
      <c r="C107" s="93">
        <v>455.86</v>
      </c>
      <c r="D107" s="93">
        <v>387.48</v>
      </c>
      <c r="E107" s="93">
        <v>319.10000000000002</v>
      </c>
      <c r="F107" s="93"/>
      <c r="G107" s="27"/>
    </row>
    <row r="108" spans="1:7" ht="16.5" x14ac:dyDescent="0.35">
      <c r="A108" s="8" t="s">
        <v>1646</v>
      </c>
      <c r="B108" s="43">
        <v>235210</v>
      </c>
      <c r="C108" s="93">
        <v>455.86</v>
      </c>
      <c r="D108" s="93">
        <v>387.48</v>
      </c>
      <c r="E108" s="93">
        <v>319.10000000000002</v>
      </c>
      <c r="F108" s="93"/>
      <c r="G108" s="27"/>
    </row>
    <row r="109" spans="1:7" ht="16.5" x14ac:dyDescent="0.35">
      <c r="A109" s="8" t="s">
        <v>1636</v>
      </c>
      <c r="B109" s="43">
        <v>235150</v>
      </c>
      <c r="C109" s="93">
        <v>520.61</v>
      </c>
      <c r="D109" s="93">
        <v>442.52</v>
      </c>
      <c r="E109" s="93">
        <v>364.43</v>
      </c>
      <c r="F109" s="93"/>
      <c r="G109" s="27"/>
    </row>
    <row r="110" spans="1:7" ht="16.5" x14ac:dyDescent="0.35">
      <c r="A110" s="8" t="s">
        <v>1653</v>
      </c>
      <c r="B110" s="43">
        <v>235250</v>
      </c>
      <c r="C110" s="93">
        <v>520.61</v>
      </c>
      <c r="D110" s="93">
        <v>442.52</v>
      </c>
      <c r="E110" s="93">
        <v>364.43</v>
      </c>
      <c r="F110" s="93"/>
      <c r="G110" s="27"/>
    </row>
    <row r="111" spans="1:7" ht="16.5" x14ac:dyDescent="0.35">
      <c r="A111" s="8" t="s">
        <v>1637</v>
      </c>
      <c r="B111" s="43">
        <v>235500</v>
      </c>
      <c r="C111" s="93">
        <v>476.58</v>
      </c>
      <c r="D111" s="93">
        <v>405.09</v>
      </c>
      <c r="E111" s="93">
        <v>333.61</v>
      </c>
      <c r="F111" s="93"/>
      <c r="G111" s="27"/>
    </row>
    <row r="112" spans="1:7" ht="16.5" x14ac:dyDescent="0.35">
      <c r="A112" s="63" t="s">
        <v>1638</v>
      </c>
      <c r="B112" s="66">
        <v>235600</v>
      </c>
      <c r="C112" s="93">
        <v>476.58</v>
      </c>
      <c r="D112" s="93">
        <v>405.09</v>
      </c>
      <c r="E112" s="93">
        <v>333.61</v>
      </c>
      <c r="F112" s="93"/>
      <c r="G112" s="27"/>
    </row>
    <row r="113" spans="1:7" ht="16.5" x14ac:dyDescent="0.35">
      <c r="A113" s="8" t="s">
        <v>1639</v>
      </c>
      <c r="B113" s="67">
        <v>235510</v>
      </c>
      <c r="C113" s="93">
        <v>498.6</v>
      </c>
      <c r="D113" s="93">
        <v>423.81</v>
      </c>
      <c r="E113" s="93">
        <v>349.02</v>
      </c>
      <c r="F113" s="93"/>
      <c r="G113" s="27"/>
    </row>
    <row r="114" spans="1:7" ht="16.5" x14ac:dyDescent="0.35">
      <c r="A114" s="8" t="s">
        <v>1640</v>
      </c>
      <c r="B114" s="68">
        <v>235610</v>
      </c>
      <c r="C114" s="93">
        <v>498.6</v>
      </c>
      <c r="D114" s="93">
        <v>423.81</v>
      </c>
      <c r="E114" s="93">
        <v>349.02</v>
      </c>
      <c r="F114" s="93"/>
      <c r="G114" s="27"/>
    </row>
    <row r="115" spans="1:7" ht="15" customHeight="1" x14ac:dyDescent="0.35">
      <c r="A115" s="8" t="s">
        <v>1641</v>
      </c>
      <c r="B115" s="68">
        <v>235550</v>
      </c>
      <c r="C115" s="93">
        <v>563.35</v>
      </c>
      <c r="D115" s="93">
        <v>478.85</v>
      </c>
      <c r="E115" s="93">
        <v>394.35</v>
      </c>
      <c r="F115" s="93"/>
      <c r="G115" s="27"/>
    </row>
    <row r="116" spans="1:7" ht="16.5" x14ac:dyDescent="0.35">
      <c r="A116" s="8" t="s">
        <v>1642</v>
      </c>
      <c r="B116" s="68">
        <v>235650</v>
      </c>
      <c r="C116" s="93">
        <v>563.35</v>
      </c>
      <c r="D116" s="93">
        <v>478.85</v>
      </c>
      <c r="E116" s="93">
        <v>394.35</v>
      </c>
      <c r="F116" s="93"/>
      <c r="G116" s="27"/>
    </row>
    <row r="117" spans="1:7" ht="16.5" x14ac:dyDescent="0.35">
      <c r="A117" s="156" t="s">
        <v>1</v>
      </c>
      <c r="B117" s="157"/>
      <c r="C117" s="140"/>
      <c r="D117" s="140"/>
      <c r="E117" s="140"/>
      <c r="F117" s="154"/>
      <c r="G117" s="27"/>
    </row>
    <row r="118" spans="1:7" ht="16.5" x14ac:dyDescent="0.35">
      <c r="A118" s="59" t="s">
        <v>1643</v>
      </c>
      <c r="B118" s="66">
        <v>239000</v>
      </c>
      <c r="C118" s="93">
        <v>444.21</v>
      </c>
      <c r="D118" s="93">
        <v>377.58</v>
      </c>
      <c r="E118" s="93">
        <v>310.95</v>
      </c>
      <c r="F118" s="93"/>
      <c r="G118" s="27"/>
    </row>
    <row r="119" spans="1:7" ht="16.5" x14ac:dyDescent="0.35">
      <c r="A119" s="9" t="s">
        <v>1644</v>
      </c>
      <c r="B119" s="68">
        <v>239100</v>
      </c>
      <c r="C119" s="93">
        <v>444.21</v>
      </c>
      <c r="D119" s="93">
        <v>377.58</v>
      </c>
      <c r="E119" s="93">
        <v>310.95</v>
      </c>
      <c r="F119" s="93"/>
      <c r="G119" s="27"/>
    </row>
    <row r="120" spans="1:7" ht="16.5" x14ac:dyDescent="0.35">
      <c r="A120" s="8" t="s">
        <v>1645</v>
      </c>
      <c r="B120" s="68">
        <v>239400</v>
      </c>
      <c r="C120" s="93">
        <v>466.23</v>
      </c>
      <c r="D120" s="93">
        <v>396.3</v>
      </c>
      <c r="E120" s="93">
        <v>326.36</v>
      </c>
      <c r="F120" s="93"/>
      <c r="G120" s="27"/>
    </row>
    <row r="121" spans="1:7" ht="16.5" x14ac:dyDescent="0.35">
      <c r="A121" s="8" t="s">
        <v>1647</v>
      </c>
      <c r="B121" s="68">
        <v>239500</v>
      </c>
      <c r="C121" s="93">
        <v>466.23</v>
      </c>
      <c r="D121" s="93">
        <v>396.3</v>
      </c>
      <c r="E121" s="93">
        <v>326.36</v>
      </c>
      <c r="F121" s="93"/>
      <c r="G121" s="27"/>
    </row>
    <row r="122" spans="1:7" ht="16.5" x14ac:dyDescent="0.35">
      <c r="A122" s="8" t="s">
        <v>1648</v>
      </c>
      <c r="B122" s="68">
        <v>239200</v>
      </c>
      <c r="C122" s="93">
        <v>486.95</v>
      </c>
      <c r="D122" s="93">
        <v>413.91</v>
      </c>
      <c r="E122" s="93">
        <v>340.87</v>
      </c>
      <c r="F122" s="93"/>
      <c r="G122" s="27"/>
    </row>
    <row r="123" spans="1:7" ht="16.5" x14ac:dyDescent="0.35">
      <c r="A123" s="8" t="s">
        <v>1649</v>
      </c>
      <c r="B123" s="68">
        <v>239300</v>
      </c>
      <c r="C123" s="93">
        <v>486.95</v>
      </c>
      <c r="D123" s="93">
        <v>413.91</v>
      </c>
      <c r="E123" s="93">
        <v>340.87</v>
      </c>
      <c r="F123" s="93"/>
      <c r="G123" s="33"/>
    </row>
    <row r="124" spans="1:7" ht="16.5" x14ac:dyDescent="0.35">
      <c r="A124" s="8" t="s">
        <v>1650</v>
      </c>
      <c r="B124" s="68">
        <v>239600</v>
      </c>
      <c r="C124" s="93">
        <v>508.96</v>
      </c>
      <c r="D124" s="93">
        <v>432.62</v>
      </c>
      <c r="E124" s="93">
        <v>356.27</v>
      </c>
      <c r="F124" s="93"/>
      <c r="G124" s="33"/>
    </row>
    <row r="125" spans="1:7" ht="16.5" x14ac:dyDescent="0.35">
      <c r="A125" s="8" t="s">
        <v>1651</v>
      </c>
      <c r="B125" s="67">
        <v>239700</v>
      </c>
      <c r="C125" s="93">
        <v>508.96</v>
      </c>
      <c r="D125" s="93">
        <v>432.62</v>
      </c>
      <c r="E125" s="93">
        <v>356.27</v>
      </c>
      <c r="F125" s="93"/>
      <c r="G125" s="33"/>
    </row>
    <row r="126" spans="1:7" ht="16.5" x14ac:dyDescent="0.35">
      <c r="A126" s="8" t="s">
        <v>1652</v>
      </c>
      <c r="B126" s="68">
        <v>239050</v>
      </c>
      <c r="C126" s="93">
        <v>530.96</v>
      </c>
      <c r="D126" s="93">
        <v>451.32</v>
      </c>
      <c r="E126" s="93">
        <v>371.67</v>
      </c>
      <c r="F126" s="93"/>
      <c r="G126" s="33"/>
    </row>
    <row r="127" spans="1:7" ht="16.5" x14ac:dyDescent="0.35">
      <c r="A127" s="8" t="s">
        <v>1654</v>
      </c>
      <c r="B127" s="68">
        <v>239150</v>
      </c>
      <c r="C127" s="93">
        <v>530.96</v>
      </c>
      <c r="D127" s="93">
        <v>451.32</v>
      </c>
      <c r="E127" s="93">
        <v>371.67</v>
      </c>
      <c r="F127" s="93"/>
      <c r="G127" s="33"/>
    </row>
    <row r="128" spans="1:7" ht="16.5" x14ac:dyDescent="0.35">
      <c r="A128" s="8" t="s">
        <v>1655</v>
      </c>
      <c r="B128" s="68">
        <v>239250</v>
      </c>
      <c r="C128" s="93">
        <v>573.70000000000005</v>
      </c>
      <c r="D128" s="93">
        <v>487.65</v>
      </c>
      <c r="E128" s="93">
        <v>401.59</v>
      </c>
      <c r="F128" s="93"/>
      <c r="G128" s="33"/>
    </row>
    <row r="129" spans="1:7" ht="16.5" x14ac:dyDescent="0.35">
      <c r="A129" s="8" t="s">
        <v>1656</v>
      </c>
      <c r="B129" s="68">
        <v>239350</v>
      </c>
      <c r="C129" s="93">
        <v>573.70000000000005</v>
      </c>
      <c r="D129" s="93">
        <v>487.65</v>
      </c>
      <c r="E129" s="93">
        <v>401.59</v>
      </c>
      <c r="F129" s="93"/>
      <c r="G129" s="33"/>
    </row>
    <row r="130" spans="1:7" ht="16.5" x14ac:dyDescent="0.35">
      <c r="A130" s="10" t="s">
        <v>1657</v>
      </c>
      <c r="B130" s="43">
        <v>239105</v>
      </c>
      <c r="C130" s="93">
        <v>505.07</v>
      </c>
      <c r="D130" s="93">
        <v>429.31</v>
      </c>
      <c r="E130" s="93">
        <v>353.55</v>
      </c>
      <c r="F130" s="93"/>
      <c r="G130" s="33"/>
    </row>
    <row r="131" spans="1:7" ht="16.5" x14ac:dyDescent="0.35">
      <c r="A131" s="9" t="s">
        <v>1658</v>
      </c>
      <c r="B131" s="43">
        <v>239305</v>
      </c>
      <c r="C131" s="93">
        <v>530.96</v>
      </c>
      <c r="D131" s="93">
        <v>451.32</v>
      </c>
      <c r="E131" s="93">
        <v>371.67</v>
      </c>
      <c r="F131" s="93"/>
      <c r="G131" s="33"/>
    </row>
    <row r="132" spans="1:7" ht="16.5" x14ac:dyDescent="0.35">
      <c r="A132" s="152" t="s">
        <v>85</v>
      </c>
      <c r="B132" s="139"/>
      <c r="C132" s="140"/>
      <c r="D132" s="140"/>
      <c r="E132" s="140"/>
      <c r="F132" s="154"/>
      <c r="G132" s="33"/>
    </row>
    <row r="133" spans="1:7" ht="16.5" x14ac:dyDescent="0.35">
      <c r="A133" s="8" t="s">
        <v>1659</v>
      </c>
      <c r="B133" s="43">
        <v>237200</v>
      </c>
      <c r="C133" s="93">
        <v>453.26</v>
      </c>
      <c r="D133" s="93">
        <v>385.27</v>
      </c>
      <c r="E133" s="93">
        <v>317.27999999999997</v>
      </c>
      <c r="F133" s="93"/>
      <c r="G133" s="33"/>
    </row>
    <row r="134" spans="1:7" ht="16.5" x14ac:dyDescent="0.35">
      <c r="A134" s="8" t="s">
        <v>1660</v>
      </c>
      <c r="B134" s="43">
        <v>237300</v>
      </c>
      <c r="C134" s="93">
        <v>453.26</v>
      </c>
      <c r="D134" s="93">
        <v>385.27</v>
      </c>
      <c r="E134" s="93">
        <v>317.27999999999997</v>
      </c>
      <c r="F134" s="93"/>
      <c r="G134" s="33"/>
    </row>
    <row r="135" spans="1:7" ht="16.5" x14ac:dyDescent="0.35">
      <c r="A135" s="8" t="s">
        <v>1661</v>
      </c>
      <c r="B135" s="43">
        <v>237205</v>
      </c>
      <c r="C135" s="93">
        <v>466.23</v>
      </c>
      <c r="D135" s="93">
        <v>396.3</v>
      </c>
      <c r="E135" s="93">
        <v>326.36</v>
      </c>
      <c r="F135" s="93"/>
      <c r="G135" s="33"/>
    </row>
    <row r="136" spans="1:7" ht="16.5" x14ac:dyDescent="0.35">
      <c r="A136" s="9" t="s">
        <v>1662</v>
      </c>
      <c r="B136" s="43">
        <v>237315</v>
      </c>
      <c r="C136" s="93">
        <v>479.18</v>
      </c>
      <c r="D136" s="93">
        <v>407.3</v>
      </c>
      <c r="E136" s="93">
        <v>335.43</v>
      </c>
      <c r="F136" s="93"/>
      <c r="G136" s="33"/>
    </row>
    <row r="137" spans="1:7" ht="16.5" x14ac:dyDescent="0.35">
      <c r="A137" s="8" t="s">
        <v>1663</v>
      </c>
      <c r="B137" s="43">
        <v>237100</v>
      </c>
      <c r="C137" s="93">
        <v>496</v>
      </c>
      <c r="D137" s="93">
        <v>421.6</v>
      </c>
      <c r="E137" s="93">
        <v>347.2</v>
      </c>
      <c r="F137" s="93"/>
      <c r="G137" s="33"/>
    </row>
    <row r="138" spans="1:7" ht="16.5" x14ac:dyDescent="0.35">
      <c r="A138" s="8" t="s">
        <v>1664</v>
      </c>
      <c r="B138" s="43">
        <v>237000</v>
      </c>
      <c r="C138" s="93">
        <v>496</v>
      </c>
      <c r="D138" s="93">
        <v>421.6</v>
      </c>
      <c r="E138" s="93">
        <v>347.2</v>
      </c>
      <c r="F138" s="93"/>
      <c r="G138" s="33"/>
    </row>
    <row r="139" spans="1:7" ht="16.5" x14ac:dyDescent="0.35">
      <c r="A139" s="8" t="s">
        <v>1665</v>
      </c>
      <c r="B139" s="43">
        <v>237250</v>
      </c>
      <c r="C139" s="93">
        <v>540.04</v>
      </c>
      <c r="D139" s="93">
        <v>459.03</v>
      </c>
      <c r="E139" s="93">
        <v>378.03</v>
      </c>
      <c r="F139" s="93"/>
      <c r="G139" s="33"/>
    </row>
    <row r="140" spans="1:7" ht="17.25" customHeight="1" x14ac:dyDescent="0.35">
      <c r="A140" s="8" t="s">
        <v>1666</v>
      </c>
      <c r="B140" s="43">
        <v>237350</v>
      </c>
      <c r="C140" s="93">
        <v>540.04</v>
      </c>
      <c r="D140" s="93">
        <v>459.03</v>
      </c>
      <c r="E140" s="93">
        <v>378.03</v>
      </c>
      <c r="F140" s="93"/>
      <c r="G140" s="33"/>
    </row>
    <row r="141" spans="1:7" ht="16.5" x14ac:dyDescent="0.35">
      <c r="A141" s="8" t="s">
        <v>1667</v>
      </c>
      <c r="B141" s="43">
        <v>237150</v>
      </c>
      <c r="C141" s="93">
        <v>582.77</v>
      </c>
      <c r="D141" s="93">
        <v>495.35</v>
      </c>
      <c r="E141" s="93">
        <v>407.94</v>
      </c>
      <c r="F141" s="93"/>
      <c r="G141" s="33"/>
    </row>
    <row r="142" spans="1:7" ht="16.5" x14ac:dyDescent="0.35">
      <c r="A142" s="8" t="s">
        <v>1668</v>
      </c>
      <c r="B142" s="43">
        <v>237050</v>
      </c>
      <c r="C142" s="93">
        <v>582.77</v>
      </c>
      <c r="D142" s="93">
        <v>495.35</v>
      </c>
      <c r="E142" s="93">
        <v>407.94</v>
      </c>
      <c r="F142" s="93"/>
      <c r="G142" s="33"/>
    </row>
    <row r="143" spans="1:7" ht="16.5" x14ac:dyDescent="0.35">
      <c r="A143" s="158" t="s">
        <v>86</v>
      </c>
      <c r="B143" s="159"/>
      <c r="C143" s="140"/>
      <c r="D143" s="140"/>
      <c r="E143" s="140"/>
      <c r="F143" s="154"/>
      <c r="G143" s="27"/>
    </row>
    <row r="144" spans="1:7" ht="16.5" x14ac:dyDescent="0.35">
      <c r="A144" s="60" t="s">
        <v>1669</v>
      </c>
      <c r="B144" s="43">
        <v>350200</v>
      </c>
      <c r="C144" s="93">
        <v>423.49</v>
      </c>
      <c r="D144" s="93">
        <v>359.97</v>
      </c>
      <c r="E144" s="93">
        <v>296.44</v>
      </c>
      <c r="F144" s="93"/>
      <c r="G144" s="27"/>
    </row>
    <row r="145" spans="1:7" ht="16.5" x14ac:dyDescent="0.35">
      <c r="A145" s="62" t="s">
        <v>1670</v>
      </c>
      <c r="B145" s="43">
        <v>350100</v>
      </c>
      <c r="C145" s="93">
        <v>423.49</v>
      </c>
      <c r="D145" s="93">
        <v>359.97</v>
      </c>
      <c r="E145" s="93">
        <v>296.44</v>
      </c>
      <c r="F145" s="93"/>
      <c r="G145" s="27"/>
    </row>
    <row r="146" spans="1:7" ht="16.5" x14ac:dyDescent="0.35">
      <c r="A146" s="60" t="s">
        <v>1671</v>
      </c>
      <c r="B146" s="43">
        <v>350300</v>
      </c>
      <c r="C146" s="93">
        <v>461.04</v>
      </c>
      <c r="D146" s="93">
        <v>391.88</v>
      </c>
      <c r="E146" s="93">
        <v>322.73</v>
      </c>
      <c r="F146" s="93"/>
      <c r="G146" s="27"/>
    </row>
    <row r="147" spans="1:7" ht="17.25" customHeight="1" x14ac:dyDescent="0.35">
      <c r="A147" s="60" t="s">
        <v>1672</v>
      </c>
      <c r="B147" s="43">
        <v>350400</v>
      </c>
      <c r="C147" s="93">
        <v>461.04</v>
      </c>
      <c r="D147" s="93">
        <v>391.88</v>
      </c>
      <c r="E147" s="93">
        <v>322.73</v>
      </c>
      <c r="F147" s="93"/>
      <c r="G147" s="27"/>
    </row>
    <row r="148" spans="1:7" ht="16.5" x14ac:dyDescent="0.35">
      <c r="A148" s="60" t="s">
        <v>1673</v>
      </c>
      <c r="B148" s="43">
        <v>350500</v>
      </c>
      <c r="C148" s="93">
        <v>432.54</v>
      </c>
      <c r="D148" s="93">
        <v>367.66</v>
      </c>
      <c r="E148" s="93">
        <v>302.77999999999997</v>
      </c>
      <c r="F148" s="93"/>
      <c r="G148" s="27"/>
    </row>
    <row r="149" spans="1:7" ht="16.5" x14ac:dyDescent="0.35">
      <c r="A149" s="60" t="s">
        <v>1674</v>
      </c>
      <c r="B149" s="43">
        <v>350600</v>
      </c>
      <c r="C149" s="93">
        <v>432.54</v>
      </c>
      <c r="D149" s="93">
        <v>367.66</v>
      </c>
      <c r="E149" s="93">
        <v>302.77999999999997</v>
      </c>
      <c r="F149" s="93"/>
      <c r="G149" s="27"/>
    </row>
    <row r="150" spans="1:7" ht="16.5" x14ac:dyDescent="0.35">
      <c r="A150" s="59" t="s">
        <v>1675</v>
      </c>
      <c r="B150" s="43">
        <v>350210</v>
      </c>
      <c r="C150" s="93">
        <v>466.23</v>
      </c>
      <c r="D150" s="93">
        <v>396.3</v>
      </c>
      <c r="E150" s="93">
        <v>326.36</v>
      </c>
      <c r="F150" s="93"/>
      <c r="G150" s="27"/>
    </row>
    <row r="151" spans="1:7" ht="16.5" x14ac:dyDescent="0.35">
      <c r="A151" s="8" t="s">
        <v>1676</v>
      </c>
      <c r="B151" s="49">
        <v>350120</v>
      </c>
      <c r="C151" s="93">
        <v>466.23</v>
      </c>
      <c r="D151" s="93">
        <v>396.3</v>
      </c>
      <c r="E151" s="93">
        <v>326.36</v>
      </c>
      <c r="F151" s="93"/>
      <c r="G151" s="27"/>
    </row>
    <row r="152" spans="1:7" ht="16.5" x14ac:dyDescent="0.35">
      <c r="A152" s="8" t="s">
        <v>1678</v>
      </c>
      <c r="B152" s="55">
        <v>350310</v>
      </c>
      <c r="C152" s="93">
        <v>503.77</v>
      </c>
      <c r="D152" s="93">
        <v>428.2</v>
      </c>
      <c r="E152" s="93">
        <v>352.64</v>
      </c>
      <c r="F152" s="93"/>
      <c r="G152" s="27"/>
    </row>
    <row r="153" spans="1:7" ht="16.5" x14ac:dyDescent="0.35">
      <c r="A153" s="8" t="s">
        <v>1677</v>
      </c>
      <c r="B153" s="55">
        <v>350410</v>
      </c>
      <c r="C153" s="93">
        <v>503.77</v>
      </c>
      <c r="D153" s="93">
        <v>428.2</v>
      </c>
      <c r="E153" s="93">
        <v>352.64</v>
      </c>
      <c r="F153" s="93"/>
      <c r="G153" s="27"/>
    </row>
    <row r="154" spans="1:7" ht="16.5" customHeight="1" x14ac:dyDescent="0.35">
      <c r="A154" s="8" t="s">
        <v>1679</v>
      </c>
      <c r="B154" s="55">
        <v>350215</v>
      </c>
      <c r="C154" s="93">
        <v>466.23</v>
      </c>
      <c r="D154" s="93">
        <v>396.3</v>
      </c>
      <c r="E154" s="93">
        <v>326.36</v>
      </c>
      <c r="F154" s="93"/>
      <c r="G154" s="27"/>
    </row>
    <row r="155" spans="1:7" ht="16.5" x14ac:dyDescent="0.35">
      <c r="A155" s="8" t="s">
        <v>1680</v>
      </c>
      <c r="B155" s="55">
        <v>350415</v>
      </c>
      <c r="C155" s="93">
        <v>466.23</v>
      </c>
      <c r="D155" s="93">
        <v>396.3</v>
      </c>
      <c r="E155" s="93">
        <v>326.36</v>
      </c>
      <c r="F155" s="93"/>
      <c r="G155" s="27"/>
    </row>
    <row r="156" spans="1:7" ht="16.5" x14ac:dyDescent="0.35">
      <c r="A156" s="8" t="s">
        <v>1681</v>
      </c>
      <c r="B156" s="49">
        <v>350202</v>
      </c>
      <c r="C156" s="93">
        <v>608.67999999999995</v>
      </c>
      <c r="D156" s="93">
        <v>517.38</v>
      </c>
      <c r="E156" s="93">
        <v>426.08</v>
      </c>
      <c r="F156" s="93"/>
      <c r="G156" s="27"/>
    </row>
    <row r="157" spans="1:7" ht="16.5" x14ac:dyDescent="0.35">
      <c r="A157" s="8" t="s">
        <v>1682</v>
      </c>
      <c r="B157" s="55">
        <v>350102</v>
      </c>
      <c r="C157" s="93">
        <v>608.67999999999995</v>
      </c>
      <c r="D157" s="93">
        <v>517.38</v>
      </c>
      <c r="E157" s="93">
        <v>426.08</v>
      </c>
      <c r="F157" s="93"/>
      <c r="G157" s="27"/>
    </row>
    <row r="158" spans="1:7" ht="16.5" x14ac:dyDescent="0.35">
      <c r="A158" s="8" t="s">
        <v>1683</v>
      </c>
      <c r="B158" s="55">
        <v>350800</v>
      </c>
      <c r="C158" s="93">
        <v>486.95</v>
      </c>
      <c r="D158" s="93">
        <v>413.91</v>
      </c>
      <c r="E158" s="93">
        <v>340.87</v>
      </c>
      <c r="F158" s="93"/>
      <c r="G158" s="27"/>
    </row>
    <row r="159" spans="1:7" ht="16.5" x14ac:dyDescent="0.35">
      <c r="A159" s="8" t="s">
        <v>1684</v>
      </c>
      <c r="B159" s="55">
        <v>350850</v>
      </c>
      <c r="C159" s="93">
        <v>486.95</v>
      </c>
      <c r="D159" s="93">
        <v>413.91</v>
      </c>
      <c r="E159" s="93">
        <v>340.87</v>
      </c>
      <c r="F159" s="93"/>
      <c r="G159" s="27"/>
    </row>
    <row r="160" spans="1:7" ht="16.5" x14ac:dyDescent="0.35">
      <c r="A160" s="61" t="s">
        <v>1685</v>
      </c>
      <c r="B160" s="55">
        <v>350900</v>
      </c>
      <c r="C160" s="93">
        <v>524.49</v>
      </c>
      <c r="D160" s="93">
        <v>445.82</v>
      </c>
      <c r="E160" s="93">
        <v>367.14</v>
      </c>
      <c r="F160" s="93"/>
      <c r="G160" s="27"/>
    </row>
    <row r="161" spans="1:7" ht="16.5" x14ac:dyDescent="0.35">
      <c r="A161" s="16" t="s">
        <v>1686</v>
      </c>
      <c r="B161" s="43">
        <v>350950</v>
      </c>
      <c r="C161" s="93">
        <v>524.49</v>
      </c>
      <c r="D161" s="93">
        <v>445.82</v>
      </c>
      <c r="E161" s="93">
        <v>367.14</v>
      </c>
      <c r="F161" s="93"/>
      <c r="G161" s="27"/>
    </row>
    <row r="162" spans="1:7" ht="16.5" x14ac:dyDescent="0.35">
      <c r="A162" s="33"/>
      <c r="B162" s="33"/>
      <c r="C162" s="34"/>
      <c r="D162" s="34"/>
      <c r="E162" s="34"/>
      <c r="F162" s="34"/>
      <c r="G162" s="27"/>
    </row>
    <row r="163" spans="1:7" ht="16.5" x14ac:dyDescent="0.35">
      <c r="A163" s="33"/>
      <c r="B163" s="33"/>
      <c r="C163" s="34"/>
      <c r="D163" s="34"/>
      <c r="E163" s="34"/>
      <c r="F163" s="34"/>
      <c r="G163" s="27"/>
    </row>
    <row r="164" spans="1:7" ht="16.5" x14ac:dyDescent="0.35">
      <c r="A164" s="33"/>
      <c r="B164" s="33"/>
      <c r="C164" s="34"/>
      <c r="D164" s="34"/>
      <c r="E164" s="34"/>
      <c r="F164" s="34"/>
      <c r="G164" s="27"/>
    </row>
    <row r="165" spans="1:7" ht="16.5" x14ac:dyDescent="0.35">
      <c r="A165" s="33"/>
      <c r="B165" s="33"/>
      <c r="C165" s="34"/>
      <c r="D165" s="34"/>
      <c r="E165" s="34"/>
      <c r="F165" s="34"/>
      <c r="G165" s="27"/>
    </row>
    <row r="166" spans="1:7" ht="16.5" x14ac:dyDescent="0.35">
      <c r="A166" s="33"/>
      <c r="B166" s="33"/>
      <c r="C166" s="34"/>
      <c r="D166" s="34"/>
      <c r="E166" s="34"/>
      <c r="F166" s="34"/>
      <c r="G166" s="27"/>
    </row>
    <row r="167" spans="1:7" ht="16.5" x14ac:dyDescent="0.35">
      <c r="A167" s="33"/>
      <c r="B167" s="33"/>
      <c r="C167" s="34"/>
      <c r="D167" s="34"/>
      <c r="E167" s="34"/>
      <c r="F167" s="34"/>
      <c r="G167" s="27"/>
    </row>
    <row r="168" spans="1:7" ht="16.5" x14ac:dyDescent="0.35">
      <c r="A168" s="33"/>
      <c r="B168" s="33"/>
      <c r="C168" s="34"/>
      <c r="D168" s="34"/>
      <c r="E168" s="34"/>
      <c r="F168" s="34"/>
      <c r="G168" s="27"/>
    </row>
    <row r="169" spans="1:7" ht="16.5" x14ac:dyDescent="0.35">
      <c r="A169" s="33"/>
      <c r="B169" s="33"/>
      <c r="C169" s="34"/>
      <c r="D169" s="34"/>
      <c r="E169" s="34"/>
      <c r="F169" s="34"/>
      <c r="G169" s="27"/>
    </row>
    <row r="170" spans="1:7" ht="16.5" x14ac:dyDescent="0.35">
      <c r="A170" s="3"/>
      <c r="B170" s="3"/>
      <c r="C170" s="4"/>
      <c r="D170" s="4"/>
      <c r="E170" s="4"/>
      <c r="F170" s="4"/>
      <c r="G170" s="27"/>
    </row>
    <row r="171" spans="1:7" ht="16.5" x14ac:dyDescent="0.35">
      <c r="A171" s="3"/>
      <c r="B171" s="3"/>
      <c r="C171" s="4"/>
      <c r="D171" s="4"/>
      <c r="E171" s="4"/>
      <c r="F171" s="4"/>
      <c r="G171" s="27"/>
    </row>
    <row r="172" spans="1:7" ht="16.5" x14ac:dyDescent="0.35">
      <c r="A172" s="3"/>
      <c r="B172" s="3"/>
      <c r="C172" s="4"/>
      <c r="D172" s="4"/>
      <c r="E172" s="4"/>
      <c r="F172" s="4"/>
      <c r="G172" s="27"/>
    </row>
    <row r="173" spans="1:7" ht="27.75" customHeight="1" x14ac:dyDescent="0.35">
      <c r="A173" s="3"/>
      <c r="B173" s="3"/>
      <c r="C173" s="4"/>
      <c r="D173" s="4"/>
      <c r="E173" s="4"/>
      <c r="F173" s="4"/>
      <c r="G173" s="27"/>
    </row>
    <row r="174" spans="1:7" ht="16.5" x14ac:dyDescent="0.35">
      <c r="A174" s="3"/>
      <c r="B174" s="3"/>
      <c r="C174" s="4"/>
      <c r="D174" s="4"/>
      <c r="E174" s="4"/>
      <c r="F174" s="4"/>
      <c r="G174" s="27"/>
    </row>
    <row r="175" spans="1:7" ht="16.5" x14ac:dyDescent="0.35">
      <c r="A175" s="3"/>
      <c r="B175" s="3"/>
      <c r="C175" s="4"/>
      <c r="D175" s="4"/>
      <c r="E175" s="4"/>
      <c r="F175" s="4"/>
      <c r="G175" s="27"/>
    </row>
    <row r="176" spans="1:7" ht="16.5" x14ac:dyDescent="0.35">
      <c r="A176" s="3"/>
      <c r="B176" s="3"/>
      <c r="C176" s="4"/>
      <c r="D176" s="4"/>
      <c r="E176" s="4"/>
      <c r="F176" s="4"/>
      <c r="G176" s="27"/>
    </row>
    <row r="177" spans="1:7" ht="16.5" x14ac:dyDescent="0.35">
      <c r="A177" s="3"/>
      <c r="B177" s="3"/>
      <c r="C177" s="4"/>
      <c r="D177" s="4"/>
      <c r="E177" s="4"/>
      <c r="F177" s="4"/>
      <c r="G177" s="27"/>
    </row>
    <row r="178" spans="1:7" ht="16.5" x14ac:dyDescent="0.35">
      <c r="A178" s="3"/>
      <c r="B178" s="3"/>
      <c r="C178" s="4"/>
      <c r="D178" s="4"/>
      <c r="E178" s="4"/>
      <c r="F178" s="4"/>
      <c r="G178" s="27"/>
    </row>
    <row r="179" spans="1:7" ht="16.5" x14ac:dyDescent="0.35">
      <c r="A179" s="3"/>
      <c r="B179" s="3"/>
      <c r="C179" s="4"/>
      <c r="D179" s="4"/>
      <c r="E179" s="4"/>
      <c r="F179" s="4"/>
      <c r="G179" s="27"/>
    </row>
    <row r="180" spans="1:7" ht="29.25" customHeight="1" x14ac:dyDescent="0.35">
      <c r="A180" s="3"/>
      <c r="B180" s="3"/>
      <c r="C180" s="4"/>
      <c r="D180" s="4"/>
      <c r="E180" s="4"/>
      <c r="F180" s="4"/>
      <c r="G180" s="27"/>
    </row>
    <row r="181" spans="1:7" ht="34.5" customHeight="1" x14ac:dyDescent="0.35">
      <c r="A181" s="3"/>
      <c r="B181" s="3"/>
      <c r="C181" s="4"/>
      <c r="D181" s="4"/>
      <c r="E181" s="4"/>
      <c r="F181" s="4"/>
      <c r="G181" s="27"/>
    </row>
    <row r="182" spans="1:7" ht="16.5" x14ac:dyDescent="0.35">
      <c r="A182" s="3"/>
      <c r="B182" s="3"/>
      <c r="C182" s="4"/>
      <c r="D182" s="4"/>
      <c r="E182" s="4"/>
      <c r="F182" s="4"/>
      <c r="G182" s="27"/>
    </row>
    <row r="183" spans="1:7" ht="16.5" x14ac:dyDescent="0.35">
      <c r="A183" s="3"/>
      <c r="B183" s="3"/>
      <c r="C183" s="4"/>
      <c r="D183" s="4"/>
      <c r="E183" s="4"/>
      <c r="F183" s="4"/>
      <c r="G183" s="27"/>
    </row>
    <row r="184" spans="1:7" ht="16.5" x14ac:dyDescent="0.35">
      <c r="A184" s="3"/>
      <c r="B184" s="3"/>
      <c r="C184" s="4"/>
      <c r="D184" s="4"/>
      <c r="E184" s="4"/>
      <c r="F184" s="4"/>
      <c r="G184" s="27"/>
    </row>
    <row r="185" spans="1:7" ht="16.5" x14ac:dyDescent="0.35">
      <c r="A185" s="3"/>
      <c r="B185" s="3"/>
      <c r="C185" s="4"/>
      <c r="D185" s="4"/>
      <c r="E185" s="4"/>
      <c r="F185" s="4"/>
      <c r="G185" s="27"/>
    </row>
    <row r="186" spans="1:7" ht="30.75" customHeight="1" x14ac:dyDescent="0.35">
      <c r="G186" s="27"/>
    </row>
    <row r="187" spans="1:7" ht="16.5" x14ac:dyDescent="0.35">
      <c r="G187" s="27"/>
    </row>
    <row r="188" spans="1:7" ht="16.5" x14ac:dyDescent="0.35">
      <c r="G188" s="27"/>
    </row>
    <row r="189" spans="1:7" ht="16.5" x14ac:dyDescent="0.35">
      <c r="G189" s="27"/>
    </row>
    <row r="190" spans="1:7" ht="16.5" x14ac:dyDescent="0.35">
      <c r="G190" s="27"/>
    </row>
    <row r="191" spans="1:7" ht="16.5" x14ac:dyDescent="0.35">
      <c r="G191" s="27"/>
    </row>
    <row r="192" spans="1:7" ht="34.5" customHeight="1" x14ac:dyDescent="0.35">
      <c r="G192" s="27"/>
    </row>
    <row r="193" spans="7:7" ht="16.5" x14ac:dyDescent="0.35">
      <c r="G193" s="27"/>
    </row>
    <row r="194" spans="7:7" ht="16.5" x14ac:dyDescent="0.35">
      <c r="G194" s="27"/>
    </row>
    <row r="195" spans="7:7" ht="16.5" x14ac:dyDescent="0.35">
      <c r="G195" s="27"/>
    </row>
    <row r="196" spans="7:7" ht="16.5" x14ac:dyDescent="0.35">
      <c r="G196" s="27"/>
    </row>
    <row r="197" spans="7:7" ht="16.5" x14ac:dyDescent="0.35">
      <c r="G197" s="27"/>
    </row>
    <row r="198" spans="7:7" ht="16.5" x14ac:dyDescent="0.35">
      <c r="G198" s="27"/>
    </row>
    <row r="199" spans="7:7" ht="16.5" x14ac:dyDescent="0.35">
      <c r="G199" s="27"/>
    </row>
    <row r="200" spans="7:7" ht="16.5" x14ac:dyDescent="0.35">
      <c r="G200" s="27"/>
    </row>
    <row r="201" spans="7:7" ht="16.5" x14ac:dyDescent="0.35">
      <c r="G201" s="27"/>
    </row>
    <row r="202" spans="7:7" ht="16.5" x14ac:dyDescent="0.35">
      <c r="G202" s="27"/>
    </row>
    <row r="203" spans="7:7" ht="16.5" x14ac:dyDescent="0.35">
      <c r="G203" s="27"/>
    </row>
    <row r="204" spans="7:7" ht="16.5" x14ac:dyDescent="0.35">
      <c r="G204" s="27"/>
    </row>
    <row r="205" spans="7:7" ht="16.5" x14ac:dyDescent="0.35">
      <c r="G205" s="27"/>
    </row>
    <row r="206" spans="7:7" ht="16.5" x14ac:dyDescent="0.35">
      <c r="G206" s="27"/>
    </row>
    <row r="207" spans="7:7" ht="16.5" x14ac:dyDescent="0.35">
      <c r="G207" s="27"/>
    </row>
    <row r="208" spans="7:7" ht="16.5" x14ac:dyDescent="0.35">
      <c r="G208" s="27"/>
    </row>
    <row r="209" spans="7:7" ht="16.5" x14ac:dyDescent="0.35">
      <c r="G209" s="27"/>
    </row>
    <row r="210" spans="7:7" ht="16.5" x14ac:dyDescent="0.35">
      <c r="G210" s="27"/>
    </row>
    <row r="211" spans="7:7" ht="16.5" x14ac:dyDescent="0.35">
      <c r="G211" s="27"/>
    </row>
    <row r="212" spans="7:7" ht="16.5" x14ac:dyDescent="0.35">
      <c r="G212" s="27"/>
    </row>
    <row r="213" spans="7:7" ht="16.5" x14ac:dyDescent="0.35">
      <c r="G213" s="27"/>
    </row>
    <row r="214" spans="7:7" ht="16.5" x14ac:dyDescent="0.35">
      <c r="G214" s="27"/>
    </row>
    <row r="215" spans="7:7" ht="16.5" x14ac:dyDescent="0.35">
      <c r="G215" s="27"/>
    </row>
    <row r="216" spans="7:7" ht="16.5" x14ac:dyDescent="0.35">
      <c r="G216" s="27"/>
    </row>
    <row r="217" spans="7:7" ht="16.5" x14ac:dyDescent="0.35">
      <c r="G217" s="27"/>
    </row>
    <row r="218" spans="7:7" ht="16.5" x14ac:dyDescent="0.35">
      <c r="G218" s="27"/>
    </row>
    <row r="219" spans="7:7" ht="16.5" x14ac:dyDescent="0.35">
      <c r="G219" s="27"/>
    </row>
    <row r="220" spans="7:7" ht="16.5" x14ac:dyDescent="0.35">
      <c r="G220" s="27"/>
    </row>
    <row r="221" spans="7:7" ht="16.5" x14ac:dyDescent="0.35">
      <c r="G221" s="27"/>
    </row>
    <row r="222" spans="7:7" ht="16.5" x14ac:dyDescent="0.35">
      <c r="G222" s="27"/>
    </row>
    <row r="223" spans="7:7" ht="16.5" x14ac:dyDescent="0.35">
      <c r="G223" s="27"/>
    </row>
    <row r="224" spans="7:7" ht="16.5" x14ac:dyDescent="0.35">
      <c r="G224" s="27"/>
    </row>
    <row r="225" spans="7:7" ht="16.5" x14ac:dyDescent="0.35">
      <c r="G225" s="27"/>
    </row>
    <row r="226" spans="7:7" ht="16.5" x14ac:dyDescent="0.35">
      <c r="G226" s="27"/>
    </row>
    <row r="227" spans="7:7" ht="16.5" x14ac:dyDescent="0.35">
      <c r="G227" s="27"/>
    </row>
    <row r="228" spans="7:7" ht="16.5" x14ac:dyDescent="0.35">
      <c r="G228" s="27"/>
    </row>
    <row r="229" spans="7:7" ht="16.5" x14ac:dyDescent="0.35">
      <c r="G229" s="27"/>
    </row>
    <row r="230" spans="7:7" ht="16.5" x14ac:dyDescent="0.35">
      <c r="G230" s="27"/>
    </row>
    <row r="231" spans="7:7" ht="16.5" x14ac:dyDescent="0.35">
      <c r="G231" s="27"/>
    </row>
    <row r="232" spans="7:7" ht="16.5" x14ac:dyDescent="0.35">
      <c r="G232" s="27"/>
    </row>
    <row r="233" spans="7:7" ht="16.5" x14ac:dyDescent="0.35">
      <c r="G233" s="27"/>
    </row>
    <row r="234" spans="7:7" ht="16.5" x14ac:dyDescent="0.35">
      <c r="G234" s="27"/>
    </row>
    <row r="235" spans="7:7" ht="16.5" x14ac:dyDescent="0.35">
      <c r="G235" s="27"/>
    </row>
    <row r="236" spans="7:7" ht="16.5" x14ac:dyDescent="0.35">
      <c r="G236" s="27"/>
    </row>
    <row r="237" spans="7:7" ht="16.5" x14ac:dyDescent="0.35">
      <c r="G237" s="27"/>
    </row>
    <row r="238" spans="7:7" ht="16.5" x14ac:dyDescent="0.35">
      <c r="G238" s="27"/>
    </row>
    <row r="239" spans="7:7" ht="16.5" x14ac:dyDescent="0.35">
      <c r="G239" s="33"/>
    </row>
    <row r="240" spans="7:7" ht="16.5" x14ac:dyDescent="0.35">
      <c r="G240" s="33"/>
    </row>
    <row r="241" spans="7:7" ht="16.5" x14ac:dyDescent="0.35">
      <c r="G241" s="33"/>
    </row>
    <row r="242" spans="7:7" ht="16.5" x14ac:dyDescent="0.35">
      <c r="G242" s="33"/>
    </row>
    <row r="243" spans="7:7" ht="16.5" x14ac:dyDescent="0.35">
      <c r="G243" s="33"/>
    </row>
    <row r="244" spans="7:7" ht="16.5" x14ac:dyDescent="0.35">
      <c r="G244" s="33"/>
    </row>
    <row r="245" spans="7:7" ht="16.5" x14ac:dyDescent="0.35">
      <c r="G245" s="33"/>
    </row>
    <row r="246" spans="7:7" ht="16.5" x14ac:dyDescent="0.35">
      <c r="G246" s="35"/>
    </row>
    <row r="247" spans="7:7" ht="16.5" x14ac:dyDescent="0.35">
      <c r="G247" s="35"/>
    </row>
    <row r="248" spans="7:7" ht="16.5" x14ac:dyDescent="0.35">
      <c r="G248" s="35"/>
    </row>
    <row r="249" spans="7:7" ht="16.5" x14ac:dyDescent="0.35">
      <c r="G249" s="35"/>
    </row>
    <row r="250" spans="7:7" ht="16.5" x14ac:dyDescent="0.35">
      <c r="G250" s="35"/>
    </row>
    <row r="251" spans="7:7" ht="16.5" x14ac:dyDescent="0.35">
      <c r="G251" s="35"/>
    </row>
    <row r="252" spans="7:7" ht="16.5" x14ac:dyDescent="0.35">
      <c r="G252" s="35"/>
    </row>
    <row r="253" spans="7:7" ht="16.5" x14ac:dyDescent="0.35">
      <c r="G253" s="35"/>
    </row>
    <row r="254" spans="7:7" ht="16.5" x14ac:dyDescent="0.35">
      <c r="G254" s="35"/>
    </row>
    <row r="255" spans="7:7" ht="16.5" x14ac:dyDescent="0.35">
      <c r="G255" s="35"/>
    </row>
    <row r="256" spans="7:7" ht="16.5" x14ac:dyDescent="0.35">
      <c r="G256" s="35"/>
    </row>
    <row r="257" spans="7:7" ht="16.5" x14ac:dyDescent="0.35">
      <c r="G257" s="35"/>
    </row>
    <row r="258" spans="7:7" ht="16.5" x14ac:dyDescent="0.35">
      <c r="G258" s="35"/>
    </row>
    <row r="259" spans="7:7" ht="16.5" x14ac:dyDescent="0.35">
      <c r="G259" s="35"/>
    </row>
    <row r="260" spans="7:7" ht="16.5" x14ac:dyDescent="0.35">
      <c r="G260" s="35"/>
    </row>
    <row r="261" spans="7:7" ht="16.5" x14ac:dyDescent="0.35">
      <c r="G261" s="35"/>
    </row>
    <row r="262" spans="7:7" ht="16.5" x14ac:dyDescent="0.35">
      <c r="G262" s="35"/>
    </row>
    <row r="263" spans="7:7" ht="16.5" x14ac:dyDescent="0.35">
      <c r="G263" s="35"/>
    </row>
    <row r="264" spans="7:7" ht="16.5" x14ac:dyDescent="0.35">
      <c r="G264" s="35"/>
    </row>
    <row r="265" spans="7:7" ht="16.5" x14ac:dyDescent="0.35">
      <c r="G265" s="35"/>
    </row>
    <row r="266" spans="7:7" ht="16.5" x14ac:dyDescent="0.35">
      <c r="G266" s="35"/>
    </row>
    <row r="267" spans="7:7" ht="16.5" x14ac:dyDescent="0.35">
      <c r="G267" s="35"/>
    </row>
    <row r="268" spans="7:7" ht="16.5" x14ac:dyDescent="0.35">
      <c r="G268" s="35"/>
    </row>
    <row r="269" spans="7:7" ht="16.5" x14ac:dyDescent="0.35">
      <c r="G269" s="35"/>
    </row>
    <row r="270" spans="7:7" ht="16.5" x14ac:dyDescent="0.35">
      <c r="G270" s="35"/>
    </row>
  </sheetData>
  <mergeCells count="6">
    <mergeCell ref="C2:F2"/>
    <mergeCell ref="C3:F5"/>
    <mergeCell ref="G3:H3"/>
    <mergeCell ref="A1:A3"/>
    <mergeCell ref="A8:F8"/>
    <mergeCell ref="A6:R6"/>
  </mergeCells>
  <hyperlinks>
    <hyperlink ref="G3:H3" location="Оглавление!R1C1" display="В оглавление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M247"/>
  <sheetViews>
    <sheetView workbookViewId="0">
      <selection activeCell="A16" sqref="A16"/>
    </sheetView>
  </sheetViews>
  <sheetFormatPr defaultRowHeight="15" x14ac:dyDescent="0.25"/>
  <cols>
    <col min="1" max="1" width="90" customWidth="1"/>
    <col min="2" max="2" width="16.7109375" customWidth="1"/>
    <col min="3" max="3" width="11.5703125" style="1" customWidth="1"/>
    <col min="4" max="4" width="11.42578125" customWidth="1"/>
    <col min="5" max="5" width="11.28515625" customWidth="1"/>
    <col min="6" max="6" width="11.5703125" customWidth="1"/>
  </cols>
  <sheetData>
    <row r="1" spans="1:13" ht="19.5" x14ac:dyDescent="0.35">
      <c r="A1" s="232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3" ht="21.75" customHeight="1" x14ac:dyDescent="0.35">
      <c r="A2" s="232"/>
      <c r="B2" s="110"/>
      <c r="C2" s="263" t="s">
        <v>0</v>
      </c>
      <c r="D2" s="264"/>
      <c r="E2" s="264"/>
      <c r="F2" s="264"/>
      <c r="G2" s="274" t="s">
        <v>1462</v>
      </c>
      <c r="H2" s="275"/>
      <c r="I2" s="110"/>
      <c r="J2" s="110"/>
      <c r="K2" s="110"/>
      <c r="L2" s="107"/>
      <c r="M2" s="107"/>
    </row>
    <row r="3" spans="1:13" ht="19.5" customHeight="1" x14ac:dyDescent="0.25">
      <c r="A3" s="232"/>
      <c r="B3" s="110"/>
      <c r="C3" s="265" t="s">
        <v>8</v>
      </c>
      <c r="D3" s="266"/>
      <c r="E3" s="266"/>
      <c r="F3" s="267"/>
      <c r="G3" s="110"/>
      <c r="H3" s="110"/>
      <c r="I3" s="110"/>
      <c r="J3" s="110"/>
      <c r="K3" s="110"/>
      <c r="L3" s="111"/>
      <c r="M3" s="111"/>
    </row>
    <row r="4" spans="1:13" ht="15.75" hidden="1" customHeight="1" thickBot="1" x14ac:dyDescent="0.3">
      <c r="A4" s="110" t="s">
        <v>163</v>
      </c>
      <c r="B4" s="110"/>
      <c r="C4" s="268"/>
      <c r="D4" s="269"/>
      <c r="E4" s="269"/>
      <c r="F4" s="270"/>
      <c r="G4" s="110"/>
      <c r="H4" s="110"/>
      <c r="I4" s="110"/>
      <c r="J4" s="110"/>
      <c r="K4" s="110"/>
      <c r="L4" s="111" t="s">
        <v>164</v>
      </c>
      <c r="M4" s="111"/>
    </row>
    <row r="5" spans="1:13" ht="40.5" customHeight="1" x14ac:dyDescent="0.25">
      <c r="A5" s="112"/>
      <c r="C5" s="271"/>
      <c r="D5" s="272"/>
      <c r="E5" s="272"/>
      <c r="F5" s="273"/>
    </row>
    <row r="6" spans="1:13" hidden="1" x14ac:dyDescent="0.25">
      <c r="A6" s="2"/>
      <c r="B6" s="3"/>
      <c r="C6" s="4"/>
      <c r="D6" s="5"/>
    </row>
    <row r="7" spans="1:13" ht="24.75" customHeight="1" x14ac:dyDescent="0.25">
      <c r="A7" s="278" t="s">
        <v>67</v>
      </c>
      <c r="B7" s="278"/>
      <c r="C7" s="278"/>
      <c r="D7" s="278"/>
      <c r="E7" s="278"/>
      <c r="F7" s="278"/>
    </row>
    <row r="8" spans="1:13" ht="33.75" customHeight="1" x14ac:dyDescent="0.35">
      <c r="A8" s="136" t="s">
        <v>21</v>
      </c>
      <c r="B8" s="143"/>
      <c r="C8" s="169" t="s">
        <v>155</v>
      </c>
      <c r="D8" s="169" t="s">
        <v>156</v>
      </c>
      <c r="E8" s="169" t="s">
        <v>158</v>
      </c>
      <c r="F8" s="170" t="s">
        <v>151</v>
      </c>
    </row>
    <row r="9" spans="1:13" ht="30.75" customHeight="1" x14ac:dyDescent="0.35">
      <c r="A9" s="165" t="s">
        <v>1687</v>
      </c>
      <c r="B9" s="38" t="s">
        <v>22</v>
      </c>
      <c r="C9" s="18"/>
      <c r="D9" s="18"/>
      <c r="E9" s="18"/>
      <c r="F9" s="14"/>
    </row>
    <row r="10" spans="1:13" ht="16.5" x14ac:dyDescent="0.35">
      <c r="A10" s="39"/>
      <c r="B10" s="41"/>
      <c r="C10" s="101">
        <v>249.12</v>
      </c>
      <c r="D10" s="93">
        <v>211.75</v>
      </c>
      <c r="E10" s="93">
        <v>174.38</v>
      </c>
      <c r="F10" s="102"/>
    </row>
    <row r="11" spans="1:13" ht="30" x14ac:dyDescent="0.35">
      <c r="A11" s="166" t="s">
        <v>1705</v>
      </c>
      <c r="B11" s="13" t="s">
        <v>23</v>
      </c>
      <c r="C11" s="101"/>
      <c r="D11" s="96"/>
      <c r="E11" s="96"/>
      <c r="F11" s="102"/>
    </row>
    <row r="12" spans="1:13" ht="30" x14ac:dyDescent="0.35">
      <c r="A12" s="166" t="s">
        <v>1706</v>
      </c>
      <c r="B12" s="13" t="s">
        <v>24</v>
      </c>
      <c r="C12" s="101"/>
      <c r="D12" s="96"/>
      <c r="E12" s="96"/>
      <c r="F12" s="102"/>
    </row>
    <row r="13" spans="1:13" ht="16.5" x14ac:dyDescent="0.35">
      <c r="A13" s="171" t="s">
        <v>25</v>
      </c>
      <c r="B13" s="146"/>
      <c r="C13" s="172"/>
      <c r="D13" s="140"/>
      <c r="E13" s="140"/>
      <c r="F13" s="173"/>
    </row>
    <row r="14" spans="1:13" ht="30" x14ac:dyDescent="0.35">
      <c r="A14" s="167" t="s">
        <v>1688</v>
      </c>
      <c r="B14" s="38" t="s">
        <v>26</v>
      </c>
      <c r="C14" s="101"/>
      <c r="D14" s="96"/>
      <c r="E14" s="96"/>
      <c r="F14" s="102"/>
    </row>
    <row r="15" spans="1:13" ht="16.5" x14ac:dyDescent="0.35">
      <c r="A15" s="39"/>
      <c r="B15" s="41"/>
      <c r="C15" s="101">
        <v>273.68</v>
      </c>
      <c r="D15" s="93">
        <v>232.63</v>
      </c>
      <c r="E15" s="93">
        <v>191.58</v>
      </c>
      <c r="F15" s="102"/>
    </row>
    <row r="16" spans="1:13" ht="30" x14ac:dyDescent="0.35">
      <c r="A16" s="166" t="s">
        <v>1707</v>
      </c>
      <c r="B16" s="31" t="s">
        <v>27</v>
      </c>
      <c r="C16" s="101"/>
      <c r="D16" s="96"/>
      <c r="E16" s="96"/>
      <c r="F16" s="102"/>
    </row>
    <row r="17" spans="1:6" ht="30" x14ac:dyDescent="0.35">
      <c r="A17" s="166" t="s">
        <v>1708</v>
      </c>
      <c r="B17" s="31" t="s">
        <v>28</v>
      </c>
      <c r="C17" s="101"/>
      <c r="D17" s="96"/>
      <c r="E17" s="96"/>
      <c r="F17" s="102"/>
    </row>
    <row r="18" spans="1:6" ht="20.25" customHeight="1" x14ac:dyDescent="0.35">
      <c r="A18" s="136" t="s">
        <v>29</v>
      </c>
      <c r="B18" s="143"/>
      <c r="C18" s="174"/>
      <c r="D18" s="140"/>
      <c r="E18" s="140"/>
      <c r="F18" s="175"/>
    </row>
    <row r="19" spans="1:6" ht="30" x14ac:dyDescent="0.35">
      <c r="A19" s="167" t="s">
        <v>1689</v>
      </c>
      <c r="B19" s="38" t="s">
        <v>30</v>
      </c>
      <c r="C19" s="101"/>
      <c r="D19" s="96"/>
      <c r="E19" s="96"/>
      <c r="F19" s="102"/>
    </row>
    <row r="20" spans="1:6" ht="16.5" x14ac:dyDescent="0.35">
      <c r="A20" s="39"/>
      <c r="B20" s="41"/>
      <c r="C20" s="101">
        <v>305.26</v>
      </c>
      <c r="D20" s="93">
        <v>259.47000000000003</v>
      </c>
      <c r="E20" s="93">
        <v>213.68</v>
      </c>
      <c r="F20" s="102"/>
    </row>
    <row r="21" spans="1:6" ht="30" x14ac:dyDescent="0.35">
      <c r="A21" s="166" t="s">
        <v>1709</v>
      </c>
      <c r="B21" s="13" t="s">
        <v>31</v>
      </c>
      <c r="C21" s="101"/>
      <c r="D21" s="96"/>
      <c r="E21" s="96"/>
      <c r="F21" s="102"/>
    </row>
    <row r="22" spans="1:6" ht="30" x14ac:dyDescent="0.35">
      <c r="A22" s="166" t="s">
        <v>1710</v>
      </c>
      <c r="B22" s="54" t="s">
        <v>32</v>
      </c>
      <c r="C22" s="101"/>
      <c r="D22" s="96"/>
      <c r="E22" s="96"/>
      <c r="F22" s="102"/>
    </row>
    <row r="23" spans="1:6" ht="16.5" x14ac:dyDescent="0.35">
      <c r="A23" s="136" t="s">
        <v>33</v>
      </c>
      <c r="B23" s="143"/>
      <c r="C23" s="174"/>
      <c r="D23" s="140"/>
      <c r="E23" s="140"/>
      <c r="F23" s="175"/>
    </row>
    <row r="24" spans="1:6" ht="30" x14ac:dyDescent="0.35">
      <c r="A24" s="165" t="s">
        <v>1690</v>
      </c>
      <c r="B24" s="38" t="s">
        <v>34</v>
      </c>
      <c r="C24" s="101"/>
      <c r="D24" s="96"/>
      <c r="E24" s="96"/>
      <c r="F24" s="102"/>
    </row>
    <row r="25" spans="1:6" ht="16.5" x14ac:dyDescent="0.35">
      <c r="A25" s="39"/>
      <c r="B25" s="41"/>
      <c r="C25" s="101">
        <v>240.35</v>
      </c>
      <c r="D25" s="93">
        <v>204.3</v>
      </c>
      <c r="E25" s="93">
        <v>168.25</v>
      </c>
      <c r="F25" s="102"/>
    </row>
    <row r="26" spans="1:6" ht="30" x14ac:dyDescent="0.35">
      <c r="A26" s="166" t="s">
        <v>1711</v>
      </c>
      <c r="B26" s="13" t="s">
        <v>35</v>
      </c>
      <c r="C26" s="101"/>
      <c r="D26" s="96"/>
      <c r="E26" s="96"/>
      <c r="F26" s="102"/>
    </row>
    <row r="27" spans="1:6" ht="33.75" customHeight="1" x14ac:dyDescent="0.35">
      <c r="A27" s="166" t="s">
        <v>1712</v>
      </c>
      <c r="B27" s="13" t="s">
        <v>36</v>
      </c>
      <c r="C27" s="101"/>
      <c r="D27" s="96"/>
      <c r="E27" s="96"/>
      <c r="F27" s="102"/>
    </row>
    <row r="28" spans="1:6" ht="16.5" x14ac:dyDescent="0.35">
      <c r="A28" s="136" t="s">
        <v>37</v>
      </c>
      <c r="B28" s="143"/>
      <c r="C28" s="176"/>
      <c r="D28" s="140"/>
      <c r="E28" s="140"/>
      <c r="F28" s="177"/>
    </row>
    <row r="29" spans="1:6" ht="30" x14ac:dyDescent="0.35">
      <c r="A29" s="168" t="s">
        <v>1691</v>
      </c>
      <c r="B29" s="49" t="s">
        <v>38</v>
      </c>
      <c r="C29" s="101">
        <v>268.42</v>
      </c>
      <c r="D29" s="93">
        <v>228.16</v>
      </c>
      <c r="E29" s="93">
        <v>187.29</v>
      </c>
      <c r="F29" s="102"/>
    </row>
    <row r="30" spans="1:6" ht="16.5" x14ac:dyDescent="0.35">
      <c r="A30" s="39"/>
      <c r="B30" s="55"/>
      <c r="C30" s="101"/>
      <c r="D30" s="93"/>
      <c r="E30" s="93"/>
      <c r="F30" s="102"/>
    </row>
    <row r="31" spans="1:6" ht="30" x14ac:dyDescent="0.35">
      <c r="A31" s="166" t="s">
        <v>1692</v>
      </c>
      <c r="B31" s="12">
        <v>236111</v>
      </c>
      <c r="C31" s="18"/>
      <c r="D31" s="18"/>
      <c r="E31" s="18"/>
      <c r="F31" s="14"/>
    </row>
    <row r="32" spans="1:6" ht="30" x14ac:dyDescent="0.35">
      <c r="A32" s="166" t="s">
        <v>1693</v>
      </c>
      <c r="B32" s="12">
        <v>236101</v>
      </c>
      <c r="C32" s="18"/>
      <c r="D32" s="18"/>
      <c r="E32" s="18"/>
      <c r="F32" s="14"/>
    </row>
    <row r="33" spans="1:6" ht="16.5" x14ac:dyDescent="0.35">
      <c r="A33" s="136" t="s">
        <v>39</v>
      </c>
      <c r="B33" s="143"/>
      <c r="C33" s="174"/>
      <c r="D33" s="174"/>
      <c r="E33" s="174"/>
      <c r="F33" s="175"/>
    </row>
    <row r="34" spans="1:6" ht="30" x14ac:dyDescent="0.35">
      <c r="A34" s="165" t="s">
        <v>1694</v>
      </c>
      <c r="B34" s="38" t="s">
        <v>40</v>
      </c>
      <c r="C34" s="18"/>
      <c r="D34" s="18"/>
      <c r="E34" s="18"/>
      <c r="F34" s="14"/>
    </row>
    <row r="35" spans="1:6" ht="16.5" x14ac:dyDescent="0.35">
      <c r="A35" s="39"/>
      <c r="B35" s="41"/>
      <c r="C35" s="18">
        <v>240.35</v>
      </c>
      <c r="D35" s="18">
        <v>204.3</v>
      </c>
      <c r="E35" s="93">
        <v>168.25</v>
      </c>
      <c r="F35" s="14"/>
    </row>
    <row r="36" spans="1:6" ht="18.75" customHeight="1" x14ac:dyDescent="0.35">
      <c r="A36" s="166" t="s">
        <v>1695</v>
      </c>
      <c r="B36" s="13" t="s">
        <v>41</v>
      </c>
      <c r="C36" s="18"/>
      <c r="D36" s="18"/>
      <c r="E36" s="18"/>
      <c r="F36" s="14"/>
    </row>
    <row r="37" spans="1:6" ht="30" x14ac:dyDescent="0.35">
      <c r="A37" s="166" t="s">
        <v>1713</v>
      </c>
      <c r="B37" s="13" t="s">
        <v>42</v>
      </c>
      <c r="C37" s="14"/>
      <c r="D37" s="14"/>
      <c r="E37" s="14"/>
      <c r="F37" s="14"/>
    </row>
    <row r="38" spans="1:6" ht="16.5" x14ac:dyDescent="0.35">
      <c r="A38" s="56" t="s">
        <v>43</v>
      </c>
      <c r="B38" s="57"/>
      <c r="C38" s="58"/>
      <c r="D38" s="279" t="s">
        <v>68</v>
      </c>
      <c r="E38" s="279"/>
      <c r="F38" s="279"/>
    </row>
    <row r="39" spans="1:6" ht="16.5" x14ac:dyDescent="0.35">
      <c r="A39" s="48" t="s">
        <v>44</v>
      </c>
      <c r="B39" s="52"/>
      <c r="C39" s="53"/>
      <c r="D39" s="53"/>
      <c r="E39" s="53"/>
      <c r="F39" s="53"/>
    </row>
    <row r="40" spans="1:6" ht="30" x14ac:dyDescent="0.35">
      <c r="A40" s="167" t="s">
        <v>1696</v>
      </c>
      <c r="B40" s="38" t="s">
        <v>45</v>
      </c>
      <c r="C40" s="18"/>
      <c r="D40" s="18"/>
      <c r="E40" s="18"/>
      <c r="F40" s="14"/>
    </row>
    <row r="41" spans="1:6" ht="16.5" x14ac:dyDescent="0.35">
      <c r="A41" s="39"/>
      <c r="B41" s="41"/>
      <c r="C41" s="101">
        <v>333.33</v>
      </c>
      <c r="D41" s="93">
        <v>283.33</v>
      </c>
      <c r="E41" s="93">
        <v>233.33</v>
      </c>
      <c r="F41" s="102"/>
    </row>
    <row r="42" spans="1:6" ht="16.5" x14ac:dyDescent="0.35">
      <c r="A42" s="48" t="s">
        <v>46</v>
      </c>
      <c r="B42" s="52"/>
      <c r="C42" s="100"/>
      <c r="D42" s="96"/>
      <c r="E42" s="96"/>
      <c r="F42" s="53"/>
    </row>
    <row r="43" spans="1:6" ht="30" x14ac:dyDescent="0.35">
      <c r="A43" s="167" t="s">
        <v>1697</v>
      </c>
      <c r="B43" s="38" t="s">
        <v>47</v>
      </c>
      <c r="C43" s="101"/>
      <c r="D43" s="96"/>
      <c r="E43" s="96"/>
      <c r="F43" s="102"/>
    </row>
    <row r="44" spans="1:6" ht="16.5" x14ac:dyDescent="0.35">
      <c r="A44" s="39"/>
      <c r="B44" s="41"/>
      <c r="C44" s="101">
        <v>333.33</v>
      </c>
      <c r="D44" s="93">
        <v>283.33</v>
      </c>
      <c r="E44" s="93">
        <v>233.33</v>
      </c>
      <c r="F44" s="102"/>
    </row>
    <row r="45" spans="1:6" ht="18.75" customHeight="1" x14ac:dyDescent="0.35">
      <c r="A45" s="48" t="s">
        <v>48</v>
      </c>
      <c r="B45" s="52"/>
      <c r="C45" s="100"/>
      <c r="D45" s="96"/>
      <c r="E45" s="96"/>
      <c r="F45" s="53"/>
    </row>
    <row r="46" spans="1:6" ht="30" x14ac:dyDescent="0.35">
      <c r="A46" s="167" t="s">
        <v>1698</v>
      </c>
      <c r="B46" s="38" t="s">
        <v>49</v>
      </c>
      <c r="C46" s="101"/>
      <c r="D46" s="96"/>
      <c r="E46" s="96"/>
      <c r="F46" s="102"/>
    </row>
    <row r="47" spans="1:6" ht="16.5" x14ac:dyDescent="0.35">
      <c r="A47" s="39"/>
      <c r="B47" s="41"/>
      <c r="C47" s="101">
        <v>342.11</v>
      </c>
      <c r="D47" s="93">
        <v>290.79000000000002</v>
      </c>
      <c r="E47" s="93">
        <v>239.48</v>
      </c>
      <c r="F47" s="102"/>
    </row>
    <row r="48" spans="1:6" ht="16.5" x14ac:dyDescent="0.35">
      <c r="A48" s="48" t="s">
        <v>50</v>
      </c>
      <c r="B48" s="52"/>
      <c r="C48" s="100"/>
      <c r="D48" s="96"/>
      <c r="E48" s="96"/>
      <c r="F48" s="53"/>
    </row>
    <row r="49" spans="1:6" ht="30" x14ac:dyDescent="0.35">
      <c r="A49" s="167" t="s">
        <v>1699</v>
      </c>
      <c r="B49" s="38" t="s">
        <v>51</v>
      </c>
      <c r="C49" s="101"/>
      <c r="D49" s="96"/>
      <c r="E49" s="96"/>
      <c r="F49" s="102"/>
    </row>
    <row r="50" spans="1:6" ht="16.5" x14ac:dyDescent="0.35">
      <c r="A50" s="39"/>
      <c r="B50" s="41"/>
      <c r="C50" s="101">
        <v>333.33</v>
      </c>
      <c r="D50" s="93">
        <v>283.33</v>
      </c>
      <c r="E50" s="93">
        <v>233.33</v>
      </c>
      <c r="F50" s="102"/>
    </row>
    <row r="51" spans="1:6" ht="16.5" x14ac:dyDescent="0.35">
      <c r="A51" s="136" t="s">
        <v>52</v>
      </c>
      <c r="B51" s="143"/>
      <c r="C51" s="176"/>
      <c r="D51" s="140"/>
      <c r="E51" s="140"/>
      <c r="F51" s="177"/>
    </row>
    <row r="52" spans="1:6" ht="30" x14ac:dyDescent="0.35">
      <c r="A52" s="168" t="s">
        <v>1700</v>
      </c>
      <c r="B52" s="7" t="s">
        <v>53</v>
      </c>
      <c r="C52" s="101"/>
      <c r="D52" s="96"/>
      <c r="E52" s="96"/>
      <c r="F52" s="102"/>
    </row>
    <row r="53" spans="1:6" ht="16.5" x14ac:dyDescent="0.35">
      <c r="A53" s="39"/>
      <c r="B53" s="12"/>
      <c r="C53" s="101">
        <v>240.35</v>
      </c>
      <c r="D53" s="93">
        <v>204.3</v>
      </c>
      <c r="E53" s="93">
        <v>168.25</v>
      </c>
      <c r="F53" s="102"/>
    </row>
    <row r="54" spans="1:6" ht="29.25" customHeight="1" x14ac:dyDescent="0.35">
      <c r="A54" s="166" t="s">
        <v>1714</v>
      </c>
      <c r="B54" s="13" t="s">
        <v>54</v>
      </c>
      <c r="C54" s="101"/>
      <c r="D54" s="96"/>
      <c r="E54" s="96"/>
      <c r="F54" s="102"/>
    </row>
    <row r="55" spans="1:6" ht="30" x14ac:dyDescent="0.35">
      <c r="A55" s="166" t="s">
        <v>1715</v>
      </c>
      <c r="B55" s="13" t="s">
        <v>55</v>
      </c>
      <c r="C55" s="101"/>
      <c r="D55" s="96"/>
      <c r="E55" s="96"/>
      <c r="F55" s="102"/>
    </row>
    <row r="56" spans="1:6" ht="30" x14ac:dyDescent="0.35">
      <c r="A56" s="168" t="s">
        <v>1701</v>
      </c>
      <c r="B56" s="7" t="s">
        <v>56</v>
      </c>
      <c r="C56" s="101"/>
      <c r="D56" s="96"/>
      <c r="E56" s="96"/>
      <c r="F56" s="102"/>
    </row>
    <row r="57" spans="1:6" ht="16.5" x14ac:dyDescent="0.35">
      <c r="A57" s="39"/>
      <c r="B57" s="12"/>
      <c r="C57" s="101">
        <v>273.68</v>
      </c>
      <c r="D57" s="93">
        <v>232.63</v>
      </c>
      <c r="E57" s="93">
        <v>191.58</v>
      </c>
      <c r="F57" s="102"/>
    </row>
    <row r="58" spans="1:6" ht="30" x14ac:dyDescent="0.35">
      <c r="A58" s="166" t="s">
        <v>1716</v>
      </c>
      <c r="B58" s="31" t="s">
        <v>57</v>
      </c>
      <c r="C58" s="101"/>
      <c r="D58" s="96"/>
      <c r="E58" s="96"/>
      <c r="F58" s="102"/>
    </row>
    <row r="59" spans="1:6" ht="30" x14ac:dyDescent="0.35">
      <c r="A59" s="166" t="s">
        <v>1717</v>
      </c>
      <c r="B59" s="31" t="s">
        <v>58</v>
      </c>
      <c r="C59" s="101"/>
      <c r="D59" s="96"/>
      <c r="E59" s="96"/>
      <c r="F59" s="102"/>
    </row>
    <row r="60" spans="1:6" ht="30" x14ac:dyDescent="0.35">
      <c r="A60" s="168" t="s">
        <v>1703</v>
      </c>
      <c r="B60" s="7" t="s">
        <v>59</v>
      </c>
      <c r="C60" s="101"/>
      <c r="D60" s="96"/>
      <c r="E60" s="96"/>
      <c r="F60" s="102"/>
    </row>
    <row r="61" spans="1:6" ht="16.5" x14ac:dyDescent="0.35">
      <c r="A61" s="39"/>
      <c r="B61" s="12"/>
      <c r="C61" s="101">
        <v>310.52999999999997</v>
      </c>
      <c r="D61" s="93">
        <v>263.95</v>
      </c>
      <c r="E61" s="93">
        <v>217.37</v>
      </c>
      <c r="F61" s="102"/>
    </row>
    <row r="62" spans="1:6" ht="30" x14ac:dyDescent="0.35">
      <c r="A62" s="168" t="s">
        <v>1702</v>
      </c>
      <c r="B62" s="7" t="s">
        <v>60</v>
      </c>
      <c r="C62" s="101"/>
      <c r="D62" s="96"/>
      <c r="E62" s="96"/>
      <c r="F62" s="102"/>
    </row>
    <row r="63" spans="1:6" ht="27" customHeight="1" x14ac:dyDescent="0.35">
      <c r="A63" s="39"/>
      <c r="B63" s="12"/>
      <c r="C63" s="101">
        <v>342.11</v>
      </c>
      <c r="D63" s="93">
        <v>290.79000000000002</v>
      </c>
      <c r="E63" s="93">
        <v>239.48</v>
      </c>
      <c r="F63" s="102"/>
    </row>
    <row r="64" spans="1:6" ht="16.5" x14ac:dyDescent="0.35">
      <c r="A64" s="136" t="s">
        <v>61</v>
      </c>
      <c r="B64" s="143"/>
      <c r="C64" s="176"/>
      <c r="D64" s="140"/>
      <c r="E64" s="140"/>
      <c r="F64" s="177"/>
    </row>
    <row r="65" spans="1:6" ht="16.5" x14ac:dyDescent="0.35">
      <c r="A65" s="37" t="s">
        <v>1704</v>
      </c>
      <c r="B65" s="7" t="s">
        <v>62</v>
      </c>
      <c r="C65" s="101"/>
      <c r="D65" s="96"/>
      <c r="E65" s="96"/>
      <c r="F65" s="102"/>
    </row>
    <row r="66" spans="1:6" ht="16.5" x14ac:dyDescent="0.35">
      <c r="A66" s="39"/>
      <c r="B66" s="12"/>
      <c r="C66" s="101">
        <v>158</v>
      </c>
      <c r="D66" s="93">
        <v>146.94</v>
      </c>
      <c r="E66" s="93">
        <v>134.30000000000001</v>
      </c>
      <c r="F66" s="102"/>
    </row>
    <row r="67" spans="1:6" ht="16.5" x14ac:dyDescent="0.35">
      <c r="A67" s="136" t="s">
        <v>63</v>
      </c>
      <c r="B67" s="178"/>
      <c r="C67" s="179"/>
      <c r="D67" s="140"/>
      <c r="E67" s="140"/>
      <c r="F67" s="180"/>
    </row>
    <row r="68" spans="1:6" ht="30" customHeight="1" x14ac:dyDescent="0.35">
      <c r="A68" s="50" t="s">
        <v>1718</v>
      </c>
      <c r="B68" s="51" t="s">
        <v>64</v>
      </c>
      <c r="C68" s="101">
        <v>119</v>
      </c>
      <c r="D68" s="93">
        <v>110.67</v>
      </c>
      <c r="E68" s="93">
        <v>101.15</v>
      </c>
      <c r="F68" s="92"/>
    </row>
    <row r="69" spans="1:6" ht="16.5" x14ac:dyDescent="0.35">
      <c r="A69" s="136" t="s">
        <v>65</v>
      </c>
      <c r="B69" s="178"/>
      <c r="C69" s="179"/>
      <c r="D69" s="140"/>
      <c r="E69" s="140"/>
      <c r="F69" s="180"/>
    </row>
    <row r="70" spans="1:6" ht="16.5" x14ac:dyDescent="0.35">
      <c r="A70" s="50" t="s">
        <v>1719</v>
      </c>
      <c r="B70" s="51" t="s">
        <v>66</v>
      </c>
      <c r="C70" s="101">
        <v>32</v>
      </c>
      <c r="D70" s="93">
        <v>29.76</v>
      </c>
      <c r="E70" s="93">
        <v>27.2</v>
      </c>
      <c r="F70" s="92"/>
    </row>
    <row r="71" spans="1:6" ht="16.5" x14ac:dyDescent="0.35">
      <c r="A71" s="136" t="s">
        <v>93</v>
      </c>
      <c r="B71" s="181"/>
      <c r="C71" s="182"/>
      <c r="D71" s="140"/>
      <c r="E71" s="140"/>
      <c r="F71" s="183"/>
    </row>
    <row r="72" spans="1:6" ht="30" x14ac:dyDescent="0.35">
      <c r="A72" s="184" t="s">
        <v>1720</v>
      </c>
      <c r="B72" s="69" t="s">
        <v>94</v>
      </c>
      <c r="C72" s="101">
        <v>198</v>
      </c>
      <c r="D72" s="93">
        <v>184.14</v>
      </c>
      <c r="E72" s="93">
        <v>168.3</v>
      </c>
      <c r="F72" s="102"/>
    </row>
    <row r="73" spans="1:6" ht="16.5" x14ac:dyDescent="0.35">
      <c r="A73" s="17"/>
      <c r="B73" s="21"/>
      <c r="C73" s="33"/>
      <c r="D73" s="46"/>
      <c r="E73" s="27"/>
    </row>
    <row r="74" spans="1:6" ht="16.5" x14ac:dyDescent="0.35">
      <c r="A74" s="33"/>
      <c r="B74" s="47"/>
      <c r="C74" s="20"/>
      <c r="D74" s="33"/>
      <c r="E74" s="27"/>
    </row>
    <row r="75" spans="1:6" ht="16.5" x14ac:dyDescent="0.35">
      <c r="A75" s="33"/>
      <c r="B75" s="47"/>
      <c r="C75" s="20"/>
      <c r="D75" s="33"/>
      <c r="E75" s="27"/>
    </row>
    <row r="76" spans="1:6" ht="16.5" x14ac:dyDescent="0.35">
      <c r="A76" s="33"/>
      <c r="B76" s="47"/>
      <c r="C76" s="20"/>
      <c r="D76" s="27"/>
      <c r="E76" s="27"/>
    </row>
    <row r="77" spans="1:6" ht="16.5" x14ac:dyDescent="0.35">
      <c r="A77" s="33"/>
      <c r="B77" s="19"/>
      <c r="C77" s="20"/>
      <c r="D77" s="33"/>
      <c r="E77" s="27"/>
    </row>
    <row r="78" spans="1:6" ht="16.5" x14ac:dyDescent="0.35">
      <c r="A78" s="17"/>
      <c r="B78" s="33"/>
      <c r="C78" s="20"/>
      <c r="D78" s="33"/>
      <c r="E78" s="27"/>
    </row>
    <row r="79" spans="1:6" ht="16.5" x14ac:dyDescent="0.35">
      <c r="A79" s="45"/>
      <c r="B79" s="19"/>
      <c r="C79" s="20"/>
      <c r="D79" s="33"/>
      <c r="E79" s="27"/>
    </row>
    <row r="80" spans="1:6" ht="16.5" x14ac:dyDescent="0.35">
      <c r="A80" s="45"/>
      <c r="B80" s="19"/>
      <c r="C80" s="20"/>
      <c r="D80" s="33"/>
      <c r="E80" s="27"/>
    </row>
    <row r="81" spans="1:5" ht="16.5" x14ac:dyDescent="0.35">
      <c r="A81" s="17"/>
      <c r="B81" s="27"/>
      <c r="C81" s="20"/>
      <c r="D81" s="27"/>
      <c r="E81" s="27"/>
    </row>
    <row r="82" spans="1:5" ht="16.5" x14ac:dyDescent="0.35">
      <c r="A82" s="27"/>
      <c r="B82" s="19"/>
      <c r="C82" s="20"/>
      <c r="D82" s="27"/>
      <c r="E82" s="27"/>
    </row>
    <row r="83" spans="1:5" ht="16.5" x14ac:dyDescent="0.35">
      <c r="A83" s="22"/>
      <c r="B83" s="19"/>
      <c r="C83" s="23"/>
      <c r="D83" s="27"/>
      <c r="E83" s="27"/>
    </row>
    <row r="84" spans="1:5" ht="16.5" x14ac:dyDescent="0.35">
      <c r="A84" s="22"/>
      <c r="B84" s="19"/>
      <c r="C84" s="23"/>
      <c r="D84" s="27"/>
      <c r="E84" s="27"/>
    </row>
    <row r="85" spans="1:5" ht="16.5" x14ac:dyDescent="0.35">
      <c r="A85" s="22"/>
      <c r="B85" s="19"/>
      <c r="C85" s="23"/>
      <c r="D85" s="27"/>
      <c r="E85" s="27"/>
    </row>
    <row r="86" spans="1:5" ht="16.5" x14ac:dyDescent="0.35">
      <c r="A86" s="22"/>
      <c r="B86" s="19"/>
      <c r="C86" s="23"/>
      <c r="D86" s="27"/>
      <c r="E86" s="27"/>
    </row>
    <row r="87" spans="1:5" ht="16.5" x14ac:dyDescent="0.35">
      <c r="A87" s="22"/>
      <c r="B87" s="19"/>
      <c r="C87" s="23"/>
      <c r="D87" s="27"/>
      <c r="E87" s="27"/>
    </row>
    <row r="88" spans="1:5" ht="16.5" x14ac:dyDescent="0.35">
      <c r="A88" s="27"/>
      <c r="B88" s="19"/>
      <c r="C88" s="20"/>
      <c r="D88" s="27"/>
      <c r="E88" s="27"/>
    </row>
    <row r="89" spans="1:5" ht="16.5" x14ac:dyDescent="0.35">
      <c r="A89" s="22"/>
      <c r="B89" s="19"/>
      <c r="C89" s="23"/>
      <c r="D89" s="27"/>
      <c r="E89" s="27"/>
    </row>
    <row r="90" spans="1:5" ht="16.5" x14ac:dyDescent="0.35">
      <c r="A90" s="22"/>
      <c r="B90" s="19"/>
      <c r="C90" s="23"/>
      <c r="D90" s="27"/>
      <c r="E90" s="27"/>
    </row>
    <row r="91" spans="1:5" ht="16.5" x14ac:dyDescent="0.35">
      <c r="A91" s="22"/>
      <c r="B91" s="19"/>
      <c r="C91" s="23"/>
      <c r="D91" s="27"/>
      <c r="E91" s="27"/>
    </row>
    <row r="92" spans="1:5" ht="37.5" customHeight="1" x14ac:dyDescent="0.35">
      <c r="A92" s="22"/>
      <c r="B92" s="19"/>
      <c r="C92" s="23"/>
      <c r="D92" s="27"/>
      <c r="E92" s="27"/>
    </row>
    <row r="93" spans="1:5" ht="16.5" x14ac:dyDescent="0.35">
      <c r="A93" s="22"/>
      <c r="B93" s="19"/>
      <c r="C93" s="23"/>
      <c r="D93" s="27"/>
      <c r="E93" s="27"/>
    </row>
    <row r="94" spans="1:5" ht="16.5" x14ac:dyDescent="0.35">
      <c r="A94" s="27"/>
      <c r="B94" s="19"/>
      <c r="C94" s="23"/>
      <c r="D94" s="27"/>
      <c r="E94" s="27"/>
    </row>
    <row r="95" spans="1:5" ht="16.5" x14ac:dyDescent="0.35">
      <c r="A95" s="27"/>
      <c r="B95" s="19"/>
      <c r="C95" s="20"/>
      <c r="D95" s="27"/>
      <c r="E95" s="27"/>
    </row>
    <row r="96" spans="1:5" ht="16.5" x14ac:dyDescent="0.35">
      <c r="A96" s="22"/>
      <c r="B96" s="19"/>
      <c r="C96" s="23"/>
      <c r="D96" s="27"/>
      <c r="E96" s="27"/>
    </row>
    <row r="97" spans="1:5" ht="16.5" x14ac:dyDescent="0.35">
      <c r="A97" s="27"/>
      <c r="B97" s="19"/>
      <c r="C97" s="20"/>
      <c r="D97" s="27"/>
      <c r="E97" s="27"/>
    </row>
    <row r="98" spans="1:5" ht="16.5" x14ac:dyDescent="0.35">
      <c r="A98" s="22"/>
      <c r="B98" s="19"/>
      <c r="C98" s="23"/>
      <c r="D98" s="27"/>
      <c r="E98" s="27"/>
    </row>
    <row r="99" spans="1:5" ht="16.5" x14ac:dyDescent="0.35">
      <c r="A99" s="22"/>
      <c r="B99" s="19"/>
      <c r="C99" s="23"/>
      <c r="D99" s="27"/>
      <c r="E99" s="27"/>
    </row>
    <row r="100" spans="1:5" ht="16.5" x14ac:dyDescent="0.35">
      <c r="A100" s="22"/>
      <c r="B100" s="19"/>
      <c r="C100" s="23"/>
      <c r="D100" s="27"/>
      <c r="E100" s="27"/>
    </row>
    <row r="101" spans="1:5" ht="16.5" x14ac:dyDescent="0.35">
      <c r="A101" s="22"/>
      <c r="B101" s="19"/>
      <c r="C101" s="23"/>
      <c r="D101" s="27"/>
      <c r="E101" s="27"/>
    </row>
    <row r="102" spans="1:5" ht="16.5" x14ac:dyDescent="0.35">
      <c r="A102" s="27"/>
      <c r="B102" s="19"/>
      <c r="C102" s="20"/>
      <c r="D102" s="27"/>
      <c r="E102" s="27"/>
    </row>
    <row r="103" spans="1:5" ht="16.5" x14ac:dyDescent="0.35">
      <c r="A103" s="22"/>
      <c r="B103" s="19"/>
      <c r="C103" s="23"/>
      <c r="D103" s="27"/>
      <c r="E103" s="27"/>
    </row>
    <row r="104" spans="1:5" ht="16.5" x14ac:dyDescent="0.35">
      <c r="A104" s="22"/>
      <c r="B104" s="19"/>
      <c r="C104" s="23"/>
      <c r="D104" s="27"/>
      <c r="E104" s="27"/>
    </row>
    <row r="105" spans="1:5" ht="16.5" x14ac:dyDescent="0.35">
      <c r="A105" s="22"/>
      <c r="B105" s="19"/>
      <c r="C105" s="23"/>
      <c r="D105" s="27"/>
      <c r="E105" s="27"/>
    </row>
    <row r="106" spans="1:5" ht="16.5" x14ac:dyDescent="0.35">
      <c r="A106" s="22"/>
      <c r="B106" s="19"/>
      <c r="C106" s="23"/>
      <c r="D106" s="27"/>
      <c r="E106" s="27"/>
    </row>
    <row r="107" spans="1:5" ht="16.5" x14ac:dyDescent="0.35">
      <c r="A107" s="22"/>
      <c r="B107" s="19"/>
      <c r="C107" s="23"/>
      <c r="D107" s="27"/>
      <c r="E107" s="27"/>
    </row>
    <row r="108" spans="1:5" ht="16.5" x14ac:dyDescent="0.35">
      <c r="A108" s="24"/>
      <c r="B108" s="19"/>
      <c r="C108" s="23"/>
      <c r="D108" s="27"/>
      <c r="E108" s="27"/>
    </row>
    <row r="109" spans="1:5" ht="16.5" x14ac:dyDescent="0.35">
      <c r="A109" s="17"/>
      <c r="B109" s="19"/>
      <c r="C109" s="28"/>
      <c r="D109" s="27"/>
      <c r="E109" s="27"/>
    </row>
    <row r="110" spans="1:5" ht="16.5" x14ac:dyDescent="0.35">
      <c r="A110" s="21"/>
      <c r="B110" s="19"/>
      <c r="C110" s="20"/>
      <c r="D110" s="27"/>
      <c r="E110" s="27"/>
    </row>
    <row r="111" spans="1:5" ht="16.5" x14ac:dyDescent="0.35">
      <c r="A111" s="27"/>
      <c r="B111" s="27"/>
      <c r="C111" s="28"/>
      <c r="D111" s="27"/>
      <c r="E111" s="27"/>
    </row>
    <row r="112" spans="1:5" ht="16.5" x14ac:dyDescent="0.35">
      <c r="A112" s="27"/>
      <c r="B112" s="27"/>
      <c r="C112" s="28"/>
      <c r="D112" s="27"/>
      <c r="E112" s="33"/>
    </row>
    <row r="113" spans="1:5" ht="16.5" x14ac:dyDescent="0.35">
      <c r="A113" s="27"/>
      <c r="B113" s="27"/>
      <c r="C113" s="28"/>
      <c r="D113" s="27"/>
      <c r="E113" s="33"/>
    </row>
    <row r="114" spans="1:5" ht="16.5" x14ac:dyDescent="0.35">
      <c r="A114" s="27"/>
      <c r="B114" s="27"/>
      <c r="C114" s="28"/>
      <c r="D114" s="27"/>
      <c r="E114" s="33"/>
    </row>
    <row r="115" spans="1:5" ht="16.5" x14ac:dyDescent="0.35">
      <c r="A115" s="27"/>
      <c r="B115" s="27"/>
      <c r="C115" s="28"/>
      <c r="D115" s="27"/>
      <c r="E115" s="33"/>
    </row>
    <row r="116" spans="1:5" ht="16.5" x14ac:dyDescent="0.35">
      <c r="A116" s="27"/>
      <c r="B116" s="27"/>
      <c r="C116" s="28"/>
      <c r="D116" s="27"/>
      <c r="E116" s="33"/>
    </row>
    <row r="117" spans="1:5" ht="16.5" x14ac:dyDescent="0.35">
      <c r="A117" s="27"/>
      <c r="B117" s="27"/>
      <c r="C117" s="28"/>
      <c r="D117" s="27"/>
      <c r="E117" s="33"/>
    </row>
    <row r="118" spans="1:5" ht="16.5" x14ac:dyDescent="0.35">
      <c r="A118" s="27"/>
      <c r="B118" s="27"/>
      <c r="C118" s="28"/>
      <c r="D118" s="27"/>
      <c r="E118" s="33"/>
    </row>
    <row r="119" spans="1:5" ht="16.5" x14ac:dyDescent="0.35">
      <c r="A119" s="27"/>
      <c r="B119" s="27"/>
      <c r="C119" s="28"/>
      <c r="D119" s="27"/>
      <c r="E119" s="33"/>
    </row>
    <row r="120" spans="1:5" ht="16.5" x14ac:dyDescent="0.35">
      <c r="A120" s="27"/>
      <c r="B120" s="27"/>
      <c r="C120" s="28"/>
      <c r="D120" s="27"/>
      <c r="E120" s="33"/>
    </row>
    <row r="121" spans="1:5" ht="28.5" customHeight="1" x14ac:dyDescent="0.35">
      <c r="A121" s="27"/>
      <c r="B121" s="27"/>
      <c r="C121" s="28"/>
      <c r="D121" s="27"/>
      <c r="E121" s="27"/>
    </row>
    <row r="122" spans="1:5" ht="16.5" x14ac:dyDescent="0.35">
      <c r="A122" s="27"/>
      <c r="B122" s="27"/>
      <c r="C122" s="28"/>
      <c r="D122" s="27"/>
      <c r="E122" s="27"/>
    </row>
    <row r="123" spans="1:5" ht="16.5" x14ac:dyDescent="0.35">
      <c r="A123" s="27"/>
      <c r="B123" s="27"/>
      <c r="C123" s="28"/>
      <c r="D123" s="27"/>
      <c r="E123" s="27"/>
    </row>
    <row r="124" spans="1:5" ht="16.5" x14ac:dyDescent="0.35">
      <c r="A124" s="27"/>
      <c r="B124" s="27"/>
      <c r="C124" s="28"/>
      <c r="D124" s="27"/>
      <c r="E124" s="27"/>
    </row>
    <row r="125" spans="1:5" ht="16.5" x14ac:dyDescent="0.35">
      <c r="A125" s="27"/>
      <c r="B125" s="27"/>
      <c r="C125" s="28"/>
      <c r="D125" s="27"/>
      <c r="E125" s="27"/>
    </row>
    <row r="126" spans="1:5" ht="16.5" x14ac:dyDescent="0.35">
      <c r="A126" s="27"/>
      <c r="B126" s="27"/>
      <c r="C126" s="28"/>
      <c r="D126" s="27"/>
      <c r="E126" s="27"/>
    </row>
    <row r="127" spans="1:5" ht="16.5" x14ac:dyDescent="0.35">
      <c r="A127" s="27"/>
      <c r="B127" s="27"/>
      <c r="C127" s="28"/>
      <c r="D127" s="27"/>
      <c r="E127" s="27"/>
    </row>
    <row r="128" spans="1:5" ht="30" customHeight="1" x14ac:dyDescent="0.35">
      <c r="A128" s="27"/>
      <c r="B128" s="27"/>
      <c r="C128" s="28"/>
      <c r="D128" s="27"/>
      <c r="E128" s="27"/>
    </row>
    <row r="129" spans="1:5" ht="16.5" x14ac:dyDescent="0.35">
      <c r="A129" s="27"/>
      <c r="B129" s="27"/>
      <c r="C129" s="28"/>
      <c r="D129" s="27"/>
      <c r="E129" s="27"/>
    </row>
    <row r="130" spans="1:5" ht="36" customHeight="1" x14ac:dyDescent="0.35">
      <c r="A130" s="27"/>
      <c r="B130" s="27"/>
      <c r="C130" s="28"/>
      <c r="D130" s="27"/>
      <c r="E130" s="27"/>
    </row>
    <row r="131" spans="1:5" ht="16.5" x14ac:dyDescent="0.35">
      <c r="A131" s="27"/>
      <c r="B131" s="27"/>
      <c r="C131" s="28"/>
      <c r="D131" s="27"/>
      <c r="E131" s="27"/>
    </row>
    <row r="132" spans="1:5" ht="31.5" customHeight="1" x14ac:dyDescent="0.35">
      <c r="A132" s="27"/>
      <c r="B132" s="27"/>
      <c r="C132" s="28"/>
      <c r="D132" s="27"/>
      <c r="E132" s="27"/>
    </row>
    <row r="133" spans="1:5" ht="16.5" x14ac:dyDescent="0.35">
      <c r="A133" s="27"/>
      <c r="B133" s="27"/>
      <c r="C133" s="28"/>
      <c r="D133" s="27"/>
      <c r="E133" s="27"/>
    </row>
    <row r="134" spans="1:5" ht="36.75" customHeight="1" x14ac:dyDescent="0.35">
      <c r="A134" s="27"/>
      <c r="B134" s="27"/>
      <c r="C134" s="28"/>
      <c r="D134" s="27"/>
      <c r="E134" s="27"/>
    </row>
    <row r="135" spans="1:5" ht="16.5" x14ac:dyDescent="0.35">
      <c r="A135" s="27"/>
      <c r="B135" s="27"/>
      <c r="C135" s="28"/>
      <c r="D135" s="27"/>
      <c r="E135" s="27"/>
    </row>
    <row r="136" spans="1:5" ht="16.5" x14ac:dyDescent="0.35">
      <c r="A136" s="27"/>
      <c r="B136" s="27"/>
      <c r="C136" s="28"/>
      <c r="D136" s="27"/>
      <c r="E136" s="27"/>
    </row>
    <row r="137" spans="1:5" ht="16.5" x14ac:dyDescent="0.35">
      <c r="A137" s="27"/>
      <c r="B137" s="27"/>
      <c r="C137" s="28"/>
      <c r="D137" s="27"/>
      <c r="E137" s="27"/>
    </row>
    <row r="138" spans="1:5" ht="16.5" x14ac:dyDescent="0.35">
      <c r="A138" s="27"/>
      <c r="B138" s="27"/>
      <c r="C138" s="28"/>
      <c r="D138" s="27"/>
      <c r="E138" s="27"/>
    </row>
    <row r="139" spans="1:5" ht="36" customHeight="1" x14ac:dyDescent="0.35">
      <c r="A139" s="27"/>
      <c r="B139" s="27"/>
      <c r="C139" s="28"/>
      <c r="D139" s="27"/>
      <c r="E139" s="27"/>
    </row>
    <row r="140" spans="1:5" ht="16.5" x14ac:dyDescent="0.35">
      <c r="A140" s="27"/>
      <c r="B140" s="27"/>
      <c r="C140" s="28"/>
      <c r="D140" s="27"/>
      <c r="E140" s="27"/>
    </row>
    <row r="141" spans="1:5" ht="16.5" x14ac:dyDescent="0.35">
      <c r="A141" s="27"/>
      <c r="B141" s="27"/>
      <c r="C141" s="28"/>
      <c r="D141" s="27"/>
      <c r="E141" s="27"/>
    </row>
    <row r="142" spans="1:5" ht="30.75" customHeight="1" x14ac:dyDescent="0.35">
      <c r="A142" s="27"/>
      <c r="B142" s="27"/>
      <c r="C142" s="28"/>
      <c r="D142" s="27"/>
      <c r="E142" s="27"/>
    </row>
    <row r="143" spans="1:5" ht="16.5" x14ac:dyDescent="0.35">
      <c r="A143" s="27"/>
      <c r="B143" s="27"/>
      <c r="C143" s="28"/>
      <c r="D143" s="27"/>
      <c r="E143" s="27"/>
    </row>
    <row r="144" spans="1:5" ht="16.5" x14ac:dyDescent="0.35">
      <c r="A144" s="27"/>
      <c r="B144" s="27"/>
      <c r="C144" s="28"/>
      <c r="D144" s="27"/>
      <c r="E144" s="27"/>
    </row>
    <row r="145" spans="1:5" ht="16.5" x14ac:dyDescent="0.35">
      <c r="A145" s="27"/>
      <c r="B145" s="27"/>
      <c r="C145" s="28"/>
      <c r="D145" s="27"/>
      <c r="E145" s="27"/>
    </row>
    <row r="146" spans="1:5" ht="16.5" x14ac:dyDescent="0.35">
      <c r="A146" s="27"/>
      <c r="B146" s="27"/>
      <c r="C146" s="28"/>
      <c r="D146" s="27"/>
      <c r="E146" s="27"/>
    </row>
    <row r="147" spans="1:5" ht="16.5" x14ac:dyDescent="0.35">
      <c r="A147" s="27"/>
      <c r="B147" s="27"/>
      <c r="C147" s="28"/>
      <c r="D147" s="27"/>
      <c r="E147" s="27"/>
    </row>
    <row r="148" spans="1:5" ht="16.5" x14ac:dyDescent="0.35">
      <c r="A148" s="27"/>
      <c r="B148" s="27"/>
      <c r="C148" s="28"/>
      <c r="D148" s="27"/>
      <c r="E148" s="27"/>
    </row>
    <row r="149" spans="1:5" ht="16.5" x14ac:dyDescent="0.35">
      <c r="A149" s="27"/>
      <c r="B149" s="27"/>
      <c r="C149" s="28"/>
      <c r="D149" s="27"/>
      <c r="E149" s="27"/>
    </row>
    <row r="150" spans="1:5" ht="16.5" x14ac:dyDescent="0.35">
      <c r="A150" s="27"/>
      <c r="B150" s="27"/>
      <c r="C150" s="28"/>
      <c r="D150" s="27"/>
      <c r="E150" s="27"/>
    </row>
    <row r="151" spans="1:5" ht="16.5" x14ac:dyDescent="0.35">
      <c r="A151" s="27"/>
      <c r="B151" s="27"/>
      <c r="C151" s="28"/>
      <c r="D151" s="27"/>
      <c r="E151" s="27"/>
    </row>
    <row r="152" spans="1:5" ht="16.5" x14ac:dyDescent="0.35">
      <c r="A152" s="27"/>
      <c r="B152" s="27"/>
      <c r="C152" s="28"/>
      <c r="D152" s="27"/>
      <c r="E152" s="27"/>
    </row>
    <row r="153" spans="1:5" ht="16.5" x14ac:dyDescent="0.35">
      <c r="A153" s="27"/>
      <c r="B153" s="27"/>
      <c r="C153" s="28"/>
      <c r="D153" s="27"/>
      <c r="E153" s="27"/>
    </row>
    <row r="154" spans="1:5" ht="16.5" x14ac:dyDescent="0.35">
      <c r="A154" s="27"/>
      <c r="B154" s="27"/>
      <c r="C154" s="28"/>
      <c r="D154" s="27"/>
      <c r="E154" s="27"/>
    </row>
    <row r="155" spans="1:5" ht="16.5" x14ac:dyDescent="0.35">
      <c r="A155" s="27"/>
      <c r="B155" s="27"/>
      <c r="C155" s="28"/>
      <c r="D155" s="27"/>
      <c r="E155" s="27"/>
    </row>
    <row r="156" spans="1:5" ht="16.5" x14ac:dyDescent="0.35">
      <c r="A156" s="33"/>
      <c r="B156" s="33"/>
      <c r="C156" s="34"/>
      <c r="D156" s="33"/>
      <c r="E156" s="27"/>
    </row>
    <row r="157" spans="1:5" ht="16.5" x14ac:dyDescent="0.35">
      <c r="A157" s="33"/>
      <c r="B157" s="33"/>
      <c r="C157" s="34"/>
      <c r="D157" s="33"/>
      <c r="E157" s="27"/>
    </row>
    <row r="158" spans="1:5" ht="16.5" x14ac:dyDescent="0.35">
      <c r="A158" s="33"/>
      <c r="B158" s="33"/>
      <c r="C158" s="34"/>
      <c r="D158" s="33"/>
      <c r="E158" s="27"/>
    </row>
    <row r="159" spans="1:5" ht="16.5" x14ac:dyDescent="0.35">
      <c r="A159" s="33"/>
      <c r="B159" s="33"/>
      <c r="C159" s="34"/>
      <c r="D159" s="33"/>
      <c r="E159" s="27"/>
    </row>
    <row r="160" spans="1:5" ht="16.5" x14ac:dyDescent="0.35">
      <c r="A160" s="33"/>
      <c r="B160" s="33"/>
      <c r="C160" s="34"/>
      <c r="D160" s="33"/>
      <c r="E160" s="27"/>
    </row>
    <row r="161" spans="1:5" ht="16.5" x14ac:dyDescent="0.35">
      <c r="A161" s="33"/>
      <c r="B161" s="33"/>
      <c r="C161" s="34"/>
      <c r="D161" s="33"/>
      <c r="E161" s="27"/>
    </row>
    <row r="162" spans="1:5" ht="16.5" x14ac:dyDescent="0.35">
      <c r="A162" s="33"/>
      <c r="B162" s="33"/>
      <c r="C162" s="34"/>
      <c r="D162" s="33"/>
      <c r="E162" s="27"/>
    </row>
    <row r="163" spans="1:5" ht="16.5" x14ac:dyDescent="0.35">
      <c r="A163" s="33"/>
      <c r="B163" s="33"/>
      <c r="C163" s="34"/>
      <c r="D163" s="33"/>
      <c r="E163" s="27"/>
    </row>
    <row r="164" spans="1:5" ht="16.5" x14ac:dyDescent="0.35">
      <c r="A164" s="33"/>
      <c r="B164" s="33"/>
      <c r="C164" s="34"/>
      <c r="D164" s="33"/>
      <c r="E164" s="27"/>
    </row>
    <row r="165" spans="1:5" ht="16.5" x14ac:dyDescent="0.35">
      <c r="A165" s="33"/>
      <c r="B165" s="33"/>
      <c r="C165" s="34"/>
      <c r="D165" s="33"/>
      <c r="E165" s="27"/>
    </row>
    <row r="166" spans="1:5" ht="16.5" x14ac:dyDescent="0.35">
      <c r="A166" s="33"/>
      <c r="B166" s="33"/>
      <c r="C166" s="34"/>
      <c r="D166" s="33"/>
      <c r="E166" s="27"/>
    </row>
    <row r="167" spans="1:5" ht="16.5" x14ac:dyDescent="0.35">
      <c r="A167" s="33"/>
      <c r="B167" s="33"/>
      <c r="C167" s="34"/>
      <c r="D167" s="33"/>
      <c r="E167" s="27"/>
    </row>
    <row r="168" spans="1:5" ht="16.5" x14ac:dyDescent="0.35">
      <c r="A168" s="33"/>
      <c r="B168" s="33"/>
      <c r="C168" s="34"/>
      <c r="D168" s="33"/>
      <c r="E168" s="27"/>
    </row>
    <row r="169" spans="1:5" ht="16.5" x14ac:dyDescent="0.35">
      <c r="A169" s="33"/>
      <c r="B169" s="33"/>
      <c r="C169" s="34"/>
      <c r="D169" s="33"/>
      <c r="E169" s="27"/>
    </row>
    <row r="170" spans="1:5" ht="34.5" customHeight="1" x14ac:dyDescent="0.35">
      <c r="A170" s="33"/>
      <c r="B170" s="33"/>
      <c r="C170" s="34"/>
      <c r="D170" s="33"/>
      <c r="E170" s="27"/>
    </row>
    <row r="171" spans="1:5" ht="16.5" x14ac:dyDescent="0.35">
      <c r="A171" s="33"/>
      <c r="B171" s="33"/>
      <c r="C171" s="34"/>
      <c r="D171" s="33"/>
      <c r="E171" s="27"/>
    </row>
    <row r="172" spans="1:5" ht="16.5" x14ac:dyDescent="0.35">
      <c r="A172" s="33"/>
      <c r="B172" s="33"/>
      <c r="C172" s="34"/>
      <c r="D172" s="33"/>
      <c r="E172" s="27"/>
    </row>
    <row r="173" spans="1:5" ht="16.5" x14ac:dyDescent="0.35">
      <c r="A173" s="33"/>
      <c r="B173" s="33"/>
      <c r="C173" s="34"/>
      <c r="D173" s="33"/>
      <c r="E173" s="27"/>
    </row>
    <row r="174" spans="1:5" ht="16.5" x14ac:dyDescent="0.35">
      <c r="A174" s="33"/>
      <c r="B174" s="33"/>
      <c r="C174" s="34"/>
      <c r="D174" s="33"/>
      <c r="E174" s="27"/>
    </row>
    <row r="175" spans="1:5" ht="16.5" x14ac:dyDescent="0.35">
      <c r="A175" s="33"/>
      <c r="B175" s="33"/>
      <c r="C175" s="34"/>
      <c r="D175" s="33"/>
      <c r="E175" s="27"/>
    </row>
    <row r="176" spans="1:5" ht="16.5" x14ac:dyDescent="0.35">
      <c r="A176" s="33"/>
      <c r="B176" s="33"/>
      <c r="C176" s="34"/>
      <c r="D176" s="33"/>
      <c r="E176" s="27"/>
    </row>
    <row r="177" spans="1:5" ht="16.5" x14ac:dyDescent="0.35">
      <c r="A177" s="33"/>
      <c r="B177" s="33"/>
      <c r="C177" s="34"/>
      <c r="D177" s="33"/>
      <c r="E177" s="27"/>
    </row>
    <row r="178" spans="1:5" ht="16.5" x14ac:dyDescent="0.35">
      <c r="A178" s="33"/>
      <c r="B178" s="33"/>
      <c r="C178" s="34"/>
      <c r="D178" s="33"/>
      <c r="E178" s="27"/>
    </row>
    <row r="179" spans="1:5" ht="16.5" x14ac:dyDescent="0.35">
      <c r="A179" s="33"/>
      <c r="B179" s="33"/>
      <c r="C179" s="34"/>
      <c r="D179" s="33"/>
      <c r="E179" s="27"/>
    </row>
    <row r="180" spans="1:5" ht="16.5" x14ac:dyDescent="0.35">
      <c r="A180" s="33"/>
      <c r="B180" s="33"/>
      <c r="C180" s="34"/>
      <c r="D180" s="33"/>
      <c r="E180" s="27"/>
    </row>
    <row r="181" spans="1:5" ht="16.5" x14ac:dyDescent="0.35">
      <c r="A181" s="33"/>
      <c r="B181" s="33"/>
      <c r="C181" s="34"/>
      <c r="D181" s="33"/>
      <c r="E181" s="27"/>
    </row>
    <row r="182" spans="1:5" ht="16.5" x14ac:dyDescent="0.35">
      <c r="A182" s="33"/>
      <c r="B182" s="33"/>
      <c r="C182" s="34"/>
      <c r="D182" s="33"/>
      <c r="E182" s="27"/>
    </row>
    <row r="183" spans="1:5" ht="16.5" x14ac:dyDescent="0.35">
      <c r="A183" s="33"/>
      <c r="B183" s="33"/>
      <c r="C183" s="34"/>
      <c r="D183" s="33"/>
      <c r="E183" s="27"/>
    </row>
    <row r="184" spans="1:5" ht="16.5" x14ac:dyDescent="0.35">
      <c r="A184" s="33"/>
      <c r="B184" s="33"/>
      <c r="C184" s="34"/>
      <c r="D184" s="33"/>
      <c r="E184" s="27"/>
    </row>
    <row r="185" spans="1:5" ht="16.5" x14ac:dyDescent="0.35">
      <c r="A185" s="33"/>
      <c r="B185" s="33"/>
      <c r="C185" s="34"/>
      <c r="D185" s="33"/>
      <c r="E185" s="27"/>
    </row>
    <row r="186" spans="1:5" ht="16.5" x14ac:dyDescent="0.35">
      <c r="A186" s="33"/>
      <c r="B186" s="33"/>
      <c r="C186" s="34"/>
      <c r="D186" s="33"/>
      <c r="E186" s="27"/>
    </row>
    <row r="187" spans="1:5" ht="16.5" x14ac:dyDescent="0.35">
      <c r="A187" s="33"/>
      <c r="B187" s="33"/>
      <c r="C187" s="34"/>
      <c r="D187" s="33"/>
      <c r="E187" s="27"/>
    </row>
    <row r="188" spans="1:5" ht="16.5" x14ac:dyDescent="0.35">
      <c r="A188" s="3"/>
      <c r="B188" s="3"/>
      <c r="C188" s="4"/>
      <c r="D188" s="3"/>
      <c r="E188" s="27"/>
    </row>
    <row r="189" spans="1:5" ht="16.5" x14ac:dyDescent="0.35">
      <c r="A189" s="3"/>
      <c r="B189" s="3"/>
      <c r="C189" s="4"/>
      <c r="D189" s="3"/>
      <c r="E189" s="27"/>
    </row>
    <row r="190" spans="1:5" ht="16.5" x14ac:dyDescent="0.35">
      <c r="A190" s="3"/>
      <c r="B190" s="3"/>
      <c r="C190" s="4"/>
      <c r="D190" s="3"/>
      <c r="E190" s="27"/>
    </row>
    <row r="191" spans="1:5" ht="16.5" x14ac:dyDescent="0.35">
      <c r="A191" s="3"/>
      <c r="B191" s="3"/>
      <c r="C191" s="4"/>
      <c r="D191" s="3"/>
      <c r="E191" s="27"/>
    </row>
    <row r="192" spans="1:5" ht="16.5" x14ac:dyDescent="0.35">
      <c r="A192" s="3"/>
      <c r="B192" s="3"/>
      <c r="C192" s="4"/>
      <c r="D192" s="3"/>
      <c r="E192" s="27"/>
    </row>
    <row r="193" spans="1:5" ht="16.5" x14ac:dyDescent="0.35">
      <c r="A193" s="3"/>
      <c r="B193" s="3"/>
      <c r="C193" s="4"/>
      <c r="D193" s="3"/>
      <c r="E193" s="27"/>
    </row>
    <row r="194" spans="1:5" ht="16.5" x14ac:dyDescent="0.35">
      <c r="A194" s="3"/>
      <c r="B194" s="3"/>
      <c r="C194" s="4"/>
      <c r="D194" s="3"/>
      <c r="E194" s="27"/>
    </row>
    <row r="195" spans="1:5" ht="16.5" x14ac:dyDescent="0.35">
      <c r="A195" s="3"/>
      <c r="B195" s="3"/>
      <c r="C195" s="4"/>
      <c r="D195" s="3"/>
      <c r="E195" s="27"/>
    </row>
    <row r="196" spans="1:5" ht="16.5" x14ac:dyDescent="0.35">
      <c r="A196" s="3"/>
      <c r="B196" s="3"/>
      <c r="C196" s="4"/>
      <c r="D196" s="3"/>
      <c r="E196" s="27"/>
    </row>
    <row r="197" spans="1:5" ht="16.5" x14ac:dyDescent="0.35">
      <c r="A197" s="3"/>
      <c r="B197" s="3"/>
      <c r="C197" s="4"/>
      <c r="D197" s="3"/>
      <c r="E197" s="27"/>
    </row>
    <row r="198" spans="1:5" ht="16.5" x14ac:dyDescent="0.35">
      <c r="A198" s="3"/>
      <c r="B198" s="3"/>
      <c r="C198" s="4"/>
      <c r="D198" s="3"/>
      <c r="E198" s="27"/>
    </row>
    <row r="199" spans="1:5" ht="16.5" x14ac:dyDescent="0.35">
      <c r="A199" s="3"/>
      <c r="B199" s="3"/>
      <c r="C199" s="4"/>
      <c r="D199" s="3"/>
      <c r="E199" s="27"/>
    </row>
    <row r="200" spans="1:5" ht="16.5" x14ac:dyDescent="0.35">
      <c r="A200" s="3"/>
      <c r="B200" s="3"/>
      <c r="C200" s="4"/>
      <c r="D200" s="3"/>
      <c r="E200" s="27"/>
    </row>
    <row r="201" spans="1:5" ht="16.5" x14ac:dyDescent="0.35">
      <c r="A201" s="3"/>
      <c r="B201" s="3"/>
      <c r="C201" s="4"/>
      <c r="D201" s="3"/>
      <c r="E201" s="27"/>
    </row>
    <row r="202" spans="1:5" ht="16.5" x14ac:dyDescent="0.35">
      <c r="A202" s="3"/>
      <c r="B202" s="3"/>
      <c r="C202" s="4"/>
      <c r="D202" s="3"/>
      <c r="E202" s="27"/>
    </row>
    <row r="203" spans="1:5" ht="16.5" x14ac:dyDescent="0.35">
      <c r="A203" s="3"/>
      <c r="B203" s="3"/>
      <c r="C203" s="4"/>
      <c r="D203" s="3"/>
      <c r="E203" s="27"/>
    </row>
    <row r="204" spans="1:5" ht="16.5" x14ac:dyDescent="0.35">
      <c r="E204" s="27"/>
    </row>
    <row r="205" spans="1:5" ht="16.5" x14ac:dyDescent="0.35">
      <c r="E205" s="27"/>
    </row>
    <row r="206" spans="1:5" ht="16.5" x14ac:dyDescent="0.35">
      <c r="E206" s="27"/>
    </row>
    <row r="207" spans="1:5" ht="16.5" x14ac:dyDescent="0.35">
      <c r="E207" s="27"/>
    </row>
    <row r="208" spans="1:5" ht="16.5" x14ac:dyDescent="0.35">
      <c r="E208" s="27"/>
    </row>
    <row r="209" spans="5:5" ht="16.5" x14ac:dyDescent="0.35">
      <c r="E209" s="27"/>
    </row>
    <row r="210" spans="5:5" ht="16.5" x14ac:dyDescent="0.35">
      <c r="E210" s="27"/>
    </row>
    <row r="211" spans="5:5" ht="16.5" x14ac:dyDescent="0.35">
      <c r="E211" s="27"/>
    </row>
    <row r="212" spans="5:5" ht="16.5" x14ac:dyDescent="0.35">
      <c r="E212" s="27"/>
    </row>
    <row r="213" spans="5:5" ht="16.5" x14ac:dyDescent="0.35">
      <c r="E213" s="27"/>
    </row>
    <row r="214" spans="5:5" ht="16.5" x14ac:dyDescent="0.35">
      <c r="E214" s="27"/>
    </row>
    <row r="215" spans="5:5" ht="16.5" x14ac:dyDescent="0.35">
      <c r="E215" s="27"/>
    </row>
    <row r="216" spans="5:5" ht="16.5" x14ac:dyDescent="0.35">
      <c r="E216" s="33"/>
    </row>
    <row r="217" spans="5:5" ht="16.5" x14ac:dyDescent="0.35">
      <c r="E217" s="33"/>
    </row>
    <row r="218" spans="5:5" ht="16.5" x14ac:dyDescent="0.35">
      <c r="E218" s="33"/>
    </row>
    <row r="219" spans="5:5" ht="16.5" x14ac:dyDescent="0.35">
      <c r="E219" s="33"/>
    </row>
    <row r="220" spans="5:5" ht="16.5" x14ac:dyDescent="0.35">
      <c r="E220" s="33"/>
    </row>
    <row r="221" spans="5:5" ht="16.5" x14ac:dyDescent="0.35">
      <c r="E221" s="33"/>
    </row>
    <row r="222" spans="5:5" ht="16.5" x14ac:dyDescent="0.35">
      <c r="E222" s="33"/>
    </row>
    <row r="223" spans="5:5" ht="16.5" x14ac:dyDescent="0.35">
      <c r="E223" s="35"/>
    </row>
    <row r="224" spans="5:5" ht="16.5" x14ac:dyDescent="0.35">
      <c r="E224" s="35"/>
    </row>
    <row r="225" spans="5:5" ht="16.5" x14ac:dyDescent="0.35">
      <c r="E225" s="35"/>
    </row>
    <row r="226" spans="5:5" ht="16.5" x14ac:dyDescent="0.35">
      <c r="E226" s="35"/>
    </row>
    <row r="227" spans="5:5" ht="16.5" x14ac:dyDescent="0.35">
      <c r="E227" s="35"/>
    </row>
    <row r="228" spans="5:5" ht="16.5" x14ac:dyDescent="0.35">
      <c r="E228" s="35"/>
    </row>
    <row r="229" spans="5:5" ht="16.5" x14ac:dyDescent="0.35">
      <c r="E229" s="35"/>
    </row>
    <row r="230" spans="5:5" ht="16.5" x14ac:dyDescent="0.35">
      <c r="E230" s="35"/>
    </row>
    <row r="231" spans="5:5" ht="16.5" x14ac:dyDescent="0.35">
      <c r="E231" s="35"/>
    </row>
    <row r="232" spans="5:5" ht="16.5" x14ac:dyDescent="0.35">
      <c r="E232" s="35"/>
    </row>
    <row r="233" spans="5:5" ht="16.5" x14ac:dyDescent="0.35">
      <c r="E233" s="35"/>
    </row>
    <row r="234" spans="5:5" ht="16.5" x14ac:dyDescent="0.35">
      <c r="E234" s="35"/>
    </row>
    <row r="235" spans="5:5" ht="16.5" x14ac:dyDescent="0.35">
      <c r="E235" s="35"/>
    </row>
    <row r="236" spans="5:5" ht="16.5" x14ac:dyDescent="0.35">
      <c r="E236" s="35"/>
    </row>
    <row r="237" spans="5:5" ht="16.5" x14ac:dyDescent="0.35">
      <c r="E237" s="35"/>
    </row>
    <row r="238" spans="5:5" ht="16.5" x14ac:dyDescent="0.35">
      <c r="E238" s="35"/>
    </row>
    <row r="239" spans="5:5" ht="16.5" x14ac:dyDescent="0.35">
      <c r="E239" s="35"/>
    </row>
    <row r="240" spans="5:5" ht="16.5" x14ac:dyDescent="0.35">
      <c r="E240" s="35"/>
    </row>
    <row r="241" spans="5:5" ht="16.5" x14ac:dyDescent="0.35">
      <c r="E241" s="35"/>
    </row>
    <row r="242" spans="5:5" ht="16.5" x14ac:dyDescent="0.35">
      <c r="E242" s="35"/>
    </row>
    <row r="243" spans="5:5" ht="16.5" x14ac:dyDescent="0.35">
      <c r="E243" s="35"/>
    </row>
    <row r="244" spans="5:5" ht="16.5" x14ac:dyDescent="0.35">
      <c r="E244" s="35"/>
    </row>
    <row r="245" spans="5:5" ht="16.5" x14ac:dyDescent="0.35">
      <c r="E245" s="35"/>
    </row>
    <row r="246" spans="5:5" ht="16.5" x14ac:dyDescent="0.35">
      <c r="E246" s="35"/>
    </row>
    <row r="247" spans="5:5" ht="16.5" x14ac:dyDescent="0.35">
      <c r="E247" s="35"/>
    </row>
  </sheetData>
  <mergeCells count="6">
    <mergeCell ref="G2:H2"/>
    <mergeCell ref="A7:F7"/>
    <mergeCell ref="D38:F38"/>
    <mergeCell ref="A1:A3"/>
    <mergeCell ref="C2:F2"/>
    <mergeCell ref="C3:F5"/>
  </mergeCells>
  <hyperlinks>
    <hyperlink ref="G2:H2" location="Оглавление!R1C1" display="В оглавление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I84"/>
  <sheetViews>
    <sheetView workbookViewId="0">
      <selection activeCell="G6" sqref="G6:H6"/>
    </sheetView>
  </sheetViews>
  <sheetFormatPr defaultRowHeight="15" x14ac:dyDescent="0.25"/>
  <cols>
    <col min="1" max="1" width="89.5703125" customWidth="1"/>
    <col min="2" max="2" width="19.5703125" customWidth="1"/>
    <col min="3" max="3" width="11.5703125" style="1" customWidth="1"/>
    <col min="4" max="4" width="11.5703125" customWidth="1"/>
    <col min="5" max="6" width="12" customWidth="1"/>
  </cols>
  <sheetData>
    <row r="1" spans="1:9" x14ac:dyDescent="0.25">
      <c r="A1" s="280"/>
    </row>
    <row r="2" spans="1:9" x14ac:dyDescent="0.25">
      <c r="A2" s="280"/>
    </row>
    <row r="3" spans="1:9" ht="19.5" customHeight="1" x14ac:dyDescent="0.35">
      <c r="A3" s="280"/>
      <c r="B3" s="110"/>
      <c r="C3" s="263" t="s">
        <v>0</v>
      </c>
      <c r="D3" s="264"/>
      <c r="E3" s="264"/>
      <c r="F3" s="264"/>
      <c r="G3" s="133"/>
      <c r="H3" s="105"/>
      <c r="I3" s="105"/>
    </row>
    <row r="4" spans="1:9" ht="15.75" hidden="1" customHeight="1" thickBot="1" x14ac:dyDescent="0.3">
      <c r="A4" s="130"/>
      <c r="B4" s="110"/>
      <c r="C4" s="265" t="s">
        <v>8</v>
      </c>
      <c r="D4" s="266"/>
      <c r="E4" s="266"/>
      <c r="F4" s="267"/>
      <c r="G4" s="130"/>
      <c r="H4" s="3"/>
      <c r="I4" s="3"/>
    </row>
    <row r="5" spans="1:9" ht="57" customHeight="1" x14ac:dyDescent="0.25">
      <c r="A5" s="131"/>
      <c r="B5" s="110"/>
      <c r="C5" s="268"/>
      <c r="D5" s="269"/>
      <c r="E5" s="269"/>
      <c r="F5" s="270"/>
      <c r="G5" s="132"/>
      <c r="H5" s="105"/>
      <c r="I5" s="105"/>
    </row>
    <row r="6" spans="1:9" ht="33.75" customHeight="1" x14ac:dyDescent="0.25">
      <c r="A6" s="281" t="s">
        <v>76</v>
      </c>
      <c r="B6" s="281"/>
      <c r="C6" s="281"/>
      <c r="D6" s="281"/>
      <c r="E6" s="281"/>
      <c r="F6" s="281"/>
      <c r="G6" s="274" t="s">
        <v>1462</v>
      </c>
      <c r="H6" s="275"/>
    </row>
    <row r="7" spans="1:9" ht="39" customHeight="1" x14ac:dyDescent="0.35">
      <c r="A7" s="144" t="s">
        <v>69</v>
      </c>
      <c r="B7" s="178"/>
      <c r="C7" s="199" t="s">
        <v>155</v>
      </c>
      <c r="D7" s="200" t="s">
        <v>156</v>
      </c>
      <c r="E7" s="199" t="s">
        <v>157</v>
      </c>
      <c r="F7" s="201" t="s">
        <v>151</v>
      </c>
    </row>
    <row r="8" spans="1:9" ht="31.5" customHeight="1" x14ac:dyDescent="0.35">
      <c r="A8" s="165" t="s">
        <v>1721</v>
      </c>
      <c r="B8" s="185" t="s">
        <v>70</v>
      </c>
      <c r="C8" s="178"/>
      <c r="D8" s="178"/>
      <c r="E8" s="178"/>
      <c r="F8" s="178"/>
    </row>
    <row r="9" spans="1:9" ht="16.5" x14ac:dyDescent="0.35">
      <c r="A9" s="189"/>
      <c r="B9" s="12"/>
      <c r="C9" s="103">
        <v>148</v>
      </c>
      <c r="D9" s="103">
        <v>137</v>
      </c>
      <c r="E9" s="103">
        <v>125</v>
      </c>
      <c r="F9" s="14"/>
    </row>
    <row r="10" spans="1:9" ht="30" x14ac:dyDescent="0.35">
      <c r="A10" s="166" t="s">
        <v>1724</v>
      </c>
      <c r="B10" s="12">
        <v>225500</v>
      </c>
      <c r="C10" s="103"/>
      <c r="D10" s="103"/>
      <c r="E10" s="103"/>
      <c r="F10" s="14"/>
    </row>
    <row r="11" spans="1:9" ht="16.5" x14ac:dyDescent="0.35">
      <c r="A11" s="189"/>
      <c r="B11" s="12"/>
      <c r="C11" s="103">
        <v>200</v>
      </c>
      <c r="D11" s="103">
        <v>186</v>
      </c>
      <c r="E11" s="103">
        <v>170</v>
      </c>
      <c r="F11" s="14"/>
    </row>
    <row r="12" spans="1:9" ht="16.5" x14ac:dyDescent="0.35">
      <c r="A12" s="190" t="s">
        <v>71</v>
      </c>
      <c r="B12" s="137"/>
      <c r="C12" s="186"/>
      <c r="D12" s="186"/>
      <c r="E12" s="186"/>
      <c r="F12" s="138"/>
    </row>
    <row r="13" spans="1:9" ht="30" x14ac:dyDescent="0.35">
      <c r="A13" s="191" t="s">
        <v>1722</v>
      </c>
      <c r="B13" s="12">
        <v>225910</v>
      </c>
      <c r="C13" s="103"/>
      <c r="D13" s="103"/>
      <c r="E13" s="103"/>
      <c r="F13" s="14"/>
    </row>
    <row r="14" spans="1:9" ht="16.5" x14ac:dyDescent="0.35">
      <c r="A14" s="189"/>
      <c r="B14" s="12"/>
      <c r="C14" s="103">
        <v>174</v>
      </c>
      <c r="D14" s="103">
        <v>162</v>
      </c>
      <c r="E14" s="103">
        <v>148</v>
      </c>
      <c r="F14" s="14"/>
    </row>
    <row r="15" spans="1:9" ht="30" x14ac:dyDescent="0.35">
      <c r="A15" s="166" t="s">
        <v>1723</v>
      </c>
      <c r="B15" s="7" t="s">
        <v>72</v>
      </c>
      <c r="C15" s="103"/>
      <c r="D15" s="103"/>
      <c r="E15" s="103"/>
      <c r="F15" s="14"/>
    </row>
    <row r="16" spans="1:9" ht="16.5" x14ac:dyDescent="0.35">
      <c r="A16" s="189"/>
      <c r="B16" s="12"/>
      <c r="C16" s="103">
        <v>166</v>
      </c>
      <c r="D16" s="103">
        <v>154</v>
      </c>
      <c r="E16" s="103">
        <v>141</v>
      </c>
      <c r="F16" s="14"/>
    </row>
    <row r="17" spans="1:6" ht="30" x14ac:dyDescent="0.35">
      <c r="A17" s="166" t="s">
        <v>1725</v>
      </c>
      <c r="B17" s="12">
        <v>225925</v>
      </c>
      <c r="C17" s="103"/>
      <c r="D17" s="103"/>
      <c r="E17" s="103"/>
      <c r="F17" s="14"/>
    </row>
    <row r="18" spans="1:6" ht="16.5" x14ac:dyDescent="0.35">
      <c r="A18" s="189"/>
      <c r="B18" s="12"/>
      <c r="C18" s="103">
        <v>219</v>
      </c>
      <c r="D18" s="103">
        <v>204</v>
      </c>
      <c r="E18" s="103">
        <v>186</v>
      </c>
      <c r="F18" s="14"/>
    </row>
    <row r="19" spans="1:6" ht="30" x14ac:dyDescent="0.35">
      <c r="A19" s="166" t="s">
        <v>1726</v>
      </c>
      <c r="B19" s="12">
        <v>225810</v>
      </c>
      <c r="C19" s="103"/>
      <c r="D19" s="103"/>
      <c r="E19" s="103"/>
      <c r="F19" s="14"/>
    </row>
    <row r="20" spans="1:6" ht="17.25" customHeight="1" x14ac:dyDescent="0.35">
      <c r="A20" s="189"/>
      <c r="B20" s="12"/>
      <c r="C20" s="103">
        <v>187</v>
      </c>
      <c r="D20" s="103">
        <v>174</v>
      </c>
      <c r="E20" s="103">
        <v>159</v>
      </c>
      <c r="F20" s="14"/>
    </row>
    <row r="21" spans="1:6" ht="30" x14ac:dyDescent="0.35">
      <c r="A21" s="166" t="s">
        <v>1727</v>
      </c>
      <c r="B21" s="7" t="s">
        <v>73</v>
      </c>
      <c r="C21" s="103"/>
      <c r="D21" s="103"/>
      <c r="E21" s="103"/>
      <c r="F21" s="14"/>
    </row>
    <row r="22" spans="1:6" ht="16.5" x14ac:dyDescent="0.35">
      <c r="A22" s="189"/>
      <c r="B22" s="12"/>
      <c r="C22" s="103">
        <v>179</v>
      </c>
      <c r="D22" s="103">
        <v>167</v>
      </c>
      <c r="E22" s="103">
        <v>152</v>
      </c>
      <c r="F22" s="14"/>
    </row>
    <row r="23" spans="1:6" ht="30" x14ac:dyDescent="0.35">
      <c r="A23" s="166" t="s">
        <v>1728</v>
      </c>
      <c r="B23" s="12">
        <v>225835</v>
      </c>
      <c r="C23" s="103"/>
      <c r="D23" s="103"/>
      <c r="E23" s="103"/>
      <c r="F23" s="14"/>
    </row>
    <row r="24" spans="1:6" ht="16.5" x14ac:dyDescent="0.35">
      <c r="A24" s="189"/>
      <c r="B24" s="12"/>
      <c r="C24" s="103">
        <v>245</v>
      </c>
      <c r="D24" s="103">
        <v>228</v>
      </c>
      <c r="E24" s="103">
        <v>208</v>
      </c>
      <c r="F24" s="14"/>
    </row>
    <row r="25" spans="1:6" ht="16.5" x14ac:dyDescent="0.35">
      <c r="A25" s="190" t="s">
        <v>74</v>
      </c>
      <c r="B25" s="178"/>
      <c r="C25" s="186"/>
      <c r="D25" s="186"/>
      <c r="E25" s="186"/>
      <c r="F25" s="138"/>
    </row>
    <row r="26" spans="1:6" ht="30" x14ac:dyDescent="0.35">
      <c r="A26" s="192" t="s">
        <v>1729</v>
      </c>
      <c r="B26" s="7" t="s">
        <v>75</v>
      </c>
      <c r="C26" s="103"/>
      <c r="D26" s="103"/>
      <c r="E26" s="103"/>
      <c r="F26" s="14"/>
    </row>
    <row r="27" spans="1:6" ht="16.5" x14ac:dyDescent="0.35">
      <c r="A27" s="189"/>
      <c r="B27" s="12"/>
      <c r="C27" s="103">
        <v>148</v>
      </c>
      <c r="D27" s="103">
        <v>137</v>
      </c>
      <c r="E27" s="103">
        <v>125</v>
      </c>
      <c r="F27" s="14"/>
    </row>
    <row r="28" spans="1:6" ht="30" x14ac:dyDescent="0.35">
      <c r="A28" s="192" t="s">
        <v>1730</v>
      </c>
      <c r="B28" s="12">
        <v>220250</v>
      </c>
      <c r="C28" s="103"/>
      <c r="D28" s="103"/>
      <c r="E28" s="103"/>
      <c r="F28" s="14"/>
    </row>
    <row r="29" spans="1:6" ht="16.5" x14ac:dyDescent="0.35">
      <c r="A29" s="193"/>
      <c r="B29" s="12"/>
      <c r="C29" s="103">
        <v>200</v>
      </c>
      <c r="D29" s="103">
        <v>186</v>
      </c>
      <c r="E29" s="103">
        <v>170</v>
      </c>
      <c r="F29" s="14"/>
    </row>
    <row r="30" spans="1:6" ht="16.5" x14ac:dyDescent="0.35">
      <c r="A30" s="194" t="s">
        <v>88</v>
      </c>
      <c r="B30" s="178"/>
      <c r="C30" s="186"/>
      <c r="D30" s="186"/>
      <c r="E30" s="186"/>
      <c r="F30" s="187"/>
    </row>
    <row r="31" spans="1:6" ht="30" x14ac:dyDescent="0.35">
      <c r="A31" s="195" t="s">
        <v>1731</v>
      </c>
      <c r="B31" s="12">
        <v>239020</v>
      </c>
      <c r="C31" s="103">
        <v>228</v>
      </c>
      <c r="D31" s="103">
        <v>212</v>
      </c>
      <c r="E31" s="103">
        <v>194</v>
      </c>
      <c r="F31" s="18"/>
    </row>
    <row r="32" spans="1:6" ht="30" x14ac:dyDescent="0.35">
      <c r="A32" s="195" t="s">
        <v>1732</v>
      </c>
      <c r="B32" s="12">
        <v>239120</v>
      </c>
      <c r="C32" s="103">
        <v>228</v>
      </c>
      <c r="D32" s="103">
        <v>212</v>
      </c>
      <c r="E32" s="103">
        <v>194</v>
      </c>
      <c r="F32" s="18"/>
    </row>
    <row r="33" spans="1:6" ht="30" x14ac:dyDescent="0.35">
      <c r="A33" s="195" t="s">
        <v>1733</v>
      </c>
      <c r="B33" s="12">
        <v>239220</v>
      </c>
      <c r="C33" s="103">
        <v>250</v>
      </c>
      <c r="D33" s="103">
        <v>232</v>
      </c>
      <c r="E33" s="103">
        <v>212</v>
      </c>
      <c r="F33" s="18"/>
    </row>
    <row r="34" spans="1:6" ht="30" x14ac:dyDescent="0.35">
      <c r="A34" s="196" t="s">
        <v>1734</v>
      </c>
      <c r="B34" s="12">
        <v>239320</v>
      </c>
      <c r="C34" s="103">
        <v>250</v>
      </c>
      <c r="D34" s="103">
        <v>232</v>
      </c>
      <c r="E34" s="103">
        <v>212</v>
      </c>
      <c r="F34" s="18"/>
    </row>
    <row r="35" spans="1:6" ht="30" x14ac:dyDescent="0.35">
      <c r="A35" s="195" t="s">
        <v>1735</v>
      </c>
      <c r="B35" s="12">
        <v>239130</v>
      </c>
      <c r="C35" s="103">
        <v>278</v>
      </c>
      <c r="D35" s="103">
        <v>258</v>
      </c>
      <c r="E35" s="103">
        <v>236</v>
      </c>
      <c r="F35" s="18"/>
    </row>
    <row r="36" spans="1:6" ht="30" x14ac:dyDescent="0.35">
      <c r="A36" s="195" t="s">
        <v>1736</v>
      </c>
      <c r="B36" s="12">
        <v>239330</v>
      </c>
      <c r="C36" s="103">
        <v>299</v>
      </c>
      <c r="D36" s="103">
        <v>278</v>
      </c>
      <c r="E36" s="103">
        <v>254</v>
      </c>
      <c r="F36" s="18"/>
    </row>
    <row r="37" spans="1:6" ht="16.5" x14ac:dyDescent="0.35">
      <c r="A37" s="197" t="s">
        <v>89</v>
      </c>
      <c r="B37" s="188"/>
      <c r="C37" s="186"/>
      <c r="D37" s="186"/>
      <c r="E37" s="186"/>
      <c r="F37" s="141"/>
    </row>
    <row r="38" spans="1:6" ht="30" x14ac:dyDescent="0.35">
      <c r="A38" s="198" t="s">
        <v>1737</v>
      </c>
      <c r="B38" s="12">
        <v>237210</v>
      </c>
      <c r="C38" s="103">
        <v>233</v>
      </c>
      <c r="D38" s="103">
        <v>216</v>
      </c>
      <c r="E38" s="103">
        <v>198</v>
      </c>
      <c r="F38" s="18"/>
    </row>
    <row r="39" spans="1:6" ht="30" x14ac:dyDescent="0.35">
      <c r="A39" s="198" t="s">
        <v>1738</v>
      </c>
      <c r="B39" s="12">
        <v>237310</v>
      </c>
      <c r="C39" s="103">
        <v>233</v>
      </c>
      <c r="D39" s="103">
        <v>216</v>
      </c>
      <c r="E39" s="103">
        <v>198</v>
      </c>
      <c r="F39" s="18"/>
    </row>
    <row r="40" spans="1:6" ht="30" x14ac:dyDescent="0.35">
      <c r="A40" s="198" t="s">
        <v>1739</v>
      </c>
      <c r="B40" s="12">
        <v>237110</v>
      </c>
      <c r="C40" s="103">
        <v>255</v>
      </c>
      <c r="D40" s="103">
        <v>237</v>
      </c>
      <c r="E40" s="103">
        <v>216</v>
      </c>
      <c r="F40" s="18"/>
    </row>
    <row r="41" spans="1:6" ht="30" x14ac:dyDescent="0.35">
      <c r="A41" s="198" t="s">
        <v>1740</v>
      </c>
      <c r="B41" s="12">
        <v>237010</v>
      </c>
      <c r="C41" s="103">
        <v>255</v>
      </c>
      <c r="D41" s="103">
        <v>237</v>
      </c>
      <c r="E41" s="103">
        <v>216</v>
      </c>
      <c r="F41" s="18"/>
    </row>
    <row r="42" spans="1:6" ht="30" x14ac:dyDescent="0.35">
      <c r="A42" s="198" t="s">
        <v>1741</v>
      </c>
      <c r="B42" s="12">
        <v>237320</v>
      </c>
      <c r="C42" s="103">
        <v>282</v>
      </c>
      <c r="D42" s="103">
        <v>262</v>
      </c>
      <c r="E42" s="103">
        <v>240</v>
      </c>
      <c r="F42" s="18"/>
    </row>
    <row r="43" spans="1:6" ht="30" x14ac:dyDescent="0.35">
      <c r="A43" s="198" t="s">
        <v>1742</v>
      </c>
      <c r="B43" s="12">
        <v>237020</v>
      </c>
      <c r="C43" s="103">
        <v>304</v>
      </c>
      <c r="D43" s="103">
        <v>283</v>
      </c>
      <c r="E43" s="103">
        <v>259</v>
      </c>
      <c r="F43" s="18"/>
    </row>
    <row r="44" spans="1:6" ht="16.5" x14ac:dyDescent="0.35">
      <c r="A44" s="187" t="s">
        <v>90</v>
      </c>
      <c r="B44" s="178"/>
      <c r="C44" s="186"/>
      <c r="D44" s="186"/>
      <c r="E44" s="186"/>
      <c r="F44" s="141"/>
    </row>
    <row r="45" spans="1:6" ht="30" x14ac:dyDescent="0.35">
      <c r="A45" s="198" t="s">
        <v>1743</v>
      </c>
      <c r="B45" s="12">
        <v>350140</v>
      </c>
      <c r="C45" s="103">
        <v>217</v>
      </c>
      <c r="D45" s="103">
        <v>202</v>
      </c>
      <c r="E45" s="103">
        <v>184</v>
      </c>
      <c r="F45" s="18"/>
    </row>
    <row r="46" spans="1:6" ht="30" x14ac:dyDescent="0.35">
      <c r="A46" s="198" t="s">
        <v>1744</v>
      </c>
      <c r="B46" s="12">
        <v>350130</v>
      </c>
      <c r="C46" s="103">
        <v>217</v>
      </c>
      <c r="D46" s="103">
        <v>202</v>
      </c>
      <c r="E46" s="103">
        <v>184</v>
      </c>
      <c r="F46" s="18"/>
    </row>
    <row r="47" spans="1:6" ht="30" x14ac:dyDescent="0.35">
      <c r="A47" s="198" t="s">
        <v>1745</v>
      </c>
      <c r="B47" s="12">
        <v>350250</v>
      </c>
      <c r="C47" s="103">
        <v>239</v>
      </c>
      <c r="D47" s="103">
        <v>222</v>
      </c>
      <c r="E47" s="103">
        <v>203</v>
      </c>
      <c r="F47" s="18"/>
    </row>
    <row r="48" spans="1:6" ht="30" x14ac:dyDescent="0.35">
      <c r="A48" s="198" t="s">
        <v>1746</v>
      </c>
      <c r="B48" s="12">
        <v>350150</v>
      </c>
      <c r="C48" s="103">
        <v>239</v>
      </c>
      <c r="D48" s="103">
        <v>222</v>
      </c>
      <c r="E48" s="103">
        <v>203</v>
      </c>
      <c r="F48" s="18"/>
    </row>
    <row r="49" spans="1:6" ht="30" x14ac:dyDescent="0.35">
      <c r="A49" s="198" t="s">
        <v>1747</v>
      </c>
      <c r="B49" s="12">
        <v>350350</v>
      </c>
      <c r="C49" s="103">
        <v>236</v>
      </c>
      <c r="D49" s="103">
        <v>220</v>
      </c>
      <c r="E49" s="103">
        <v>201</v>
      </c>
      <c r="F49" s="18"/>
    </row>
    <row r="50" spans="1:6" ht="30" x14ac:dyDescent="0.35">
      <c r="A50" s="198" t="s">
        <v>1748</v>
      </c>
      <c r="B50" s="12">
        <v>350450</v>
      </c>
      <c r="C50" s="103">
        <v>236</v>
      </c>
      <c r="D50" s="103">
        <v>220</v>
      </c>
      <c r="E50" s="103">
        <v>201</v>
      </c>
      <c r="F50" s="18"/>
    </row>
    <row r="51" spans="1:6" ht="30" x14ac:dyDescent="0.35">
      <c r="A51" s="198" t="s">
        <v>1749</v>
      </c>
      <c r="B51" s="12">
        <v>350320</v>
      </c>
      <c r="C51" s="103">
        <v>258</v>
      </c>
      <c r="D51" s="103">
        <v>240</v>
      </c>
      <c r="E51" s="103">
        <v>220</v>
      </c>
      <c r="F51" s="18"/>
    </row>
    <row r="52" spans="1:6" ht="30" x14ac:dyDescent="0.35">
      <c r="A52" s="198" t="s">
        <v>1750</v>
      </c>
      <c r="B52" s="12">
        <v>350420</v>
      </c>
      <c r="C52" s="103">
        <v>258</v>
      </c>
      <c r="D52" s="103">
        <v>240</v>
      </c>
      <c r="E52" s="103">
        <v>220</v>
      </c>
      <c r="F52" s="18"/>
    </row>
    <row r="53" spans="1:6" ht="30" x14ac:dyDescent="0.35">
      <c r="A53" s="198" t="s">
        <v>1751</v>
      </c>
      <c r="B53" s="12">
        <v>350170</v>
      </c>
      <c r="C53" s="103">
        <v>266</v>
      </c>
      <c r="D53" s="103">
        <v>248</v>
      </c>
      <c r="E53" s="103">
        <v>227</v>
      </c>
      <c r="F53" s="18"/>
    </row>
    <row r="54" spans="1:6" ht="30" x14ac:dyDescent="0.35">
      <c r="A54" s="198" t="s">
        <v>1754</v>
      </c>
      <c r="B54" s="12">
        <v>350180</v>
      </c>
      <c r="C54" s="103">
        <v>289</v>
      </c>
      <c r="D54" s="103">
        <v>268</v>
      </c>
      <c r="E54" s="103">
        <v>245</v>
      </c>
      <c r="F54" s="18"/>
    </row>
    <row r="55" spans="1:6" ht="30" x14ac:dyDescent="0.35">
      <c r="A55" s="198" t="s">
        <v>1752</v>
      </c>
      <c r="B55" s="12">
        <v>350460</v>
      </c>
      <c r="C55" s="103">
        <v>286</v>
      </c>
      <c r="D55" s="103">
        <v>266</v>
      </c>
      <c r="E55" s="103">
        <v>243</v>
      </c>
      <c r="F55" s="18"/>
    </row>
    <row r="56" spans="1:6" ht="30" x14ac:dyDescent="0.35">
      <c r="A56" s="198" t="s">
        <v>1753</v>
      </c>
      <c r="B56" s="12">
        <v>350330</v>
      </c>
      <c r="C56" s="103">
        <v>308</v>
      </c>
      <c r="D56" s="103">
        <v>286</v>
      </c>
      <c r="E56" s="103">
        <v>262</v>
      </c>
      <c r="F56" s="18"/>
    </row>
    <row r="57" spans="1:6" ht="36.75" customHeight="1" x14ac:dyDescent="0.25">
      <c r="A57" s="3"/>
      <c r="B57" s="3"/>
      <c r="C57" s="4"/>
      <c r="D57" s="3"/>
    </row>
    <row r="58" spans="1:6" x14ac:dyDescent="0.25">
      <c r="A58" s="3"/>
      <c r="B58" s="3"/>
      <c r="C58" s="4"/>
      <c r="D58" s="3"/>
    </row>
    <row r="59" spans="1:6" x14ac:dyDescent="0.25">
      <c r="A59" s="3"/>
      <c r="B59" s="3"/>
      <c r="C59" s="4"/>
      <c r="D59" s="3"/>
    </row>
    <row r="60" spans="1:6" x14ac:dyDescent="0.25">
      <c r="A60" s="3"/>
      <c r="B60" s="3"/>
      <c r="C60" s="4"/>
      <c r="D60" s="3"/>
    </row>
    <row r="61" spans="1:6" x14ac:dyDescent="0.25">
      <c r="A61" s="3"/>
      <c r="B61" s="3"/>
      <c r="C61" s="4"/>
      <c r="D61" s="3"/>
    </row>
    <row r="62" spans="1:6" x14ac:dyDescent="0.25">
      <c r="A62" s="3"/>
      <c r="B62" s="3"/>
      <c r="C62" s="4"/>
      <c r="D62" s="3"/>
    </row>
    <row r="63" spans="1:6" x14ac:dyDescent="0.25">
      <c r="A63" s="3"/>
      <c r="B63" s="3"/>
      <c r="C63" s="4"/>
      <c r="D63" s="3"/>
    </row>
    <row r="64" spans="1:6" x14ac:dyDescent="0.25">
      <c r="A64" s="3"/>
      <c r="B64" s="3"/>
      <c r="C64" s="4"/>
      <c r="D64" s="3"/>
    </row>
    <row r="65" spans="1:4" x14ac:dyDescent="0.25">
      <c r="A65" s="3"/>
      <c r="B65" s="3"/>
      <c r="C65" s="4"/>
      <c r="D65" s="3"/>
    </row>
    <row r="66" spans="1:4" x14ac:dyDescent="0.25">
      <c r="A66" s="3"/>
      <c r="B66" s="3"/>
      <c r="C66" s="4"/>
      <c r="D66" s="3"/>
    </row>
    <row r="67" spans="1:4" x14ac:dyDescent="0.25">
      <c r="A67" s="3"/>
      <c r="B67" s="3"/>
      <c r="C67" s="4"/>
      <c r="D67" s="3"/>
    </row>
    <row r="68" spans="1:4" x14ac:dyDescent="0.25">
      <c r="A68" s="3"/>
      <c r="B68" s="3"/>
      <c r="C68" s="4"/>
      <c r="D68" s="3"/>
    </row>
    <row r="69" spans="1:4" x14ac:dyDescent="0.25">
      <c r="A69" s="3"/>
      <c r="B69" s="3"/>
      <c r="C69" s="4"/>
      <c r="D69" s="3"/>
    </row>
    <row r="70" spans="1:4" ht="40.5" customHeight="1" x14ac:dyDescent="0.25">
      <c r="B70" s="3"/>
      <c r="C70" s="4"/>
      <c r="D70" s="3"/>
    </row>
    <row r="77" spans="1:4" ht="36.75" customHeight="1" x14ac:dyDescent="0.25"/>
    <row r="84" ht="39" customHeight="1" x14ac:dyDescent="0.25"/>
  </sheetData>
  <mergeCells count="5">
    <mergeCell ref="C3:F3"/>
    <mergeCell ref="C4:F5"/>
    <mergeCell ref="A1:A3"/>
    <mergeCell ref="G6:H6"/>
    <mergeCell ref="A6:F6"/>
  </mergeCells>
  <hyperlinks>
    <hyperlink ref="G6:H6" location="Оглавление!R1C1" display="В оглавление"/>
  </hyperlinks>
  <pageMargins left="0.7" right="0.7" top="0.75" bottom="0.75" header="0.3" footer="0.3"/>
  <pageSetup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H99"/>
  <sheetViews>
    <sheetView workbookViewId="0">
      <selection activeCell="B18" sqref="B18"/>
    </sheetView>
  </sheetViews>
  <sheetFormatPr defaultRowHeight="15" x14ac:dyDescent="0.25"/>
  <cols>
    <col min="1" max="1" width="72.42578125" customWidth="1"/>
    <col min="2" max="2" width="17.7109375" customWidth="1"/>
    <col min="3" max="3" width="11.5703125" style="1" customWidth="1"/>
    <col min="4" max="4" width="11.28515625" customWidth="1"/>
    <col min="5" max="5" width="11.5703125" customWidth="1"/>
    <col min="6" max="6" width="11.85546875" customWidth="1"/>
  </cols>
  <sheetData>
    <row r="1" spans="1:8" x14ac:dyDescent="0.25">
      <c r="A1" s="280"/>
    </row>
    <row r="2" spans="1:8" x14ac:dyDescent="0.25">
      <c r="A2" s="280"/>
    </row>
    <row r="3" spans="1:8" ht="19.5" customHeight="1" x14ac:dyDescent="0.35">
      <c r="A3" s="280"/>
      <c r="B3" s="110"/>
      <c r="C3" s="263" t="s">
        <v>0</v>
      </c>
      <c r="D3" s="264"/>
      <c r="E3" s="264"/>
      <c r="F3" s="264"/>
      <c r="G3" s="3"/>
    </row>
    <row r="4" spans="1:8" ht="15.75" hidden="1" customHeight="1" thickBot="1" x14ac:dyDescent="0.3">
      <c r="A4" s="130"/>
      <c r="B4" s="110"/>
      <c r="C4" s="265" t="s">
        <v>8</v>
      </c>
      <c r="D4" s="266"/>
      <c r="E4" s="266"/>
      <c r="F4" s="267"/>
      <c r="G4" s="3"/>
    </row>
    <row r="5" spans="1:8" ht="57" customHeight="1" x14ac:dyDescent="0.25">
      <c r="A5" s="131"/>
      <c r="B5" s="110"/>
      <c r="C5" s="268"/>
      <c r="D5" s="269"/>
      <c r="E5" s="269"/>
      <c r="F5" s="270"/>
      <c r="G5" s="3"/>
    </row>
    <row r="6" spans="1:8" ht="25.5" customHeight="1" x14ac:dyDescent="0.25">
      <c r="A6" s="281" t="s">
        <v>1755</v>
      </c>
      <c r="B6" s="281"/>
      <c r="C6" s="281"/>
      <c r="D6" s="281"/>
      <c r="E6" s="281"/>
      <c r="F6" s="281"/>
      <c r="G6" s="274" t="s">
        <v>1462</v>
      </c>
      <c r="H6" s="275"/>
    </row>
    <row r="7" spans="1:8" ht="32.25" customHeight="1" x14ac:dyDescent="0.35">
      <c r="A7" s="136" t="s">
        <v>132</v>
      </c>
      <c r="B7" s="139"/>
      <c r="C7" s="203" t="s">
        <v>155</v>
      </c>
      <c r="D7" s="203" t="s">
        <v>156</v>
      </c>
      <c r="E7" s="203" t="s">
        <v>157</v>
      </c>
      <c r="F7" s="204" t="s">
        <v>151</v>
      </c>
    </row>
    <row r="8" spans="1:8" ht="33.75" customHeight="1" x14ac:dyDescent="0.35">
      <c r="A8" s="166" t="s">
        <v>1756</v>
      </c>
      <c r="B8" s="49" t="s">
        <v>133</v>
      </c>
      <c r="C8" s="14"/>
      <c r="D8" s="14"/>
      <c r="E8" s="14"/>
      <c r="F8" s="14"/>
    </row>
    <row r="9" spans="1:8" ht="19.5" customHeight="1" x14ac:dyDescent="0.35">
      <c r="A9" s="189"/>
      <c r="B9" s="55"/>
      <c r="C9" s="93">
        <v>460.21</v>
      </c>
      <c r="D9" s="93">
        <v>322.14999999999998</v>
      </c>
      <c r="E9" s="93">
        <v>243.96</v>
      </c>
      <c r="F9" s="18"/>
    </row>
    <row r="10" spans="1:8" ht="16.5" x14ac:dyDescent="0.35">
      <c r="A10" s="190" t="s">
        <v>134</v>
      </c>
      <c r="B10" s="202"/>
      <c r="C10" s="140"/>
      <c r="D10" s="140"/>
      <c r="E10" s="140"/>
      <c r="F10" s="138"/>
    </row>
    <row r="11" spans="1:8" ht="30" x14ac:dyDescent="0.35">
      <c r="A11" s="166" t="s">
        <v>1757</v>
      </c>
      <c r="B11" s="49" t="s">
        <v>135</v>
      </c>
      <c r="C11" s="96"/>
      <c r="D11" s="96"/>
      <c r="E11" s="96"/>
      <c r="F11" s="14"/>
    </row>
    <row r="12" spans="1:8" ht="16.5" x14ac:dyDescent="0.35">
      <c r="A12" s="189"/>
      <c r="B12" s="55"/>
      <c r="C12" s="93">
        <v>404.25</v>
      </c>
      <c r="D12" s="93">
        <v>282.98</v>
      </c>
      <c r="E12" s="93">
        <v>214.29</v>
      </c>
      <c r="F12" s="18"/>
    </row>
    <row r="13" spans="1:8" ht="30" x14ac:dyDescent="0.35">
      <c r="A13" s="166" t="s">
        <v>1758</v>
      </c>
      <c r="B13" s="49" t="s">
        <v>136</v>
      </c>
      <c r="C13" s="96"/>
      <c r="D13" s="96"/>
      <c r="E13" s="96"/>
      <c r="F13" s="14"/>
    </row>
    <row r="14" spans="1:8" ht="16.5" x14ac:dyDescent="0.35">
      <c r="A14" s="189"/>
      <c r="B14" s="55"/>
      <c r="C14" s="93">
        <v>460.21</v>
      </c>
      <c r="D14" s="93">
        <v>322.14999999999998</v>
      </c>
      <c r="E14" s="93">
        <v>243.96</v>
      </c>
      <c r="F14" s="18"/>
    </row>
    <row r="15" spans="1:8" ht="16.5" x14ac:dyDescent="0.35">
      <c r="A15" s="190" t="s">
        <v>137</v>
      </c>
      <c r="B15" s="139"/>
      <c r="C15" s="140"/>
      <c r="D15" s="140"/>
      <c r="E15" s="140"/>
      <c r="F15" s="205"/>
    </row>
    <row r="16" spans="1:8" ht="27.75" customHeight="1" x14ac:dyDescent="0.35">
      <c r="A16" s="191" t="s">
        <v>1759</v>
      </c>
      <c r="B16" s="43">
        <v>340100</v>
      </c>
      <c r="C16" s="93">
        <v>393.7</v>
      </c>
      <c r="D16" s="93">
        <v>275.58999999999997</v>
      </c>
      <c r="E16" s="93">
        <v>208.7</v>
      </c>
      <c r="F16" s="18"/>
    </row>
    <row r="17" spans="1:6" ht="16.5" x14ac:dyDescent="0.35">
      <c r="A17" s="190" t="s">
        <v>138</v>
      </c>
      <c r="B17" s="139"/>
      <c r="C17" s="140"/>
      <c r="D17" s="140"/>
      <c r="E17" s="140"/>
      <c r="F17" s="141"/>
    </row>
    <row r="18" spans="1:6" ht="30" x14ac:dyDescent="0.35">
      <c r="A18" s="191" t="s">
        <v>1760</v>
      </c>
      <c r="B18" s="43">
        <v>316010</v>
      </c>
      <c r="C18" s="93">
        <v>453.26</v>
      </c>
      <c r="D18" s="93">
        <v>317.27999999999997</v>
      </c>
      <c r="E18" s="93">
        <v>240.28</v>
      </c>
      <c r="F18" s="18"/>
    </row>
    <row r="19" spans="1:6" ht="16.5" x14ac:dyDescent="0.35">
      <c r="A19" s="190" t="s">
        <v>139</v>
      </c>
      <c r="B19" s="139"/>
      <c r="C19" s="140"/>
      <c r="D19" s="140"/>
      <c r="E19" s="140"/>
      <c r="F19" s="141"/>
    </row>
    <row r="20" spans="1:6" ht="30" x14ac:dyDescent="0.35">
      <c r="A20" s="191" t="s">
        <v>1761</v>
      </c>
      <c r="B20" s="43">
        <v>314530</v>
      </c>
      <c r="C20" s="93">
        <v>735.69</v>
      </c>
      <c r="D20" s="93">
        <v>514.98</v>
      </c>
      <c r="E20" s="93">
        <v>389.94</v>
      </c>
      <c r="F20" s="18"/>
    </row>
    <row r="21" spans="1:6" ht="30" x14ac:dyDescent="0.35">
      <c r="A21" s="191" t="s">
        <v>1762</v>
      </c>
      <c r="B21" s="43">
        <v>314540</v>
      </c>
      <c r="C21" s="93">
        <v>789.98</v>
      </c>
      <c r="D21" s="93">
        <v>552.99</v>
      </c>
      <c r="E21" s="93">
        <v>418.77</v>
      </c>
      <c r="F21" s="18"/>
    </row>
    <row r="22" spans="1:6" ht="30" x14ac:dyDescent="0.35">
      <c r="A22" s="191" t="s">
        <v>1828</v>
      </c>
      <c r="B22" s="43">
        <v>314500</v>
      </c>
      <c r="C22" s="93">
        <v>775.07</v>
      </c>
      <c r="D22" s="93">
        <v>542.54999999999995</v>
      </c>
      <c r="E22" s="93">
        <v>410.86</v>
      </c>
      <c r="F22" s="18"/>
    </row>
    <row r="23" spans="1:6" ht="30" x14ac:dyDescent="0.35">
      <c r="A23" s="191" t="s">
        <v>1829</v>
      </c>
      <c r="B23" s="43">
        <v>314510</v>
      </c>
      <c r="C23" s="93">
        <v>815.97</v>
      </c>
      <c r="D23" s="93">
        <v>571.17999999999995</v>
      </c>
      <c r="E23" s="93">
        <v>432.54</v>
      </c>
      <c r="F23" s="18"/>
    </row>
    <row r="24" spans="1:6" ht="16.5" x14ac:dyDescent="0.35">
      <c r="A24" s="190" t="s">
        <v>140</v>
      </c>
      <c r="B24" s="139"/>
      <c r="C24" s="140"/>
      <c r="D24" s="140"/>
      <c r="E24" s="140"/>
      <c r="F24" s="141"/>
    </row>
    <row r="25" spans="1:6" ht="30" x14ac:dyDescent="0.35">
      <c r="A25" s="191" t="s">
        <v>1763</v>
      </c>
      <c r="B25" s="43">
        <v>314260</v>
      </c>
      <c r="C25" s="93">
        <v>726.53</v>
      </c>
      <c r="D25" s="93">
        <v>508.57</v>
      </c>
      <c r="E25" s="93">
        <v>385.13</v>
      </c>
      <c r="F25" s="18"/>
    </row>
    <row r="26" spans="1:6" ht="16.5" x14ac:dyDescent="0.35">
      <c r="A26" s="190" t="s">
        <v>141</v>
      </c>
      <c r="B26" s="139"/>
      <c r="C26" s="140"/>
      <c r="D26" s="140"/>
      <c r="E26" s="140"/>
      <c r="F26" s="141"/>
    </row>
    <row r="27" spans="1:6" ht="30" x14ac:dyDescent="0.35">
      <c r="A27" s="206" t="s">
        <v>1764</v>
      </c>
      <c r="B27" s="43">
        <v>236900</v>
      </c>
      <c r="C27" s="93">
        <v>569.82000000000005</v>
      </c>
      <c r="D27" s="93">
        <v>398.87</v>
      </c>
      <c r="E27" s="93">
        <v>302.06</v>
      </c>
      <c r="F27" s="89"/>
    </row>
    <row r="28" spans="1:6" ht="16.5" x14ac:dyDescent="0.35">
      <c r="A28" s="77"/>
      <c r="B28" s="19"/>
      <c r="C28" s="76"/>
      <c r="D28" s="19"/>
      <c r="E28" s="3"/>
    </row>
    <row r="29" spans="1:6" ht="37.5" customHeight="1" x14ac:dyDescent="0.35">
      <c r="A29" s="75"/>
      <c r="B29" s="19"/>
      <c r="C29" s="76"/>
      <c r="D29" s="19"/>
      <c r="E29" s="3"/>
    </row>
    <row r="30" spans="1:6" ht="16.5" x14ac:dyDescent="0.35">
      <c r="A30" s="75"/>
      <c r="B30" s="19"/>
      <c r="C30" s="76"/>
      <c r="D30" s="19"/>
      <c r="E30" s="3"/>
    </row>
    <row r="31" spans="1:6" ht="28.5" customHeight="1" x14ac:dyDescent="0.35">
      <c r="A31" s="75"/>
      <c r="B31" s="19"/>
      <c r="C31" s="76"/>
      <c r="D31" s="19"/>
      <c r="E31" s="3"/>
    </row>
    <row r="32" spans="1:6" ht="16.5" x14ac:dyDescent="0.35">
      <c r="A32" s="75"/>
      <c r="B32" s="19"/>
      <c r="C32" s="76"/>
      <c r="D32" s="19"/>
      <c r="E32" s="3"/>
    </row>
    <row r="33" spans="1:6" ht="34.5" customHeight="1" x14ac:dyDescent="0.35">
      <c r="A33" s="75"/>
      <c r="B33" s="19"/>
      <c r="C33" s="76"/>
      <c r="D33" s="19"/>
      <c r="E33" s="3"/>
    </row>
    <row r="34" spans="1:6" ht="16.5" x14ac:dyDescent="0.35">
      <c r="A34" s="77"/>
      <c r="B34" s="78"/>
      <c r="C34" s="76"/>
      <c r="D34" s="19"/>
      <c r="E34" s="3"/>
    </row>
    <row r="35" spans="1:6" ht="16.5" x14ac:dyDescent="0.35">
      <c r="A35" s="75"/>
      <c r="B35" s="19"/>
      <c r="C35" s="76"/>
      <c r="D35" s="19"/>
      <c r="E35" s="3"/>
    </row>
    <row r="36" spans="1:6" ht="31.5" customHeight="1" x14ac:dyDescent="0.35">
      <c r="A36" s="75"/>
      <c r="B36" s="19"/>
      <c r="C36" s="76"/>
      <c r="D36" s="19"/>
      <c r="E36" s="3"/>
    </row>
    <row r="37" spans="1:6" ht="16.5" x14ac:dyDescent="0.35">
      <c r="A37" s="75"/>
      <c r="B37" s="19"/>
      <c r="C37" s="76"/>
      <c r="D37" s="19"/>
      <c r="E37" s="3"/>
    </row>
    <row r="38" spans="1:6" ht="33" customHeight="1" x14ac:dyDescent="0.35">
      <c r="A38" s="75"/>
      <c r="B38" s="19"/>
      <c r="C38" s="76"/>
      <c r="D38" s="19"/>
      <c r="E38" s="3"/>
      <c r="F38" s="3"/>
    </row>
    <row r="39" spans="1:6" ht="16.5" x14ac:dyDescent="0.35">
      <c r="A39" s="75"/>
      <c r="B39" s="19"/>
      <c r="C39" s="76"/>
      <c r="D39" s="19"/>
      <c r="E39" s="3"/>
      <c r="F39" s="3"/>
    </row>
    <row r="40" spans="1:6" ht="16.5" x14ac:dyDescent="0.35">
      <c r="A40" s="77"/>
      <c r="B40" s="19"/>
      <c r="C40" s="76"/>
      <c r="D40" s="19"/>
      <c r="E40" s="3"/>
      <c r="F40" s="3"/>
    </row>
    <row r="41" spans="1:6" ht="16.5" x14ac:dyDescent="0.35">
      <c r="A41" s="75"/>
      <c r="B41" s="19"/>
      <c r="C41" s="76"/>
      <c r="D41" s="19"/>
      <c r="E41" s="3"/>
      <c r="F41" s="3"/>
    </row>
    <row r="42" spans="1:6" ht="16.5" x14ac:dyDescent="0.35">
      <c r="A42" s="75"/>
      <c r="B42" s="19"/>
      <c r="C42" s="76"/>
      <c r="D42" s="19"/>
      <c r="E42" s="3"/>
      <c r="F42" s="3"/>
    </row>
    <row r="43" spans="1:6" ht="16.5" x14ac:dyDescent="0.35">
      <c r="A43" s="75"/>
      <c r="B43" s="19"/>
      <c r="C43" s="76"/>
      <c r="D43" s="19"/>
      <c r="E43" s="3"/>
      <c r="F43" s="3"/>
    </row>
    <row r="44" spans="1:6" ht="16.5" x14ac:dyDescent="0.35">
      <c r="A44" s="75"/>
      <c r="B44" s="19"/>
      <c r="C44" s="76"/>
      <c r="D44" s="19"/>
      <c r="E44" s="3"/>
      <c r="F44" s="3"/>
    </row>
    <row r="45" spans="1:6" ht="16.5" x14ac:dyDescent="0.35">
      <c r="A45" s="75"/>
      <c r="B45" s="19"/>
      <c r="C45" s="76"/>
      <c r="D45" s="19"/>
      <c r="E45" s="3"/>
      <c r="F45" s="3"/>
    </row>
    <row r="46" spans="1:6" ht="16.5" x14ac:dyDescent="0.35">
      <c r="A46" s="17"/>
      <c r="B46" s="33"/>
      <c r="C46" s="76"/>
      <c r="D46" s="65"/>
      <c r="E46" s="33"/>
      <c r="F46" s="3"/>
    </row>
    <row r="47" spans="1:6" ht="16.5" x14ac:dyDescent="0.35">
      <c r="A47" s="82"/>
      <c r="B47" s="78"/>
      <c r="C47" s="76"/>
      <c r="D47" s="19"/>
      <c r="E47" s="33"/>
      <c r="F47" s="3"/>
    </row>
    <row r="48" spans="1:6" ht="16.5" x14ac:dyDescent="0.35">
      <c r="A48" s="75"/>
      <c r="B48" s="19"/>
      <c r="C48" s="76"/>
      <c r="D48" s="19"/>
      <c r="E48" s="33"/>
      <c r="F48" s="3"/>
    </row>
    <row r="49" spans="1:6" ht="16.5" x14ac:dyDescent="0.35">
      <c r="A49" s="75"/>
      <c r="B49" s="19"/>
      <c r="C49" s="76"/>
      <c r="D49" s="19"/>
      <c r="E49" s="33"/>
      <c r="F49" s="3"/>
    </row>
    <row r="50" spans="1:6" ht="16.5" x14ac:dyDescent="0.35">
      <c r="A50" s="75"/>
      <c r="B50" s="19"/>
      <c r="C50" s="76"/>
      <c r="D50" s="19"/>
      <c r="E50" s="33"/>
      <c r="F50" s="3"/>
    </row>
    <row r="51" spans="1:6" ht="16.5" x14ac:dyDescent="0.35">
      <c r="A51" s="75"/>
      <c r="B51" s="19"/>
      <c r="C51" s="76"/>
      <c r="D51" s="19"/>
      <c r="E51" s="33"/>
      <c r="F51" s="3"/>
    </row>
    <row r="52" spans="1:6" ht="16.5" x14ac:dyDescent="0.35">
      <c r="A52" s="75"/>
      <c r="B52" s="19"/>
      <c r="C52" s="76"/>
      <c r="D52" s="19"/>
      <c r="E52" s="33"/>
      <c r="F52" s="3"/>
    </row>
    <row r="53" spans="1:6" ht="16.5" x14ac:dyDescent="0.35">
      <c r="A53" s="82"/>
      <c r="B53" s="19"/>
      <c r="C53" s="76"/>
      <c r="D53" s="19"/>
      <c r="E53" s="33"/>
      <c r="F53" s="3"/>
    </row>
    <row r="54" spans="1:6" ht="16.5" x14ac:dyDescent="0.35">
      <c r="A54" s="75"/>
      <c r="B54" s="19"/>
      <c r="C54" s="76"/>
      <c r="D54" s="19"/>
      <c r="E54" s="33"/>
      <c r="F54" s="3"/>
    </row>
    <row r="55" spans="1:6" ht="16.5" x14ac:dyDescent="0.35">
      <c r="A55" s="75"/>
      <c r="B55" s="19"/>
      <c r="C55" s="76"/>
      <c r="D55" s="19"/>
      <c r="E55" s="33"/>
      <c r="F55" s="3"/>
    </row>
    <row r="56" spans="1:6" ht="16.5" x14ac:dyDescent="0.35">
      <c r="A56" s="75"/>
      <c r="B56" s="19"/>
      <c r="C56" s="76"/>
      <c r="D56" s="19"/>
      <c r="E56" s="33"/>
      <c r="F56" s="3"/>
    </row>
    <row r="57" spans="1:6" ht="16.5" x14ac:dyDescent="0.35">
      <c r="A57" s="75"/>
      <c r="B57" s="19"/>
      <c r="C57" s="76"/>
      <c r="D57" s="19"/>
      <c r="E57" s="33"/>
      <c r="F57" s="3"/>
    </row>
    <row r="58" spans="1:6" ht="16.5" x14ac:dyDescent="0.35">
      <c r="A58" s="75"/>
      <c r="B58" s="19"/>
      <c r="C58" s="76"/>
      <c r="D58" s="19"/>
      <c r="E58" s="33"/>
      <c r="F58" s="3"/>
    </row>
    <row r="59" spans="1:6" ht="16.5" x14ac:dyDescent="0.35">
      <c r="A59" s="81"/>
      <c r="B59" s="33"/>
      <c r="C59" s="83"/>
      <c r="D59" s="84"/>
      <c r="E59" s="85"/>
      <c r="F59" s="3"/>
    </row>
    <row r="60" spans="1:6" ht="16.5" x14ac:dyDescent="0.35">
      <c r="A60" s="86"/>
      <c r="B60" s="19"/>
      <c r="C60" s="20"/>
      <c r="D60" s="20"/>
      <c r="E60" s="20"/>
      <c r="F60" s="3"/>
    </row>
    <row r="61" spans="1:6" ht="16.5" x14ac:dyDescent="0.35">
      <c r="A61" s="86"/>
      <c r="B61" s="19"/>
      <c r="C61" s="20"/>
      <c r="D61" s="20"/>
      <c r="E61" s="20"/>
      <c r="F61" s="3"/>
    </row>
    <row r="62" spans="1:6" ht="16.5" x14ac:dyDescent="0.35">
      <c r="A62" s="86"/>
      <c r="B62" s="19"/>
      <c r="C62" s="20"/>
      <c r="D62" s="20"/>
      <c r="E62" s="20"/>
      <c r="F62" s="3"/>
    </row>
    <row r="63" spans="1:6" ht="16.5" x14ac:dyDescent="0.35">
      <c r="A63" s="87"/>
      <c r="B63" s="19"/>
      <c r="C63" s="20"/>
      <c r="D63" s="20"/>
      <c r="E63" s="20"/>
      <c r="F63" s="3"/>
    </row>
    <row r="64" spans="1:6" ht="16.5" x14ac:dyDescent="0.35">
      <c r="A64" s="86"/>
      <c r="B64" s="19"/>
      <c r="C64" s="20"/>
      <c r="D64" s="20"/>
      <c r="E64" s="20"/>
      <c r="F64" s="3"/>
    </row>
    <row r="65" spans="1:6" ht="16.5" x14ac:dyDescent="0.35">
      <c r="A65" s="86"/>
      <c r="B65" s="19"/>
      <c r="C65" s="20"/>
      <c r="D65" s="20"/>
      <c r="E65" s="20"/>
      <c r="F65" s="3"/>
    </row>
    <row r="66" spans="1:6" ht="16.5" x14ac:dyDescent="0.35">
      <c r="A66" s="88"/>
      <c r="B66" s="19"/>
      <c r="C66" s="20"/>
      <c r="D66" s="20"/>
      <c r="E66" s="20"/>
      <c r="F66" s="3"/>
    </row>
    <row r="67" spans="1:6" ht="16.5" x14ac:dyDescent="0.35">
      <c r="A67" s="33"/>
      <c r="B67" s="19"/>
      <c r="C67" s="20"/>
      <c r="D67" s="20"/>
      <c r="E67" s="20"/>
      <c r="F67" s="3"/>
    </row>
    <row r="68" spans="1:6" ht="16.5" x14ac:dyDescent="0.35">
      <c r="A68" s="33"/>
      <c r="B68" s="19"/>
      <c r="C68" s="20"/>
      <c r="D68" s="20"/>
      <c r="E68" s="20"/>
      <c r="F68" s="3"/>
    </row>
    <row r="69" spans="1:6" ht="16.5" x14ac:dyDescent="0.35">
      <c r="A69" s="33"/>
      <c r="B69" s="19"/>
      <c r="C69" s="20"/>
      <c r="D69" s="20"/>
      <c r="E69" s="20"/>
      <c r="F69" s="3"/>
    </row>
    <row r="70" spans="1:6" ht="16.5" x14ac:dyDescent="0.35">
      <c r="A70" s="33"/>
      <c r="B70" s="19"/>
      <c r="C70" s="20"/>
      <c r="D70" s="20"/>
      <c r="E70" s="20"/>
      <c r="F70" s="3"/>
    </row>
    <row r="71" spans="1:6" ht="16.5" x14ac:dyDescent="0.35">
      <c r="A71" s="33"/>
      <c r="B71" s="19"/>
      <c r="C71" s="20"/>
      <c r="D71" s="20"/>
      <c r="E71" s="20"/>
      <c r="F71" s="3"/>
    </row>
    <row r="72" spans="1:6" ht="16.5" x14ac:dyDescent="0.35">
      <c r="A72" s="33"/>
      <c r="B72" s="19"/>
      <c r="C72" s="20"/>
      <c r="D72" s="20"/>
      <c r="E72" s="20"/>
      <c r="F72" s="3"/>
    </row>
    <row r="73" spans="1:6" ht="16.5" x14ac:dyDescent="0.35">
      <c r="A73" s="88"/>
      <c r="B73" s="33"/>
      <c r="C73" s="20"/>
      <c r="D73" s="20"/>
      <c r="E73" s="20"/>
      <c r="F73" s="3"/>
    </row>
    <row r="74" spans="1:6" ht="16.5" x14ac:dyDescent="0.35">
      <c r="A74" s="33"/>
      <c r="B74" s="19"/>
      <c r="C74" s="20"/>
      <c r="D74" s="20"/>
      <c r="E74" s="20"/>
      <c r="F74" s="3"/>
    </row>
    <row r="75" spans="1:6" ht="16.5" x14ac:dyDescent="0.35">
      <c r="A75" s="33"/>
      <c r="B75" s="19"/>
      <c r="C75" s="20"/>
      <c r="D75" s="20"/>
      <c r="E75" s="20"/>
      <c r="F75" s="3"/>
    </row>
    <row r="76" spans="1:6" ht="16.5" x14ac:dyDescent="0.35">
      <c r="A76" s="33"/>
      <c r="B76" s="19"/>
      <c r="C76" s="20"/>
      <c r="D76" s="20"/>
      <c r="E76" s="20"/>
      <c r="F76" s="3"/>
    </row>
    <row r="77" spans="1:6" ht="16.5" x14ac:dyDescent="0.35">
      <c r="A77" s="33"/>
      <c r="B77" s="19"/>
      <c r="C77" s="20"/>
      <c r="D77" s="20"/>
      <c r="E77" s="20"/>
      <c r="F77" s="3"/>
    </row>
    <row r="78" spans="1:6" ht="16.5" x14ac:dyDescent="0.35">
      <c r="A78" s="33"/>
      <c r="B78" s="19"/>
      <c r="C78" s="20"/>
      <c r="D78" s="20"/>
      <c r="E78" s="20"/>
      <c r="F78" s="3"/>
    </row>
    <row r="79" spans="1:6" ht="16.5" x14ac:dyDescent="0.35">
      <c r="A79" s="33"/>
      <c r="B79" s="19"/>
      <c r="C79" s="20"/>
      <c r="D79" s="20"/>
      <c r="E79" s="20"/>
      <c r="F79" s="3"/>
    </row>
    <row r="80" spans="1:6" ht="16.5" x14ac:dyDescent="0.35">
      <c r="A80" s="33"/>
      <c r="B80" s="19"/>
      <c r="C80" s="20"/>
      <c r="D80" s="20"/>
      <c r="E80" s="20"/>
      <c r="F80" s="3"/>
    </row>
    <row r="81" spans="1:6" ht="16.5" x14ac:dyDescent="0.35">
      <c r="A81" s="33"/>
      <c r="B81" s="19"/>
      <c r="C81" s="20"/>
      <c r="D81" s="20"/>
      <c r="E81" s="20"/>
      <c r="F81" s="3"/>
    </row>
    <row r="82" spans="1:6" ht="16.5" x14ac:dyDescent="0.35">
      <c r="A82" s="33"/>
      <c r="B82" s="19"/>
      <c r="C82" s="20"/>
      <c r="D82" s="20"/>
      <c r="E82" s="20"/>
      <c r="F82" s="3"/>
    </row>
    <row r="83" spans="1:6" ht="16.5" x14ac:dyDescent="0.35">
      <c r="A83" s="33"/>
      <c r="B83" s="19"/>
      <c r="C83" s="20"/>
      <c r="D83" s="20"/>
      <c r="E83" s="20"/>
      <c r="F83" s="3"/>
    </row>
    <row r="84" spans="1:6" ht="16.5" x14ac:dyDescent="0.35">
      <c r="A84" s="33"/>
      <c r="B84" s="19"/>
      <c r="C84" s="20"/>
      <c r="D84" s="20"/>
      <c r="E84" s="20"/>
      <c r="F84" s="3"/>
    </row>
    <row r="85" spans="1:6" ht="16.5" x14ac:dyDescent="0.35">
      <c r="A85" s="33"/>
      <c r="B85" s="19"/>
      <c r="C85" s="20"/>
      <c r="D85" s="20"/>
      <c r="E85" s="20"/>
      <c r="F85" s="3"/>
    </row>
    <row r="86" spans="1:6" x14ac:dyDescent="0.25">
      <c r="A86" s="3"/>
      <c r="B86" s="3"/>
      <c r="C86" s="4"/>
      <c r="D86" s="3"/>
      <c r="F86" s="3"/>
    </row>
    <row r="87" spans="1:6" x14ac:dyDescent="0.25">
      <c r="A87" s="3"/>
      <c r="B87" s="3"/>
      <c r="C87" s="4"/>
      <c r="D87" s="3"/>
      <c r="F87" s="3"/>
    </row>
    <row r="88" spans="1:6" x14ac:dyDescent="0.25">
      <c r="A88" s="3"/>
      <c r="B88" s="3"/>
      <c r="C88" s="4"/>
      <c r="D88" s="3"/>
      <c r="F88" s="3"/>
    </row>
    <row r="89" spans="1:6" x14ac:dyDescent="0.25">
      <c r="A89" s="3"/>
      <c r="B89" s="3"/>
      <c r="C89" s="4"/>
      <c r="D89" s="3"/>
      <c r="F89" s="3"/>
    </row>
    <row r="90" spans="1:6" x14ac:dyDescent="0.25">
      <c r="A90" s="3"/>
      <c r="B90" s="3"/>
      <c r="C90" s="4"/>
      <c r="D90" s="3"/>
      <c r="F90" s="3"/>
    </row>
    <row r="91" spans="1:6" x14ac:dyDescent="0.25">
      <c r="A91" s="3"/>
      <c r="B91" s="3"/>
      <c r="C91" s="4"/>
      <c r="D91" s="3"/>
      <c r="F91" s="3"/>
    </row>
    <row r="92" spans="1:6" x14ac:dyDescent="0.25">
      <c r="A92" s="3"/>
      <c r="B92" s="3"/>
      <c r="C92" s="4"/>
      <c r="D92" s="3"/>
      <c r="F92" s="3"/>
    </row>
    <row r="93" spans="1:6" x14ac:dyDescent="0.25">
      <c r="A93" s="3"/>
      <c r="B93" s="3"/>
      <c r="C93" s="4"/>
      <c r="D93" s="3"/>
      <c r="F93" s="3"/>
    </row>
    <row r="94" spans="1:6" x14ac:dyDescent="0.25">
      <c r="A94" s="3"/>
      <c r="B94" s="3"/>
      <c r="C94" s="4"/>
      <c r="D94" s="3"/>
      <c r="F94" s="3"/>
    </row>
    <row r="95" spans="1:6" x14ac:dyDescent="0.25">
      <c r="A95" s="3"/>
      <c r="B95" s="3"/>
      <c r="C95" s="4"/>
      <c r="D95" s="3"/>
      <c r="F95" s="3"/>
    </row>
    <row r="96" spans="1:6" x14ac:dyDescent="0.25">
      <c r="A96" s="3"/>
      <c r="B96" s="3"/>
      <c r="C96" s="4"/>
      <c r="D96" s="3"/>
    </row>
    <row r="97" spans="1:4" x14ac:dyDescent="0.25">
      <c r="A97" s="3"/>
      <c r="B97" s="3"/>
      <c r="C97" s="4"/>
      <c r="D97" s="3"/>
    </row>
    <row r="98" spans="1:4" x14ac:dyDescent="0.25">
      <c r="A98" s="3"/>
      <c r="B98" s="3"/>
      <c r="C98" s="4"/>
      <c r="D98" s="3"/>
    </row>
    <row r="99" spans="1:4" x14ac:dyDescent="0.25">
      <c r="B99" s="3"/>
      <c r="C99" s="4"/>
      <c r="D99" s="3"/>
    </row>
  </sheetData>
  <mergeCells count="5">
    <mergeCell ref="G6:H6"/>
    <mergeCell ref="A6:F6"/>
    <mergeCell ref="A1:A3"/>
    <mergeCell ref="C3:F3"/>
    <mergeCell ref="C4:F5"/>
  </mergeCells>
  <hyperlinks>
    <hyperlink ref="G6" location="Оглавление!R1C1" display="В оглавление"/>
  </hyperlinks>
  <pageMargins left="0.7" right="0.7" top="0.75" bottom="0.75" header="0.3" footer="0.3"/>
  <pageSetup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F111"/>
  <sheetViews>
    <sheetView topLeftCell="A11" workbookViewId="0">
      <selection activeCell="G27" sqref="G27"/>
    </sheetView>
  </sheetViews>
  <sheetFormatPr defaultRowHeight="15" x14ac:dyDescent="0.25"/>
  <cols>
    <col min="1" max="1" width="67.7109375" customWidth="1"/>
    <col min="2" max="2" width="19.5703125" customWidth="1"/>
    <col min="3" max="6" width="11.5703125" style="1" customWidth="1"/>
  </cols>
  <sheetData>
    <row r="1" spans="1:6" x14ac:dyDescent="0.25">
      <c r="A1" s="280"/>
      <c r="D1"/>
      <c r="E1" s="275" t="s">
        <v>1462</v>
      </c>
      <c r="F1" s="275"/>
    </row>
    <row r="2" spans="1:6" ht="16.5" customHeight="1" x14ac:dyDescent="0.25">
      <c r="A2" s="280"/>
      <c r="D2"/>
      <c r="E2" s="284"/>
      <c r="F2" s="284"/>
    </row>
    <row r="3" spans="1:6" ht="19.5" customHeight="1" x14ac:dyDescent="0.35">
      <c r="A3" s="280"/>
      <c r="B3" s="110"/>
      <c r="C3" s="263" t="s">
        <v>0</v>
      </c>
      <c r="D3" s="264"/>
      <c r="E3" s="264"/>
      <c r="F3" s="264"/>
    </row>
    <row r="4" spans="1:6" ht="15.75" hidden="1" customHeight="1" thickBot="1" x14ac:dyDescent="0.3">
      <c r="A4" s="130"/>
      <c r="B4" s="110"/>
      <c r="C4" s="265" t="s">
        <v>8</v>
      </c>
      <c r="D4" s="266"/>
      <c r="E4" s="266"/>
      <c r="F4" s="267"/>
    </row>
    <row r="5" spans="1:6" ht="57" customHeight="1" x14ac:dyDescent="0.25">
      <c r="A5" s="131"/>
      <c r="B5" s="110"/>
      <c r="C5" s="268"/>
      <c r="D5" s="269"/>
      <c r="E5" s="269"/>
      <c r="F5" s="270"/>
    </row>
    <row r="6" spans="1:6" hidden="1" x14ac:dyDescent="0.25">
      <c r="A6" s="2"/>
      <c r="B6" s="3"/>
      <c r="C6" s="4"/>
      <c r="D6" s="4"/>
      <c r="E6" s="4"/>
      <c r="F6" s="4"/>
    </row>
    <row r="7" spans="1:6" ht="33.75" customHeight="1" x14ac:dyDescent="0.25">
      <c r="A7" s="285" t="s">
        <v>147</v>
      </c>
      <c r="B7" s="286"/>
      <c r="C7" s="286"/>
      <c r="D7" s="286"/>
      <c r="E7" s="286"/>
      <c r="F7" s="286"/>
    </row>
    <row r="8" spans="1:6" ht="39" customHeight="1" x14ac:dyDescent="0.25">
      <c r="A8" s="282" t="s">
        <v>1777</v>
      </c>
      <c r="B8" s="283"/>
      <c r="C8" s="283"/>
      <c r="D8" s="283"/>
      <c r="E8" s="283"/>
      <c r="F8" s="283"/>
    </row>
    <row r="9" spans="1:6" ht="30" x14ac:dyDescent="0.35">
      <c r="A9" s="136" t="s">
        <v>142</v>
      </c>
      <c r="B9" s="137"/>
      <c r="C9" s="199" t="s">
        <v>154</v>
      </c>
      <c r="D9" s="199" t="s">
        <v>150</v>
      </c>
      <c r="E9" s="199" t="s">
        <v>149</v>
      </c>
      <c r="F9" s="201" t="s">
        <v>151</v>
      </c>
    </row>
    <row r="10" spans="1:6" ht="30" x14ac:dyDescent="0.35">
      <c r="A10" s="206" t="s">
        <v>1771</v>
      </c>
      <c r="B10" s="12">
        <v>160310</v>
      </c>
      <c r="C10" s="93">
        <v>303.38</v>
      </c>
      <c r="D10" s="93">
        <v>282.14</v>
      </c>
      <c r="E10" s="93">
        <v>257.87</v>
      </c>
      <c r="F10" s="18"/>
    </row>
    <row r="11" spans="1:6" ht="30" x14ac:dyDescent="0.35">
      <c r="A11" s="206" t="s">
        <v>1772</v>
      </c>
      <c r="B11" s="12">
        <v>160410</v>
      </c>
      <c r="C11" s="93">
        <v>303.38</v>
      </c>
      <c r="D11" s="93">
        <v>282.14</v>
      </c>
      <c r="E11" s="93">
        <v>257.87</v>
      </c>
      <c r="F11" s="18"/>
    </row>
    <row r="12" spans="1:6" ht="30" x14ac:dyDescent="0.35">
      <c r="A12" s="206" t="s">
        <v>1765</v>
      </c>
      <c r="B12" s="12">
        <v>800271</v>
      </c>
      <c r="C12" s="93">
        <v>462.93</v>
      </c>
      <c r="D12" s="93">
        <v>430.52</v>
      </c>
      <c r="E12" s="93">
        <v>393.49</v>
      </c>
      <c r="F12" s="18"/>
    </row>
    <row r="13" spans="1:6" ht="31.5" customHeight="1" x14ac:dyDescent="0.35">
      <c r="A13" s="206" t="s">
        <v>1766</v>
      </c>
      <c r="B13" s="12">
        <v>800276</v>
      </c>
      <c r="C13" s="93">
        <v>462.93</v>
      </c>
      <c r="D13" s="93">
        <v>430.52</v>
      </c>
      <c r="E13" s="93">
        <v>393.49</v>
      </c>
      <c r="F13" s="18"/>
    </row>
    <row r="14" spans="1:6" ht="16.5" x14ac:dyDescent="0.35">
      <c r="A14" s="190" t="s">
        <v>143</v>
      </c>
      <c r="B14" s="178"/>
      <c r="C14" s="207"/>
      <c r="D14" s="207"/>
      <c r="E14" s="207"/>
      <c r="F14" s="138"/>
    </row>
    <row r="15" spans="1:6" ht="30" x14ac:dyDescent="0.35">
      <c r="A15" s="206" t="s">
        <v>1767</v>
      </c>
      <c r="B15" s="12">
        <v>410562</v>
      </c>
      <c r="C15" s="93">
        <v>274.17</v>
      </c>
      <c r="D15" s="93">
        <v>254.98</v>
      </c>
      <c r="E15" s="93">
        <v>233.04</v>
      </c>
      <c r="F15" s="18"/>
    </row>
    <row r="16" spans="1:6" ht="30" x14ac:dyDescent="0.35">
      <c r="A16" s="206" t="s">
        <v>1773</v>
      </c>
      <c r="B16" s="12"/>
      <c r="C16" s="93">
        <v>284.24</v>
      </c>
      <c r="D16" s="93">
        <v>264.33999999999997</v>
      </c>
      <c r="E16" s="93">
        <v>241.6</v>
      </c>
      <c r="F16" s="18"/>
    </row>
    <row r="17" spans="1:6" ht="30" x14ac:dyDescent="0.35">
      <c r="A17" s="206" t="s">
        <v>1768</v>
      </c>
      <c r="B17" s="12">
        <v>410541</v>
      </c>
      <c r="C17" s="93">
        <v>271.72000000000003</v>
      </c>
      <c r="D17" s="93">
        <v>252.7</v>
      </c>
      <c r="E17" s="93">
        <v>230.96</v>
      </c>
      <c r="F17" s="18"/>
    </row>
    <row r="18" spans="1:6" ht="30" x14ac:dyDescent="0.35">
      <c r="A18" s="206" t="s">
        <v>1774</v>
      </c>
      <c r="B18" s="12"/>
      <c r="C18" s="93">
        <v>284.24</v>
      </c>
      <c r="D18" s="93">
        <v>264.33999999999997</v>
      </c>
      <c r="E18" s="93">
        <v>241.6</v>
      </c>
      <c r="F18" s="18"/>
    </row>
    <row r="19" spans="1:6" ht="30" x14ac:dyDescent="0.35">
      <c r="A19" s="206" t="s">
        <v>1770</v>
      </c>
      <c r="B19" s="12">
        <v>800206</v>
      </c>
      <c r="C19" s="93">
        <v>431.51</v>
      </c>
      <c r="D19" s="93">
        <v>401.3</v>
      </c>
      <c r="E19" s="93">
        <v>366.78</v>
      </c>
      <c r="F19" s="18"/>
    </row>
    <row r="20" spans="1:6" ht="30" x14ac:dyDescent="0.35">
      <c r="A20" s="206" t="s">
        <v>1775</v>
      </c>
      <c r="B20" s="12"/>
      <c r="C20" s="93">
        <v>444.03</v>
      </c>
      <c r="D20" s="93">
        <v>412.95</v>
      </c>
      <c r="E20" s="93">
        <v>377.43</v>
      </c>
      <c r="F20" s="18"/>
    </row>
    <row r="21" spans="1:6" ht="30" x14ac:dyDescent="0.35">
      <c r="A21" s="206" t="s">
        <v>1769</v>
      </c>
      <c r="B21" s="12">
        <v>800218</v>
      </c>
      <c r="C21" s="93">
        <v>431.51</v>
      </c>
      <c r="D21" s="93">
        <v>401.3</v>
      </c>
      <c r="E21" s="93">
        <v>366.78</v>
      </c>
      <c r="F21" s="18"/>
    </row>
    <row r="22" spans="1:6" ht="36" customHeight="1" x14ac:dyDescent="0.35">
      <c r="A22" s="206" t="s">
        <v>1776</v>
      </c>
      <c r="B22" s="12"/>
      <c r="C22" s="93">
        <v>444.03</v>
      </c>
      <c r="D22" s="93">
        <v>412.95</v>
      </c>
      <c r="E22" s="93">
        <v>377.43</v>
      </c>
      <c r="F22" s="89"/>
    </row>
    <row r="23" spans="1:6" ht="17.25" customHeight="1" x14ac:dyDescent="0.35">
      <c r="A23" s="190" t="s">
        <v>1830</v>
      </c>
      <c r="B23" s="178"/>
      <c r="C23" s="207"/>
      <c r="D23" s="207"/>
      <c r="E23" s="207"/>
      <c r="F23" s="138"/>
    </row>
    <row r="24" spans="1:6" ht="30" x14ac:dyDescent="0.35">
      <c r="A24" s="223" t="s">
        <v>1831</v>
      </c>
      <c r="B24" s="224">
        <v>410761</v>
      </c>
      <c r="C24" s="222">
        <v>255.64</v>
      </c>
      <c r="D24" s="222">
        <v>230.07</v>
      </c>
      <c r="E24" s="222">
        <v>204.51</v>
      </c>
      <c r="F24" s="225"/>
    </row>
    <row r="25" spans="1:6" x14ac:dyDescent="0.25">
      <c r="A25" s="282" t="s">
        <v>1785</v>
      </c>
      <c r="B25" s="283"/>
      <c r="C25" s="283"/>
      <c r="D25" s="283"/>
      <c r="E25" s="283"/>
      <c r="F25" s="283"/>
    </row>
    <row r="26" spans="1:6" ht="16.5" x14ac:dyDescent="0.35">
      <c r="A26" s="190" t="s">
        <v>144</v>
      </c>
      <c r="B26" s="208"/>
      <c r="C26" s="140"/>
      <c r="D26" s="140"/>
      <c r="E26" s="140"/>
      <c r="F26" s="178"/>
    </row>
    <row r="27" spans="1:6" ht="31.5" customHeight="1" x14ac:dyDescent="0.35">
      <c r="A27" s="198" t="s">
        <v>1778</v>
      </c>
      <c r="B27" s="71">
        <v>160100</v>
      </c>
      <c r="C27" s="93">
        <v>231.95</v>
      </c>
      <c r="D27" s="93">
        <v>215.71</v>
      </c>
      <c r="E27" s="93">
        <v>197.16</v>
      </c>
      <c r="F27" s="18"/>
    </row>
    <row r="28" spans="1:6" ht="30" x14ac:dyDescent="0.35">
      <c r="A28" s="198" t="s">
        <v>1779</v>
      </c>
      <c r="B28" s="71">
        <v>160200</v>
      </c>
      <c r="C28" s="93">
        <v>231.95</v>
      </c>
      <c r="D28" s="93">
        <v>215.71</v>
      </c>
      <c r="E28" s="93">
        <v>197.16</v>
      </c>
      <c r="F28" s="18"/>
    </row>
    <row r="29" spans="1:6" ht="45" x14ac:dyDescent="0.35">
      <c r="A29" s="198" t="s">
        <v>1780</v>
      </c>
      <c r="B29" s="71">
        <v>800277</v>
      </c>
      <c r="C29" s="93">
        <v>391.5</v>
      </c>
      <c r="D29" s="93">
        <v>364.1</v>
      </c>
      <c r="E29" s="93">
        <v>332.78</v>
      </c>
      <c r="F29" s="18"/>
    </row>
    <row r="30" spans="1:6" ht="32.25" customHeight="1" x14ac:dyDescent="0.35">
      <c r="A30" s="198" t="s">
        <v>1781</v>
      </c>
      <c r="B30" s="12">
        <v>800278</v>
      </c>
      <c r="C30" s="93">
        <v>391.5</v>
      </c>
      <c r="D30" s="93">
        <v>364.1</v>
      </c>
      <c r="E30" s="93">
        <v>332.78</v>
      </c>
      <c r="F30" s="18"/>
    </row>
    <row r="31" spans="1:6" ht="16.5" x14ac:dyDescent="0.35">
      <c r="A31" s="190" t="s">
        <v>145</v>
      </c>
      <c r="B31" s="178"/>
      <c r="C31" s="160"/>
      <c r="D31" s="160"/>
      <c r="E31" s="160"/>
      <c r="F31" s="141"/>
    </row>
    <row r="32" spans="1:6" ht="30" x14ac:dyDescent="0.35">
      <c r="A32" s="206" t="s">
        <v>1782</v>
      </c>
      <c r="B32" s="12">
        <v>113100</v>
      </c>
      <c r="C32" s="93">
        <v>218.7</v>
      </c>
      <c r="D32" s="93">
        <v>203.39</v>
      </c>
      <c r="E32" s="93">
        <v>185.9</v>
      </c>
      <c r="F32" s="18"/>
    </row>
    <row r="33" spans="1:6" ht="30" x14ac:dyDescent="0.35">
      <c r="A33" s="206" t="s">
        <v>1783</v>
      </c>
      <c r="B33" s="12">
        <v>113200</v>
      </c>
      <c r="C33" s="93">
        <v>230.97</v>
      </c>
      <c r="D33" s="93">
        <v>214.8</v>
      </c>
      <c r="E33" s="93">
        <v>196.32</v>
      </c>
      <c r="F33" s="18"/>
    </row>
    <row r="34" spans="1:6" ht="16.5" x14ac:dyDescent="0.35">
      <c r="A34" s="211" t="s">
        <v>146</v>
      </c>
      <c r="B34" s="209"/>
      <c r="C34" s="207"/>
      <c r="D34" s="207"/>
      <c r="E34" s="207"/>
      <c r="F34" s="148"/>
    </row>
    <row r="35" spans="1:6" ht="30" x14ac:dyDescent="0.35">
      <c r="A35" s="206" t="s">
        <v>1784</v>
      </c>
      <c r="B35" s="12">
        <v>113700</v>
      </c>
      <c r="C35" s="99"/>
      <c r="D35" s="99"/>
      <c r="E35" s="99"/>
      <c r="F35" s="14"/>
    </row>
    <row r="36" spans="1:6" ht="16.5" x14ac:dyDescent="0.35">
      <c r="A36" s="189"/>
      <c r="B36" s="12"/>
      <c r="C36" s="93">
        <v>244.82</v>
      </c>
      <c r="D36" s="93">
        <v>227.68</v>
      </c>
      <c r="E36" s="93">
        <v>208.1</v>
      </c>
      <c r="F36" s="14"/>
    </row>
    <row r="37" spans="1:6" ht="16.5" x14ac:dyDescent="0.35">
      <c r="A37" s="75"/>
      <c r="B37" s="19"/>
      <c r="C37" s="76"/>
      <c r="D37" s="76"/>
      <c r="E37" s="76"/>
      <c r="F37" s="76"/>
    </row>
    <row r="38" spans="1:6" ht="16.5" x14ac:dyDescent="0.35">
      <c r="A38" s="75"/>
      <c r="B38" s="19"/>
      <c r="C38" s="76"/>
      <c r="D38" s="76"/>
      <c r="E38" s="76"/>
      <c r="F38" s="76"/>
    </row>
    <row r="39" spans="1:6" ht="16.5" x14ac:dyDescent="0.35">
      <c r="A39" s="75"/>
      <c r="B39" s="19"/>
      <c r="C39" s="76"/>
      <c r="D39" s="76"/>
      <c r="E39" s="76"/>
      <c r="F39" s="76"/>
    </row>
    <row r="40" spans="1:6" ht="16.5" x14ac:dyDescent="0.35">
      <c r="A40" s="77"/>
      <c r="B40" s="19"/>
      <c r="C40" s="76"/>
      <c r="D40" s="76"/>
      <c r="E40" s="76"/>
      <c r="F40" s="76"/>
    </row>
    <row r="41" spans="1:6" ht="16.5" x14ac:dyDescent="0.35">
      <c r="A41" s="75"/>
      <c r="B41" s="19"/>
      <c r="C41" s="76"/>
      <c r="D41" s="76"/>
      <c r="E41" s="76"/>
      <c r="F41" s="76"/>
    </row>
    <row r="42" spans="1:6" ht="16.5" x14ac:dyDescent="0.35">
      <c r="A42" s="75"/>
      <c r="B42" s="19"/>
      <c r="C42" s="76"/>
      <c r="D42" s="76"/>
      <c r="E42" s="76"/>
      <c r="F42" s="76"/>
    </row>
    <row r="43" spans="1:6" ht="16.5" x14ac:dyDescent="0.35">
      <c r="A43" s="75"/>
      <c r="B43" s="19"/>
      <c r="C43" s="76"/>
      <c r="D43" s="76"/>
      <c r="E43" s="76"/>
      <c r="F43" s="76"/>
    </row>
    <row r="44" spans="1:6" ht="16.5" x14ac:dyDescent="0.35">
      <c r="A44" s="75"/>
      <c r="B44" s="19"/>
      <c r="C44" s="76"/>
      <c r="D44" s="76"/>
      <c r="E44" s="76"/>
      <c r="F44" s="76"/>
    </row>
    <row r="45" spans="1:6" ht="16.5" x14ac:dyDescent="0.35">
      <c r="A45" s="75"/>
      <c r="B45" s="19"/>
      <c r="C45" s="76"/>
      <c r="D45" s="76"/>
      <c r="E45" s="76"/>
      <c r="F45" s="76"/>
    </row>
    <row r="46" spans="1:6" ht="16.5" x14ac:dyDescent="0.35">
      <c r="A46" s="77"/>
      <c r="B46" s="78"/>
      <c r="C46" s="76"/>
      <c r="D46" s="76"/>
      <c r="E46" s="76"/>
      <c r="F46" s="76"/>
    </row>
    <row r="47" spans="1:6" ht="16.5" x14ac:dyDescent="0.35">
      <c r="A47" s="75"/>
      <c r="B47" s="19"/>
      <c r="C47" s="76"/>
      <c r="D47" s="76"/>
      <c r="E47" s="76"/>
      <c r="F47" s="76"/>
    </row>
    <row r="48" spans="1:6" ht="16.5" x14ac:dyDescent="0.35">
      <c r="A48" s="75"/>
      <c r="B48" s="19"/>
      <c r="C48" s="76"/>
      <c r="D48" s="76"/>
      <c r="E48" s="76"/>
      <c r="F48" s="76"/>
    </row>
    <row r="49" spans="1:6" ht="16.5" x14ac:dyDescent="0.35">
      <c r="A49" s="75"/>
      <c r="B49" s="19"/>
      <c r="C49" s="76"/>
      <c r="D49" s="76"/>
      <c r="E49" s="76"/>
      <c r="F49" s="76"/>
    </row>
    <row r="50" spans="1:6" ht="16.5" x14ac:dyDescent="0.35">
      <c r="A50" s="75"/>
      <c r="B50" s="19"/>
      <c r="C50" s="76"/>
      <c r="D50" s="76"/>
      <c r="E50" s="76"/>
      <c r="F50" s="76"/>
    </row>
    <row r="51" spans="1:6" ht="16.5" x14ac:dyDescent="0.35">
      <c r="A51" s="75"/>
      <c r="B51" s="19"/>
      <c r="C51" s="76"/>
      <c r="D51" s="76"/>
      <c r="E51" s="76"/>
      <c r="F51" s="76"/>
    </row>
    <row r="52" spans="1:6" ht="16.5" x14ac:dyDescent="0.35">
      <c r="A52" s="77"/>
      <c r="B52" s="19"/>
      <c r="C52" s="76"/>
      <c r="D52" s="76"/>
      <c r="E52" s="76"/>
      <c r="F52" s="76"/>
    </row>
    <row r="53" spans="1:6" ht="16.5" x14ac:dyDescent="0.35">
      <c r="A53" s="75"/>
      <c r="B53" s="19"/>
      <c r="C53" s="76"/>
      <c r="D53" s="76"/>
      <c r="E53" s="76"/>
      <c r="F53" s="76"/>
    </row>
    <row r="54" spans="1:6" ht="16.5" x14ac:dyDescent="0.35">
      <c r="A54" s="75"/>
      <c r="B54" s="19"/>
      <c r="C54" s="76"/>
      <c r="D54" s="76"/>
      <c r="E54" s="76"/>
      <c r="F54" s="76"/>
    </row>
    <row r="55" spans="1:6" ht="16.5" x14ac:dyDescent="0.35">
      <c r="A55" s="75"/>
      <c r="B55" s="19"/>
      <c r="C55" s="76"/>
      <c r="D55" s="76"/>
      <c r="E55" s="76"/>
      <c r="F55" s="76"/>
    </row>
    <row r="56" spans="1:6" ht="16.5" x14ac:dyDescent="0.35">
      <c r="A56" s="75"/>
      <c r="B56" s="19"/>
      <c r="C56" s="76"/>
      <c r="D56" s="76"/>
      <c r="E56" s="76"/>
      <c r="F56" s="76"/>
    </row>
    <row r="57" spans="1:6" ht="16.5" x14ac:dyDescent="0.35">
      <c r="A57" s="75"/>
      <c r="B57" s="19"/>
      <c r="C57" s="76"/>
      <c r="D57" s="76"/>
      <c r="E57" s="76"/>
      <c r="F57" s="76"/>
    </row>
    <row r="58" spans="1:6" ht="36.75" customHeight="1" x14ac:dyDescent="0.35">
      <c r="A58" s="17"/>
      <c r="B58" s="33"/>
      <c r="C58" s="76"/>
      <c r="D58" s="76"/>
      <c r="E58" s="76"/>
      <c r="F58" s="76"/>
    </row>
    <row r="59" spans="1:6" ht="16.5" x14ac:dyDescent="0.35">
      <c r="A59" s="82"/>
      <c r="B59" s="78"/>
      <c r="C59" s="76"/>
      <c r="D59" s="76"/>
      <c r="E59" s="76"/>
      <c r="F59" s="76"/>
    </row>
    <row r="60" spans="1:6" ht="16.5" x14ac:dyDescent="0.35">
      <c r="A60" s="75"/>
      <c r="B60" s="19"/>
      <c r="C60" s="76"/>
      <c r="D60" s="76"/>
      <c r="E60" s="76"/>
      <c r="F60" s="76"/>
    </row>
    <row r="61" spans="1:6" ht="16.5" x14ac:dyDescent="0.35">
      <c r="A61" s="75"/>
      <c r="B61" s="19"/>
      <c r="C61" s="76"/>
      <c r="D61" s="76"/>
      <c r="E61" s="76"/>
      <c r="F61" s="76"/>
    </row>
    <row r="62" spans="1:6" ht="16.5" x14ac:dyDescent="0.35">
      <c r="A62" s="75"/>
      <c r="B62" s="19"/>
      <c r="C62" s="76"/>
      <c r="D62" s="76"/>
      <c r="E62" s="76"/>
      <c r="F62" s="76"/>
    </row>
    <row r="63" spans="1:6" ht="16.5" x14ac:dyDescent="0.35">
      <c r="A63" s="75"/>
      <c r="B63" s="19"/>
      <c r="C63" s="76"/>
      <c r="D63" s="76"/>
      <c r="E63" s="76"/>
      <c r="F63" s="76"/>
    </row>
    <row r="64" spans="1:6" ht="16.5" x14ac:dyDescent="0.35">
      <c r="A64" s="75"/>
      <c r="B64" s="19"/>
      <c r="C64" s="76"/>
      <c r="D64" s="76"/>
      <c r="E64" s="76"/>
      <c r="F64" s="76"/>
    </row>
    <row r="65" spans="1:6" ht="16.5" x14ac:dyDescent="0.35">
      <c r="A65" s="82"/>
      <c r="B65" s="19"/>
      <c r="C65" s="76"/>
      <c r="D65" s="76"/>
      <c r="E65" s="76"/>
      <c r="F65" s="76"/>
    </row>
    <row r="66" spans="1:6" ht="16.5" x14ac:dyDescent="0.35">
      <c r="A66" s="75"/>
      <c r="B66" s="19"/>
      <c r="C66" s="76"/>
      <c r="D66" s="76"/>
      <c r="E66" s="76"/>
      <c r="F66" s="76"/>
    </row>
    <row r="67" spans="1:6" ht="16.5" x14ac:dyDescent="0.35">
      <c r="A67" s="75"/>
      <c r="B67" s="19"/>
      <c r="C67" s="76"/>
      <c r="D67" s="76"/>
      <c r="E67" s="76"/>
      <c r="F67" s="76"/>
    </row>
    <row r="68" spans="1:6" ht="16.5" x14ac:dyDescent="0.35">
      <c r="A68" s="75"/>
      <c r="B68" s="19"/>
      <c r="C68" s="76"/>
      <c r="D68" s="76"/>
      <c r="E68" s="76"/>
      <c r="F68" s="76"/>
    </row>
    <row r="69" spans="1:6" ht="16.5" x14ac:dyDescent="0.35">
      <c r="A69" s="75"/>
      <c r="B69" s="19"/>
      <c r="C69" s="76"/>
      <c r="D69" s="76"/>
      <c r="E69" s="76"/>
      <c r="F69" s="76"/>
    </row>
    <row r="70" spans="1:6" ht="16.5" x14ac:dyDescent="0.35">
      <c r="A70" s="75"/>
      <c r="B70" s="19"/>
      <c r="C70" s="76"/>
      <c r="D70" s="76"/>
      <c r="E70" s="76"/>
      <c r="F70" s="76"/>
    </row>
    <row r="71" spans="1:6" ht="40.5" customHeight="1" x14ac:dyDescent="0.35">
      <c r="A71" s="81"/>
      <c r="B71" s="33"/>
      <c r="C71" s="83"/>
      <c r="D71" s="83"/>
      <c r="E71" s="83"/>
      <c r="F71" s="83"/>
    </row>
    <row r="72" spans="1:6" ht="16.5" x14ac:dyDescent="0.35">
      <c r="A72" s="86"/>
      <c r="B72" s="19"/>
      <c r="C72" s="20"/>
      <c r="D72" s="20"/>
      <c r="E72" s="20"/>
      <c r="F72" s="20"/>
    </row>
    <row r="73" spans="1:6" ht="16.5" x14ac:dyDescent="0.35">
      <c r="A73" s="86"/>
      <c r="B73" s="19"/>
      <c r="C73" s="20"/>
      <c r="D73" s="20"/>
      <c r="E73" s="20"/>
      <c r="F73" s="20"/>
    </row>
    <row r="74" spans="1:6" ht="16.5" x14ac:dyDescent="0.35">
      <c r="A74" s="86"/>
      <c r="B74" s="19"/>
      <c r="C74" s="20"/>
      <c r="D74" s="20"/>
      <c r="E74" s="20"/>
      <c r="F74" s="20"/>
    </row>
    <row r="75" spans="1:6" ht="16.5" x14ac:dyDescent="0.35">
      <c r="A75" s="87"/>
      <c r="B75" s="19"/>
      <c r="C75" s="20"/>
      <c r="D75" s="20"/>
      <c r="E75" s="20"/>
      <c r="F75" s="20"/>
    </row>
    <row r="76" spans="1:6" ht="16.5" x14ac:dyDescent="0.35">
      <c r="A76" s="86"/>
      <c r="B76" s="19"/>
      <c r="C76" s="20"/>
      <c r="D76" s="20"/>
      <c r="E76" s="20"/>
      <c r="F76" s="20"/>
    </row>
    <row r="77" spans="1:6" ht="16.5" x14ac:dyDescent="0.35">
      <c r="A77" s="86"/>
      <c r="B77" s="19"/>
      <c r="C77" s="20"/>
      <c r="D77" s="20"/>
      <c r="E77" s="20"/>
      <c r="F77" s="20"/>
    </row>
    <row r="78" spans="1:6" ht="36.75" customHeight="1" x14ac:dyDescent="0.35">
      <c r="A78" s="88"/>
      <c r="B78" s="19"/>
      <c r="C78" s="20"/>
      <c r="D78" s="20"/>
      <c r="E78" s="20"/>
      <c r="F78" s="20"/>
    </row>
    <row r="79" spans="1:6" ht="16.5" x14ac:dyDescent="0.35">
      <c r="A79" s="33"/>
      <c r="B79" s="19"/>
      <c r="C79" s="20"/>
      <c r="D79" s="20"/>
      <c r="E79" s="20"/>
      <c r="F79" s="20"/>
    </row>
    <row r="80" spans="1:6" ht="16.5" x14ac:dyDescent="0.35">
      <c r="A80" s="33"/>
      <c r="B80" s="19"/>
      <c r="C80" s="20"/>
      <c r="D80" s="20"/>
      <c r="E80" s="20"/>
      <c r="F80" s="20"/>
    </row>
    <row r="81" spans="1:6" ht="16.5" x14ac:dyDescent="0.35">
      <c r="A81" s="33"/>
      <c r="B81" s="19"/>
      <c r="C81" s="20"/>
      <c r="D81" s="20"/>
      <c r="E81" s="20"/>
      <c r="F81" s="20"/>
    </row>
    <row r="82" spans="1:6" ht="16.5" x14ac:dyDescent="0.35">
      <c r="A82" s="33"/>
      <c r="B82" s="19"/>
      <c r="C82" s="20"/>
      <c r="D82" s="20"/>
      <c r="E82" s="20"/>
      <c r="F82" s="20"/>
    </row>
    <row r="83" spans="1:6" ht="16.5" x14ac:dyDescent="0.35">
      <c r="A83" s="33"/>
      <c r="B83" s="19"/>
      <c r="C83" s="20"/>
      <c r="D83" s="20"/>
      <c r="E83" s="20"/>
      <c r="F83" s="20"/>
    </row>
    <row r="84" spans="1:6" ht="16.5" x14ac:dyDescent="0.35">
      <c r="A84" s="33"/>
      <c r="B84" s="19"/>
      <c r="C84" s="20"/>
      <c r="D84" s="20"/>
      <c r="E84" s="20"/>
      <c r="F84" s="20"/>
    </row>
    <row r="85" spans="1:6" ht="39" customHeight="1" x14ac:dyDescent="0.35">
      <c r="A85" s="88"/>
      <c r="B85" s="33"/>
      <c r="C85" s="20"/>
      <c r="D85" s="20"/>
      <c r="E85" s="20"/>
      <c r="F85" s="20"/>
    </row>
    <row r="86" spans="1:6" ht="16.5" x14ac:dyDescent="0.35">
      <c r="A86" s="33"/>
      <c r="B86" s="19"/>
      <c r="C86" s="20"/>
      <c r="D86" s="20"/>
      <c r="E86" s="20"/>
      <c r="F86" s="20"/>
    </row>
    <row r="87" spans="1:6" ht="16.5" x14ac:dyDescent="0.35">
      <c r="A87" s="33"/>
      <c r="B87" s="19"/>
      <c r="C87" s="20"/>
      <c r="D87" s="20"/>
      <c r="E87" s="20"/>
      <c r="F87" s="20"/>
    </row>
    <row r="88" spans="1:6" ht="16.5" x14ac:dyDescent="0.35">
      <c r="A88" s="33"/>
      <c r="B88" s="19"/>
      <c r="C88" s="20"/>
      <c r="D88" s="20"/>
      <c r="E88" s="20"/>
      <c r="F88" s="20"/>
    </row>
    <row r="89" spans="1:6" ht="16.5" x14ac:dyDescent="0.35">
      <c r="A89" s="33"/>
      <c r="B89" s="19"/>
      <c r="C89" s="20"/>
      <c r="D89" s="20"/>
      <c r="E89" s="20"/>
      <c r="F89" s="20"/>
    </row>
    <row r="90" spans="1:6" ht="16.5" x14ac:dyDescent="0.35">
      <c r="A90" s="33"/>
      <c r="B90" s="19"/>
      <c r="C90" s="20"/>
      <c r="D90" s="20"/>
      <c r="E90" s="20"/>
      <c r="F90" s="20"/>
    </row>
    <row r="91" spans="1:6" ht="16.5" x14ac:dyDescent="0.35">
      <c r="A91" s="33"/>
      <c r="B91" s="19"/>
      <c r="C91" s="20"/>
      <c r="D91" s="20"/>
      <c r="E91" s="20"/>
      <c r="F91" s="20"/>
    </row>
    <row r="92" spans="1:6" ht="16.5" x14ac:dyDescent="0.35">
      <c r="A92" s="33"/>
      <c r="B92" s="19"/>
      <c r="C92" s="20"/>
      <c r="D92" s="20"/>
      <c r="E92" s="20"/>
      <c r="F92" s="20"/>
    </row>
    <row r="93" spans="1:6" ht="16.5" x14ac:dyDescent="0.35">
      <c r="A93" s="33"/>
      <c r="B93" s="19"/>
      <c r="C93" s="20"/>
      <c r="D93" s="20"/>
      <c r="E93" s="20"/>
      <c r="F93" s="20"/>
    </row>
    <row r="94" spans="1:6" ht="16.5" x14ac:dyDescent="0.35">
      <c r="A94" s="33"/>
      <c r="B94" s="19"/>
      <c r="C94" s="20"/>
      <c r="D94" s="20"/>
      <c r="E94" s="20"/>
      <c r="F94" s="20"/>
    </row>
    <row r="95" spans="1:6" ht="16.5" x14ac:dyDescent="0.35">
      <c r="A95" s="33"/>
      <c r="B95" s="19"/>
      <c r="C95" s="20"/>
      <c r="D95" s="20"/>
      <c r="E95" s="20"/>
      <c r="F95" s="20"/>
    </row>
    <row r="96" spans="1:6" ht="16.5" x14ac:dyDescent="0.35">
      <c r="A96" s="33"/>
      <c r="B96" s="19"/>
      <c r="C96" s="20"/>
      <c r="D96" s="20"/>
      <c r="E96" s="20"/>
      <c r="F96" s="20"/>
    </row>
    <row r="97" spans="1:6" ht="16.5" x14ac:dyDescent="0.35">
      <c r="A97" s="33"/>
      <c r="B97" s="19"/>
      <c r="C97" s="20"/>
      <c r="D97" s="20"/>
      <c r="E97" s="20"/>
      <c r="F97" s="20"/>
    </row>
    <row r="98" spans="1:6" x14ac:dyDescent="0.25">
      <c r="A98" s="3"/>
      <c r="B98" s="3"/>
      <c r="C98" s="4"/>
      <c r="D98" s="4"/>
      <c r="E98" s="4"/>
      <c r="F98" s="4"/>
    </row>
    <row r="99" spans="1:6" x14ac:dyDescent="0.25">
      <c r="A99" s="3"/>
      <c r="B99" s="3"/>
      <c r="C99" s="4"/>
      <c r="D99" s="4"/>
      <c r="E99" s="4"/>
      <c r="F99" s="4"/>
    </row>
    <row r="100" spans="1:6" x14ac:dyDescent="0.25">
      <c r="A100" s="3"/>
      <c r="B100" s="3"/>
      <c r="C100" s="4"/>
      <c r="D100" s="4"/>
      <c r="E100" s="4"/>
      <c r="F100" s="4"/>
    </row>
    <row r="101" spans="1:6" x14ac:dyDescent="0.25">
      <c r="A101" s="3"/>
      <c r="B101" s="3"/>
      <c r="C101" s="4"/>
      <c r="D101" s="4"/>
      <c r="E101" s="4"/>
      <c r="F101" s="4"/>
    </row>
    <row r="102" spans="1:6" x14ac:dyDescent="0.25">
      <c r="A102" s="3"/>
      <c r="B102" s="3"/>
      <c r="C102" s="4"/>
      <c r="D102" s="4"/>
      <c r="E102" s="4"/>
      <c r="F102" s="4"/>
    </row>
    <row r="103" spans="1:6" x14ac:dyDescent="0.25">
      <c r="A103" s="3"/>
      <c r="B103" s="3"/>
      <c r="C103" s="4"/>
      <c r="D103" s="4"/>
      <c r="E103" s="4"/>
      <c r="F103" s="4"/>
    </row>
    <row r="104" spans="1:6" x14ac:dyDescent="0.25">
      <c r="A104" s="3"/>
      <c r="B104" s="3"/>
      <c r="C104" s="4"/>
      <c r="D104" s="4"/>
      <c r="E104" s="4"/>
      <c r="F104" s="4"/>
    </row>
    <row r="105" spans="1:6" x14ac:dyDescent="0.25">
      <c r="A105" s="3"/>
      <c r="B105" s="3"/>
      <c r="C105" s="4"/>
      <c r="D105" s="4"/>
      <c r="E105" s="4"/>
      <c r="F105" s="4"/>
    </row>
    <row r="106" spans="1:6" x14ac:dyDescent="0.25">
      <c r="A106" s="3"/>
      <c r="B106" s="3"/>
      <c r="C106" s="4"/>
      <c r="D106" s="4"/>
      <c r="E106" s="4"/>
      <c r="F106" s="4"/>
    </row>
    <row r="107" spans="1:6" x14ac:dyDescent="0.25">
      <c r="A107" s="3"/>
      <c r="B107" s="3"/>
      <c r="C107" s="4"/>
      <c r="D107" s="4"/>
      <c r="E107" s="4"/>
      <c r="F107" s="4"/>
    </row>
    <row r="108" spans="1:6" x14ac:dyDescent="0.25">
      <c r="A108" s="3"/>
      <c r="B108" s="3"/>
      <c r="C108" s="4"/>
      <c r="D108" s="4"/>
      <c r="E108" s="4"/>
      <c r="F108" s="4"/>
    </row>
    <row r="109" spans="1:6" x14ac:dyDescent="0.25">
      <c r="A109" s="3"/>
      <c r="B109" s="3"/>
      <c r="C109" s="4"/>
      <c r="D109" s="4"/>
      <c r="E109" s="4"/>
      <c r="F109" s="4"/>
    </row>
    <row r="110" spans="1:6" x14ac:dyDescent="0.25">
      <c r="A110" s="3"/>
      <c r="B110" s="3"/>
      <c r="C110" s="4"/>
      <c r="D110" s="4"/>
      <c r="E110" s="4"/>
      <c r="F110" s="4"/>
    </row>
    <row r="111" spans="1:6" x14ac:dyDescent="0.25">
      <c r="B111" s="3"/>
      <c r="C111" s="4"/>
      <c r="D111" s="4"/>
      <c r="E111" s="4"/>
      <c r="F111" s="4"/>
    </row>
  </sheetData>
  <mergeCells count="7">
    <mergeCell ref="A25:F25"/>
    <mergeCell ref="A8:F8"/>
    <mergeCell ref="A1:A3"/>
    <mergeCell ref="C3:F3"/>
    <mergeCell ref="C4:F5"/>
    <mergeCell ref="E1:F2"/>
    <mergeCell ref="A7:F7"/>
  </mergeCells>
  <hyperlinks>
    <hyperlink ref="E1:F2" location="Оглавление!R1C1" display="В оглавление"/>
  </hyperlink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H102"/>
  <sheetViews>
    <sheetView workbookViewId="0">
      <selection activeCell="H23" sqref="H23"/>
    </sheetView>
  </sheetViews>
  <sheetFormatPr defaultRowHeight="15" x14ac:dyDescent="0.25"/>
  <cols>
    <col min="1" max="1" width="68.140625" customWidth="1"/>
    <col min="2" max="2" width="19.5703125" customWidth="1"/>
    <col min="3" max="3" width="11.42578125" customWidth="1"/>
    <col min="4" max="4" width="10.85546875" style="1" customWidth="1"/>
    <col min="5" max="5" width="11.28515625" customWidth="1"/>
    <col min="6" max="6" width="10.5703125" customWidth="1"/>
  </cols>
  <sheetData>
    <row r="1" spans="1:8" x14ac:dyDescent="0.25">
      <c r="A1" s="280"/>
      <c r="C1" s="1"/>
      <c r="D1"/>
    </row>
    <row r="2" spans="1:8" x14ac:dyDescent="0.25">
      <c r="A2" s="280"/>
      <c r="C2" s="1"/>
      <c r="D2"/>
    </row>
    <row r="3" spans="1:8" ht="19.5" customHeight="1" x14ac:dyDescent="0.35">
      <c r="A3" s="280"/>
      <c r="B3" s="110"/>
      <c r="C3" s="263" t="s">
        <v>0</v>
      </c>
      <c r="D3" s="264"/>
      <c r="E3" s="264"/>
      <c r="F3" s="264"/>
    </row>
    <row r="4" spans="1:8" ht="15" hidden="1" customHeight="1" x14ac:dyDescent="0.25">
      <c r="A4" s="130"/>
      <c r="B4" s="110"/>
      <c r="C4" s="265" t="s">
        <v>8</v>
      </c>
      <c r="D4" s="266"/>
      <c r="E4" s="266"/>
      <c r="F4" s="267"/>
    </row>
    <row r="5" spans="1:8" ht="57.75" customHeight="1" x14ac:dyDescent="0.25">
      <c r="A5" s="131"/>
      <c r="B5" s="110"/>
      <c r="C5" s="268"/>
      <c r="D5" s="269"/>
      <c r="E5" s="269"/>
      <c r="F5" s="270"/>
    </row>
    <row r="6" spans="1:8" ht="23.25" customHeight="1" x14ac:dyDescent="0.25">
      <c r="A6" s="289" t="s">
        <v>111</v>
      </c>
      <c r="B6" s="290"/>
      <c r="C6" s="290"/>
      <c r="D6" s="290"/>
      <c r="E6" s="290"/>
      <c r="F6" s="290"/>
      <c r="G6" s="274" t="s">
        <v>1462</v>
      </c>
      <c r="H6" s="275"/>
    </row>
    <row r="7" spans="1:8" ht="49.5" customHeight="1" x14ac:dyDescent="0.35">
      <c r="A7" s="190" t="s">
        <v>112</v>
      </c>
      <c r="B7" s="178"/>
      <c r="C7" s="199" t="s">
        <v>155</v>
      </c>
      <c r="D7" s="200" t="s">
        <v>156</v>
      </c>
      <c r="E7" s="199" t="s">
        <v>157</v>
      </c>
      <c r="F7" s="201" t="s">
        <v>151</v>
      </c>
    </row>
    <row r="8" spans="1:8" ht="33.75" customHeight="1" x14ac:dyDescent="0.35">
      <c r="A8" s="212" t="s">
        <v>1786</v>
      </c>
      <c r="B8" s="7" t="s">
        <v>113</v>
      </c>
      <c r="C8" s="93">
        <v>421.55</v>
      </c>
      <c r="D8" s="93">
        <v>392.05</v>
      </c>
      <c r="E8" s="93">
        <v>358.32</v>
      </c>
      <c r="F8" s="36"/>
      <c r="G8" s="221"/>
    </row>
    <row r="9" spans="1:8" ht="20.25" customHeight="1" x14ac:dyDescent="0.35">
      <c r="A9" s="189"/>
      <c r="B9" s="12"/>
      <c r="C9" s="96"/>
      <c r="D9" s="96"/>
      <c r="E9" s="96"/>
      <c r="F9" s="5"/>
    </row>
    <row r="10" spans="1:8" ht="16.5" x14ac:dyDescent="0.35">
      <c r="A10" s="190" t="s">
        <v>114</v>
      </c>
      <c r="B10" s="178"/>
      <c r="C10" s="140"/>
      <c r="D10" s="140"/>
      <c r="E10" s="140"/>
      <c r="F10" s="120"/>
    </row>
    <row r="11" spans="1:8" ht="30" x14ac:dyDescent="0.35">
      <c r="A11" s="206" t="s">
        <v>1787</v>
      </c>
      <c r="B11" s="12">
        <v>610250</v>
      </c>
      <c r="C11" s="93">
        <v>411.17</v>
      </c>
      <c r="D11" s="93">
        <v>382.39</v>
      </c>
      <c r="E11" s="93">
        <v>349.49</v>
      </c>
      <c r="F11" s="5"/>
      <c r="G11" s="221"/>
    </row>
    <row r="12" spans="1:8" ht="45" x14ac:dyDescent="0.35">
      <c r="A12" s="206" t="s">
        <v>1788</v>
      </c>
      <c r="B12" s="12">
        <v>610255</v>
      </c>
      <c r="C12" s="93">
        <v>442.17</v>
      </c>
      <c r="D12" s="93">
        <v>411.22</v>
      </c>
      <c r="E12" s="93">
        <v>375.85</v>
      </c>
      <c r="F12" s="5"/>
      <c r="G12" s="221"/>
    </row>
    <row r="13" spans="1:8" ht="16.5" x14ac:dyDescent="0.35">
      <c r="A13" s="190" t="s">
        <v>115</v>
      </c>
      <c r="B13" s="178"/>
      <c r="C13" s="140"/>
      <c r="D13" s="140"/>
      <c r="E13" s="140"/>
      <c r="F13" s="120"/>
    </row>
    <row r="14" spans="1:8" ht="32.25" customHeight="1" x14ac:dyDescent="0.35">
      <c r="A14" s="206" t="s">
        <v>1789</v>
      </c>
      <c r="B14" s="12" t="s">
        <v>116</v>
      </c>
      <c r="C14" s="93">
        <v>454.56</v>
      </c>
      <c r="D14" s="93">
        <v>386.38</v>
      </c>
      <c r="E14" s="93">
        <v>318.19</v>
      </c>
      <c r="F14" s="5"/>
      <c r="G14" s="221"/>
    </row>
    <row r="15" spans="1:8" ht="16.5" x14ac:dyDescent="0.35">
      <c r="A15" s="206"/>
      <c r="B15" s="12"/>
      <c r="C15" s="96"/>
      <c r="D15" s="96"/>
      <c r="E15" s="96"/>
      <c r="F15" s="5"/>
    </row>
    <row r="16" spans="1:8" ht="17.25" customHeight="1" x14ac:dyDescent="0.35">
      <c r="A16" s="190" t="s">
        <v>117</v>
      </c>
      <c r="B16" s="178"/>
      <c r="C16" s="140"/>
      <c r="D16" s="140"/>
      <c r="E16" s="140"/>
      <c r="F16" s="120"/>
    </row>
    <row r="17" spans="1:7" ht="30" customHeight="1" x14ac:dyDescent="0.35">
      <c r="A17" s="206" t="s">
        <v>1790</v>
      </c>
      <c r="B17" s="12">
        <v>610261</v>
      </c>
      <c r="C17" s="93">
        <v>415.72</v>
      </c>
      <c r="D17" s="93">
        <v>353.36</v>
      </c>
      <c r="E17" s="93">
        <v>291</v>
      </c>
      <c r="F17" s="5"/>
      <c r="G17" s="221"/>
    </row>
    <row r="18" spans="1:7" ht="16.5" x14ac:dyDescent="0.35">
      <c r="A18" s="190" t="s">
        <v>118</v>
      </c>
      <c r="B18" s="137"/>
      <c r="C18" s="140"/>
      <c r="D18" s="140"/>
      <c r="E18" s="140"/>
      <c r="F18" s="120"/>
    </row>
    <row r="19" spans="1:7" ht="32.25" customHeight="1" x14ac:dyDescent="0.35">
      <c r="A19" s="198" t="s">
        <v>1800</v>
      </c>
      <c r="B19" s="12" t="s">
        <v>119</v>
      </c>
      <c r="C19" s="96"/>
      <c r="D19" s="96"/>
      <c r="E19" s="96"/>
      <c r="F19" s="134"/>
    </row>
    <row r="20" spans="1:7" ht="16.5" x14ac:dyDescent="0.35">
      <c r="A20" s="189"/>
      <c r="B20" s="12"/>
      <c r="C20" s="222">
        <v>584.33000000000004</v>
      </c>
      <c r="D20" s="222">
        <v>496.68</v>
      </c>
      <c r="E20" s="222">
        <v>409.03</v>
      </c>
      <c r="F20" s="12"/>
      <c r="G20" s="221"/>
    </row>
    <row r="21" spans="1:7" ht="45" x14ac:dyDescent="0.35">
      <c r="A21" s="198" t="s">
        <v>1801</v>
      </c>
      <c r="B21" s="12" t="s">
        <v>120</v>
      </c>
      <c r="C21" s="96"/>
      <c r="D21" s="96"/>
      <c r="E21" s="96"/>
      <c r="F21" s="12"/>
    </row>
    <row r="22" spans="1:7" ht="21" customHeight="1" x14ac:dyDescent="0.35">
      <c r="A22" s="189"/>
      <c r="B22" s="12"/>
      <c r="C22" s="222">
        <v>632.25</v>
      </c>
      <c r="D22" s="222">
        <v>569.03</v>
      </c>
      <c r="E22" s="222">
        <v>505.8</v>
      </c>
      <c r="F22" s="5"/>
      <c r="G22" s="221"/>
    </row>
    <row r="23" spans="1:7" x14ac:dyDescent="0.25">
      <c r="A23" s="291" t="s">
        <v>121</v>
      </c>
      <c r="B23" s="292"/>
      <c r="C23" s="292"/>
      <c r="D23" s="292"/>
      <c r="E23" s="292"/>
      <c r="F23" s="292"/>
    </row>
    <row r="24" spans="1:7" ht="17.25" customHeight="1" x14ac:dyDescent="0.35">
      <c r="A24" s="136" t="s">
        <v>122</v>
      </c>
      <c r="B24" s="178"/>
      <c r="C24" s="138"/>
      <c r="D24" s="210"/>
      <c r="E24" s="178"/>
      <c r="F24" s="120"/>
    </row>
    <row r="25" spans="1:7" ht="45" x14ac:dyDescent="0.35">
      <c r="A25" s="212" t="s">
        <v>1791</v>
      </c>
      <c r="B25" s="7" t="s">
        <v>123</v>
      </c>
      <c r="C25" s="104"/>
      <c r="E25" s="42"/>
      <c r="F25" s="71"/>
    </row>
    <row r="26" spans="1:7" ht="16.5" x14ac:dyDescent="0.35">
      <c r="A26" s="213"/>
      <c r="B26" s="12"/>
      <c r="C26" s="93">
        <v>379.37</v>
      </c>
      <c r="D26" s="93">
        <v>352.82</v>
      </c>
      <c r="E26" s="93">
        <v>322.47000000000003</v>
      </c>
      <c r="F26" s="5"/>
      <c r="G26" s="221"/>
    </row>
    <row r="27" spans="1:7" ht="16.5" x14ac:dyDescent="0.35">
      <c r="A27" s="190" t="s">
        <v>124</v>
      </c>
      <c r="B27" s="178"/>
      <c r="C27" s="140"/>
      <c r="D27" s="140"/>
      <c r="E27" s="140"/>
      <c r="F27" s="120"/>
    </row>
    <row r="28" spans="1:7" ht="32.25" customHeight="1" x14ac:dyDescent="0.35">
      <c r="A28" s="198" t="s">
        <v>1792</v>
      </c>
      <c r="B28" s="71">
        <v>610710</v>
      </c>
      <c r="C28" s="93">
        <v>369.83</v>
      </c>
      <c r="D28" s="93">
        <v>343.94</v>
      </c>
      <c r="E28" s="93">
        <v>314.35000000000002</v>
      </c>
      <c r="F28" s="5"/>
      <c r="G28" s="221"/>
    </row>
    <row r="29" spans="1:7" ht="45" x14ac:dyDescent="0.35">
      <c r="A29" s="198" t="s">
        <v>1793</v>
      </c>
      <c r="B29" s="71">
        <v>610700</v>
      </c>
      <c r="C29" s="93">
        <v>369.83</v>
      </c>
      <c r="D29" s="93">
        <v>343.94</v>
      </c>
      <c r="E29" s="93">
        <v>314.35000000000002</v>
      </c>
      <c r="F29" s="5"/>
      <c r="G29" s="221"/>
    </row>
    <row r="30" spans="1:7" ht="16.5" x14ac:dyDescent="0.35">
      <c r="A30" s="190" t="s">
        <v>125</v>
      </c>
      <c r="B30" s="178"/>
      <c r="C30" s="140"/>
      <c r="D30" s="140"/>
      <c r="E30" s="140"/>
      <c r="F30" s="120"/>
    </row>
    <row r="31" spans="1:7" ht="30" x14ac:dyDescent="0.35">
      <c r="A31" s="198" t="s">
        <v>1794</v>
      </c>
      <c r="B31" s="7">
        <v>613700</v>
      </c>
      <c r="C31" s="93">
        <v>233.27</v>
      </c>
      <c r="D31" s="93">
        <v>216.94</v>
      </c>
      <c r="E31" s="93">
        <v>198.28</v>
      </c>
      <c r="F31" s="5"/>
      <c r="G31" s="221"/>
    </row>
    <row r="32" spans="1:7" ht="30" x14ac:dyDescent="0.35">
      <c r="A32" s="198" t="s">
        <v>1795</v>
      </c>
      <c r="B32" s="7">
        <v>613800</v>
      </c>
      <c r="C32" s="93">
        <v>233.27</v>
      </c>
      <c r="D32" s="93">
        <v>216.94</v>
      </c>
      <c r="E32" s="93">
        <v>198.28</v>
      </c>
      <c r="F32" s="5"/>
      <c r="G32" s="221"/>
    </row>
    <row r="33" spans="1:7" ht="16.5" x14ac:dyDescent="0.35">
      <c r="A33" s="190" t="s">
        <v>126</v>
      </c>
      <c r="B33" s="178"/>
      <c r="C33" s="140"/>
      <c r="D33" s="140"/>
      <c r="E33" s="140"/>
      <c r="F33" s="120"/>
    </row>
    <row r="34" spans="1:7" ht="30" x14ac:dyDescent="0.35">
      <c r="A34" s="198" t="s">
        <v>1796</v>
      </c>
      <c r="B34" s="7">
        <v>610600</v>
      </c>
      <c r="C34" s="93">
        <v>213.33</v>
      </c>
      <c r="D34" s="93">
        <v>198.4</v>
      </c>
      <c r="E34" s="93">
        <v>181.33</v>
      </c>
      <c r="F34" s="5"/>
      <c r="G34" s="221"/>
    </row>
    <row r="35" spans="1:7" ht="16.5" x14ac:dyDescent="0.35">
      <c r="A35" s="190" t="s">
        <v>127</v>
      </c>
      <c r="B35" s="178"/>
      <c r="C35" s="140"/>
      <c r="D35" s="140"/>
      <c r="E35" s="140"/>
      <c r="F35" s="120"/>
    </row>
    <row r="36" spans="1:7" ht="48.75" customHeight="1" x14ac:dyDescent="0.35">
      <c r="A36" s="212" t="s">
        <v>1799</v>
      </c>
      <c r="B36" s="7" t="s">
        <v>128</v>
      </c>
      <c r="C36" s="96"/>
      <c r="D36" s="96"/>
      <c r="E36" s="96"/>
      <c r="F36" s="71"/>
    </row>
    <row r="37" spans="1:7" ht="17.25" customHeight="1" x14ac:dyDescent="0.35">
      <c r="A37" s="213"/>
      <c r="B37" s="12"/>
      <c r="C37" s="222">
        <v>538.89</v>
      </c>
      <c r="D37" s="222">
        <v>485</v>
      </c>
      <c r="E37" s="222">
        <v>438.05</v>
      </c>
      <c r="F37" s="71"/>
      <c r="G37" s="221"/>
    </row>
    <row r="38" spans="1:7" ht="31.5" customHeight="1" x14ac:dyDescent="0.35">
      <c r="A38" s="226" t="s">
        <v>1798</v>
      </c>
      <c r="B38" s="7" t="s">
        <v>129</v>
      </c>
      <c r="C38" s="96"/>
      <c r="D38" s="96"/>
      <c r="E38" s="96"/>
      <c r="F38" s="71"/>
    </row>
    <row r="39" spans="1:7" ht="16.5" x14ac:dyDescent="0.35">
      <c r="A39" s="213"/>
      <c r="B39" s="12"/>
      <c r="C39" s="222">
        <v>597.80999999999995</v>
      </c>
      <c r="D39" s="222">
        <v>538.03</v>
      </c>
      <c r="E39" s="222">
        <v>478.25</v>
      </c>
      <c r="F39" s="71"/>
      <c r="G39" s="221"/>
    </row>
    <row r="40" spans="1:7" ht="45" x14ac:dyDescent="0.35">
      <c r="A40" s="212" t="s">
        <v>1797</v>
      </c>
      <c r="B40" s="7" t="s">
        <v>130</v>
      </c>
      <c r="C40" s="96"/>
      <c r="D40" s="96"/>
      <c r="E40" s="96"/>
      <c r="F40" s="71"/>
    </row>
    <row r="41" spans="1:7" ht="16.5" x14ac:dyDescent="0.35">
      <c r="A41" s="213"/>
      <c r="B41" s="12"/>
      <c r="C41" s="222">
        <v>740.57</v>
      </c>
      <c r="D41" s="222">
        <v>667.51</v>
      </c>
      <c r="E41" s="222">
        <v>592.45000000000005</v>
      </c>
      <c r="F41" s="5"/>
      <c r="G41" s="221"/>
    </row>
    <row r="42" spans="1:7" ht="16.5" x14ac:dyDescent="0.35">
      <c r="A42" s="190" t="s">
        <v>131</v>
      </c>
      <c r="B42" s="178"/>
      <c r="C42" s="140"/>
      <c r="D42" s="140"/>
      <c r="E42" s="140"/>
      <c r="F42" s="120"/>
    </row>
    <row r="43" spans="1:7" ht="32.25" customHeight="1" x14ac:dyDescent="0.35">
      <c r="A43" s="212" t="s">
        <v>1802</v>
      </c>
      <c r="B43" s="7">
        <v>113730</v>
      </c>
      <c r="C43" s="96"/>
      <c r="D43" s="96"/>
      <c r="E43" s="96"/>
      <c r="F43" s="71"/>
    </row>
    <row r="44" spans="1:7" ht="16.5" x14ac:dyDescent="0.35">
      <c r="A44" s="213"/>
      <c r="B44" s="12"/>
      <c r="C44" s="93">
        <v>568.89</v>
      </c>
      <c r="D44" s="93">
        <v>483.55</v>
      </c>
      <c r="E44" s="93">
        <v>398.22</v>
      </c>
      <c r="F44" s="71"/>
      <c r="G44" s="221"/>
    </row>
    <row r="45" spans="1:7" ht="32.25" customHeight="1" x14ac:dyDescent="0.35">
      <c r="A45" s="212" t="s">
        <v>1803</v>
      </c>
      <c r="B45" s="7">
        <v>113720</v>
      </c>
      <c r="C45" s="96"/>
      <c r="D45" s="96"/>
      <c r="E45" s="96"/>
      <c r="F45" s="71"/>
    </row>
    <row r="46" spans="1:7" ht="18" customHeight="1" x14ac:dyDescent="0.35">
      <c r="A46" s="213"/>
      <c r="B46" s="12"/>
      <c r="C46" s="93">
        <v>568.89</v>
      </c>
      <c r="D46" s="93">
        <v>483.55</v>
      </c>
      <c r="E46" s="93">
        <v>398.22</v>
      </c>
      <c r="F46" s="5"/>
      <c r="G46" s="221"/>
    </row>
    <row r="47" spans="1:7" ht="16.5" x14ac:dyDescent="0.35">
      <c r="A47" s="214" t="s">
        <v>1824</v>
      </c>
      <c r="B47" s="215"/>
      <c r="C47" s="216"/>
      <c r="D47" s="216"/>
      <c r="E47" s="140"/>
      <c r="F47" s="217"/>
    </row>
    <row r="48" spans="1:7" ht="18.75" customHeight="1" x14ac:dyDescent="0.35">
      <c r="A48" s="218" t="s">
        <v>1806</v>
      </c>
      <c r="B48" s="12"/>
      <c r="C48" s="93">
        <v>106.19</v>
      </c>
      <c r="D48" s="93">
        <v>90.25</v>
      </c>
      <c r="E48" s="93">
        <v>74.33</v>
      </c>
      <c r="F48" s="5"/>
      <c r="G48" s="221"/>
    </row>
    <row r="49" spans="1:7" ht="16.5" x14ac:dyDescent="0.35">
      <c r="A49" s="214" t="s">
        <v>1804</v>
      </c>
      <c r="B49" s="215"/>
      <c r="C49" s="216"/>
      <c r="D49" s="216"/>
      <c r="E49" s="140"/>
      <c r="F49" s="217"/>
    </row>
    <row r="50" spans="1:7" ht="16.5" x14ac:dyDescent="0.35">
      <c r="A50" s="218" t="s">
        <v>1806</v>
      </c>
      <c r="B50" s="12"/>
      <c r="C50" s="93">
        <v>99.72</v>
      </c>
      <c r="D50" s="93">
        <v>84.76</v>
      </c>
      <c r="E50" s="93">
        <v>69.8</v>
      </c>
      <c r="F50" s="5"/>
      <c r="G50" s="221"/>
    </row>
    <row r="51" spans="1:7" ht="31.5" customHeight="1" x14ac:dyDescent="0.35">
      <c r="A51" s="214" t="s">
        <v>1805</v>
      </c>
      <c r="B51" s="215"/>
      <c r="C51" s="216"/>
      <c r="D51" s="216"/>
      <c r="E51" s="140"/>
      <c r="F51" s="217"/>
    </row>
    <row r="52" spans="1:7" ht="16.5" x14ac:dyDescent="0.35">
      <c r="A52" s="218" t="s">
        <v>1807</v>
      </c>
      <c r="B52" s="12"/>
      <c r="C52" s="93">
        <v>155.4</v>
      </c>
      <c r="D52" s="93">
        <v>132.09</v>
      </c>
      <c r="E52" s="93">
        <v>108.78</v>
      </c>
      <c r="F52" s="5"/>
      <c r="G52" s="221"/>
    </row>
    <row r="53" spans="1:7" ht="36" customHeight="1" x14ac:dyDescent="0.35">
      <c r="A53" s="287"/>
      <c r="B53" s="288"/>
      <c r="C53" s="288"/>
      <c r="D53" s="47"/>
      <c r="E53" s="33"/>
      <c r="F53" s="3"/>
    </row>
    <row r="54" spans="1:7" ht="16.5" x14ac:dyDescent="0.35">
      <c r="A54" s="72"/>
      <c r="B54" s="19"/>
      <c r="C54" s="20"/>
      <c r="D54" s="4"/>
      <c r="E54" s="3"/>
    </row>
    <row r="55" spans="1:7" ht="16.5" x14ac:dyDescent="0.35">
      <c r="A55" s="73"/>
      <c r="B55" s="19"/>
      <c r="C55" s="74"/>
      <c r="D55" s="4"/>
      <c r="E55" s="3"/>
    </row>
    <row r="56" spans="1:7" ht="16.5" x14ac:dyDescent="0.35">
      <c r="A56" s="75"/>
      <c r="B56" s="19"/>
      <c r="C56" s="20"/>
      <c r="D56" s="4"/>
      <c r="E56" s="3"/>
    </row>
    <row r="57" spans="1:7" ht="16.5" x14ac:dyDescent="0.35">
      <c r="A57" s="75"/>
      <c r="B57" s="19"/>
      <c r="C57" s="20"/>
      <c r="D57" s="4"/>
      <c r="E57" s="3"/>
    </row>
    <row r="58" spans="1:7" ht="16.5" x14ac:dyDescent="0.35">
      <c r="A58" s="75"/>
      <c r="B58" s="19"/>
      <c r="C58" s="20"/>
      <c r="D58" s="4"/>
      <c r="E58" s="3"/>
    </row>
    <row r="59" spans="1:7" ht="16.5" x14ac:dyDescent="0.35">
      <c r="A59" s="75"/>
      <c r="B59" s="19"/>
      <c r="C59" s="20"/>
      <c r="D59" s="4"/>
      <c r="E59" s="3"/>
    </row>
    <row r="60" spans="1:7" ht="16.5" x14ac:dyDescent="0.35">
      <c r="A60" s="75"/>
      <c r="B60" s="19"/>
      <c r="C60" s="20"/>
      <c r="D60" s="4"/>
      <c r="E60" s="3"/>
    </row>
    <row r="61" spans="1:7" ht="16.5" x14ac:dyDescent="0.35">
      <c r="A61" s="73"/>
      <c r="B61" s="19"/>
      <c r="C61" s="20"/>
      <c r="D61" s="4"/>
      <c r="E61" s="3"/>
    </row>
    <row r="62" spans="1:7" ht="16.5" x14ac:dyDescent="0.35">
      <c r="A62" s="75"/>
      <c r="B62" s="19"/>
      <c r="C62" s="20"/>
      <c r="D62" s="4"/>
      <c r="E62" s="3"/>
    </row>
    <row r="63" spans="1:7" ht="16.5" x14ac:dyDescent="0.35">
      <c r="A63" s="75"/>
      <c r="B63" s="19"/>
      <c r="C63" s="20"/>
      <c r="D63" s="4"/>
      <c r="E63" s="3"/>
    </row>
    <row r="64" spans="1:7" ht="16.5" x14ac:dyDescent="0.35">
      <c r="A64" s="75"/>
      <c r="B64" s="19"/>
      <c r="C64" s="20"/>
      <c r="D64" s="4"/>
      <c r="E64" s="3"/>
    </row>
    <row r="65" spans="1:5" ht="16.5" x14ac:dyDescent="0.35">
      <c r="A65" s="75"/>
      <c r="B65" s="19"/>
      <c r="C65" s="20"/>
      <c r="D65" s="4"/>
      <c r="E65" s="3"/>
    </row>
    <row r="66" spans="1:5" ht="16.5" x14ac:dyDescent="0.35">
      <c r="A66" s="75"/>
      <c r="B66" s="33"/>
      <c r="C66" s="20"/>
      <c r="D66" s="4"/>
      <c r="E66" s="3"/>
    </row>
    <row r="67" spans="1:5" ht="16.5" x14ac:dyDescent="0.35">
      <c r="A67" s="17"/>
      <c r="B67" s="19"/>
      <c r="C67" s="76"/>
      <c r="D67" s="4"/>
      <c r="E67" s="3"/>
    </row>
    <row r="68" spans="1:5" ht="16.5" x14ac:dyDescent="0.35">
      <c r="A68" s="33"/>
      <c r="B68" s="19"/>
      <c r="C68" s="76"/>
      <c r="D68" s="4"/>
      <c r="E68" s="3"/>
    </row>
    <row r="69" spans="1:5" ht="16.5" x14ac:dyDescent="0.35">
      <c r="A69" s="75"/>
      <c r="B69" s="19"/>
      <c r="C69" s="20"/>
      <c r="D69" s="4"/>
      <c r="E69" s="3"/>
    </row>
    <row r="70" spans="1:5" ht="16.5" x14ac:dyDescent="0.35">
      <c r="A70" s="75"/>
      <c r="B70" s="19"/>
      <c r="C70" s="20"/>
      <c r="D70" s="4"/>
      <c r="E70" s="3"/>
    </row>
    <row r="71" spans="1:5" ht="16.5" x14ac:dyDescent="0.35">
      <c r="A71" s="75"/>
      <c r="B71" s="19"/>
      <c r="C71" s="20"/>
      <c r="D71" s="4"/>
      <c r="E71" s="3"/>
    </row>
    <row r="72" spans="1:5" ht="21.75" customHeight="1" x14ac:dyDescent="0.35">
      <c r="A72" s="75"/>
      <c r="B72" s="19"/>
      <c r="C72" s="20"/>
      <c r="D72" s="4"/>
      <c r="E72" s="3"/>
    </row>
    <row r="73" spans="1:5" ht="16.5" x14ac:dyDescent="0.35">
      <c r="A73" s="75"/>
      <c r="B73" s="19"/>
      <c r="C73" s="20"/>
    </row>
    <row r="74" spans="1:5" ht="16.5" x14ac:dyDescent="0.35">
      <c r="A74" s="77"/>
      <c r="B74" s="78"/>
      <c r="C74" s="20"/>
    </row>
    <row r="75" spans="1:5" ht="16.5" x14ac:dyDescent="0.35">
      <c r="A75" s="75"/>
      <c r="B75" s="19"/>
      <c r="C75" s="20"/>
    </row>
    <row r="76" spans="1:5" ht="16.5" x14ac:dyDescent="0.35">
      <c r="A76" s="75"/>
      <c r="B76" s="19"/>
      <c r="C76" s="20"/>
    </row>
    <row r="77" spans="1:5" ht="16.5" x14ac:dyDescent="0.35">
      <c r="A77" s="75"/>
      <c r="B77" s="19"/>
      <c r="C77" s="20"/>
    </row>
    <row r="78" spans="1:5" ht="16.5" x14ac:dyDescent="0.35">
      <c r="A78" s="75"/>
      <c r="B78" s="19"/>
      <c r="C78" s="20"/>
    </row>
    <row r="79" spans="1:5" ht="16.5" x14ac:dyDescent="0.35">
      <c r="A79" s="75"/>
      <c r="B79" s="19"/>
      <c r="C79" s="20"/>
    </row>
    <row r="80" spans="1:5" ht="16.5" x14ac:dyDescent="0.35">
      <c r="A80" s="33"/>
      <c r="B80" s="19"/>
      <c r="C80" s="20"/>
    </row>
    <row r="81" spans="1:3" ht="16.5" x14ac:dyDescent="0.35">
      <c r="A81" s="75"/>
      <c r="B81" s="19"/>
      <c r="C81" s="20"/>
    </row>
    <row r="82" spans="1:3" ht="16.5" x14ac:dyDescent="0.35">
      <c r="A82" s="75"/>
      <c r="B82" s="19"/>
      <c r="C82" s="20"/>
    </row>
    <row r="83" spans="1:3" ht="16.5" x14ac:dyDescent="0.35">
      <c r="A83" s="75"/>
      <c r="B83" s="19"/>
      <c r="C83" s="20"/>
    </row>
    <row r="84" spans="1:3" ht="16.5" x14ac:dyDescent="0.35">
      <c r="A84" s="75"/>
      <c r="B84" s="19"/>
      <c r="C84" s="20"/>
    </row>
    <row r="85" spans="1:3" ht="16.5" x14ac:dyDescent="0.35">
      <c r="A85" s="75"/>
      <c r="B85" s="33"/>
      <c r="C85" s="79"/>
    </row>
    <row r="86" spans="1:3" ht="28.5" customHeight="1" x14ac:dyDescent="0.35">
      <c r="A86" s="77"/>
      <c r="B86" s="78"/>
      <c r="C86" s="79"/>
    </row>
    <row r="87" spans="1:3" ht="16.5" x14ac:dyDescent="0.35">
      <c r="A87" s="75"/>
      <c r="B87" s="33"/>
      <c r="C87" s="20"/>
    </row>
    <row r="88" spans="1:3" ht="16.5" x14ac:dyDescent="0.35">
      <c r="A88" s="75"/>
      <c r="B88" s="33"/>
      <c r="C88" s="20"/>
    </row>
    <row r="89" spans="1:3" ht="16.5" x14ac:dyDescent="0.35">
      <c r="A89" s="75"/>
      <c r="B89" s="33"/>
      <c r="C89" s="20"/>
    </row>
    <row r="90" spans="1:3" ht="16.5" x14ac:dyDescent="0.35">
      <c r="A90" s="75"/>
      <c r="B90" s="33"/>
      <c r="C90" s="20"/>
    </row>
    <row r="91" spans="1:3" ht="16.5" x14ac:dyDescent="0.35">
      <c r="A91" s="75"/>
      <c r="B91" s="33"/>
      <c r="C91" s="79"/>
    </row>
    <row r="92" spans="1:3" x14ac:dyDescent="0.25">
      <c r="A92" s="287"/>
      <c r="B92" s="288"/>
      <c r="C92" s="288"/>
    </row>
    <row r="93" spans="1:3" ht="16.5" x14ac:dyDescent="0.35">
      <c r="A93" s="17"/>
      <c r="B93" s="19"/>
      <c r="C93" s="76"/>
    </row>
    <row r="94" spans="1:3" ht="16.5" x14ac:dyDescent="0.35">
      <c r="A94" s="73"/>
      <c r="B94" s="78"/>
      <c r="C94" s="76"/>
    </row>
    <row r="95" spans="1:3" ht="16.5" x14ac:dyDescent="0.35">
      <c r="A95" s="75"/>
      <c r="B95" s="19"/>
      <c r="C95" s="76"/>
    </row>
    <row r="96" spans="1:3" ht="16.5" x14ac:dyDescent="0.35">
      <c r="A96" s="75"/>
      <c r="B96" s="19"/>
      <c r="C96" s="76"/>
    </row>
    <row r="97" spans="1:3" ht="16.5" x14ac:dyDescent="0.35">
      <c r="A97" s="75"/>
      <c r="B97" s="19"/>
      <c r="C97" s="76"/>
    </row>
    <row r="98" spans="1:3" ht="16.5" x14ac:dyDescent="0.35">
      <c r="A98" s="75"/>
      <c r="B98" s="19"/>
      <c r="C98" s="76"/>
    </row>
    <row r="99" spans="1:3" ht="16.5" x14ac:dyDescent="0.35">
      <c r="A99" s="75"/>
      <c r="B99" s="19"/>
      <c r="C99" s="76"/>
    </row>
    <row r="100" spans="1:3" ht="16.5" x14ac:dyDescent="0.35">
      <c r="A100" s="77"/>
      <c r="B100" s="80"/>
      <c r="C100" s="76"/>
    </row>
    <row r="101" spans="1:3" ht="16.5" x14ac:dyDescent="0.35">
      <c r="A101" s="77"/>
      <c r="B101" s="80"/>
      <c r="C101" s="76"/>
    </row>
    <row r="102" spans="1:3" x14ac:dyDescent="0.25">
      <c r="A102" s="3"/>
      <c r="B102" s="3"/>
      <c r="C102" s="3"/>
    </row>
  </sheetData>
  <mergeCells count="8">
    <mergeCell ref="A1:A3"/>
    <mergeCell ref="C3:F3"/>
    <mergeCell ref="C4:F5"/>
    <mergeCell ref="G6:H6"/>
    <mergeCell ref="A92:C92"/>
    <mergeCell ref="A6:F6"/>
    <mergeCell ref="A23:F23"/>
    <mergeCell ref="A53:C53"/>
  </mergeCells>
  <hyperlinks>
    <hyperlink ref="G6:H6" location="Оглавление!R1C1" display="В оглавление"/>
  </hyperlinks>
  <pageMargins left="0.7" right="0.7" top="0.75" bottom="0.75" header="0.3" footer="0.3"/>
  <pageSetup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59"/>
  <sheetViews>
    <sheetView topLeftCell="A1082" workbookViewId="0">
      <selection activeCell="A1100" sqref="A1100"/>
    </sheetView>
  </sheetViews>
  <sheetFormatPr defaultRowHeight="15" x14ac:dyDescent="0.25"/>
  <cols>
    <col min="1" max="1" width="18.5703125" customWidth="1"/>
    <col min="2" max="2" width="73" customWidth="1"/>
    <col min="3" max="3" width="12.7109375" customWidth="1"/>
    <col min="4" max="4" width="12.140625" customWidth="1"/>
    <col min="5" max="5" width="13.42578125" customWidth="1"/>
  </cols>
  <sheetData>
    <row r="1" spans="1:5" x14ac:dyDescent="0.25">
      <c r="A1" s="280"/>
      <c r="B1" s="280"/>
    </row>
    <row r="2" spans="1:5" ht="37.5" customHeight="1" x14ac:dyDescent="0.25">
      <c r="A2" s="298"/>
      <c r="B2" s="298"/>
      <c r="C2" s="274" t="s">
        <v>1462</v>
      </c>
      <c r="D2" s="275"/>
    </row>
    <row r="3" spans="1:5" x14ac:dyDescent="0.25">
      <c r="A3" s="299" t="s">
        <v>179</v>
      </c>
      <c r="B3" s="299"/>
      <c r="C3" s="116" t="s">
        <v>180</v>
      </c>
      <c r="D3" s="116" t="s">
        <v>181</v>
      </c>
      <c r="E3" s="116" t="s">
        <v>182</v>
      </c>
    </row>
    <row r="4" spans="1:5" x14ac:dyDescent="0.25">
      <c r="A4" s="117">
        <v>213470201</v>
      </c>
      <c r="B4" s="118" t="s">
        <v>1463</v>
      </c>
      <c r="C4" s="135">
        <v>84.55</v>
      </c>
      <c r="D4" s="119">
        <f>C4*0.93</f>
        <v>78.631500000000003</v>
      </c>
      <c r="E4" s="119">
        <f>C4*0.85</f>
        <v>71.867499999999993</v>
      </c>
    </row>
    <row r="5" spans="1:5" x14ac:dyDescent="0.25">
      <c r="A5" s="117">
        <v>213470301</v>
      </c>
      <c r="B5" s="118" t="s">
        <v>1464</v>
      </c>
      <c r="C5" s="135">
        <v>115.55</v>
      </c>
      <c r="D5" s="119">
        <f t="shared" ref="D5:D68" si="0">C5*0.93</f>
        <v>107.4615</v>
      </c>
      <c r="E5" s="119">
        <f t="shared" ref="E5:E68" si="1">C5*0.85</f>
        <v>98.217500000000001</v>
      </c>
    </row>
    <row r="6" spans="1:5" x14ac:dyDescent="0.25">
      <c r="A6" s="117">
        <v>213470401</v>
      </c>
      <c r="B6" s="118" t="s">
        <v>1465</v>
      </c>
      <c r="C6" s="135">
        <v>107.09</v>
      </c>
      <c r="D6" s="119">
        <f t="shared" si="0"/>
        <v>99.593700000000013</v>
      </c>
      <c r="E6" s="119">
        <f t="shared" si="1"/>
        <v>91.026499999999999</v>
      </c>
    </row>
    <row r="7" spans="1:5" x14ac:dyDescent="0.25">
      <c r="A7" s="117">
        <v>213470501</v>
      </c>
      <c r="B7" s="118" t="s">
        <v>1466</v>
      </c>
      <c r="C7" s="135">
        <v>149.36000000000001</v>
      </c>
      <c r="D7" s="119">
        <f t="shared" si="0"/>
        <v>138.90480000000002</v>
      </c>
      <c r="E7" s="119">
        <f t="shared" si="1"/>
        <v>126.956</v>
      </c>
    </row>
    <row r="8" spans="1:5" x14ac:dyDescent="0.25">
      <c r="A8" s="117">
        <v>213470202</v>
      </c>
      <c r="B8" s="118" t="s">
        <v>1467</v>
      </c>
      <c r="C8" s="135">
        <v>84.55</v>
      </c>
      <c r="D8" s="119">
        <f t="shared" si="0"/>
        <v>78.631500000000003</v>
      </c>
      <c r="E8" s="119">
        <f t="shared" si="1"/>
        <v>71.867499999999993</v>
      </c>
    </row>
    <row r="9" spans="1:5" x14ac:dyDescent="0.25">
      <c r="A9" s="117">
        <v>213470302</v>
      </c>
      <c r="B9" s="118" t="s">
        <v>1468</v>
      </c>
      <c r="C9" s="135">
        <v>115.55</v>
      </c>
      <c r="D9" s="119">
        <f t="shared" si="0"/>
        <v>107.4615</v>
      </c>
      <c r="E9" s="119">
        <f t="shared" si="1"/>
        <v>98.217500000000001</v>
      </c>
    </row>
    <row r="10" spans="1:5" x14ac:dyDescent="0.25">
      <c r="A10" s="117">
        <v>213470402</v>
      </c>
      <c r="B10" s="118" t="s">
        <v>1469</v>
      </c>
      <c r="C10" s="135">
        <v>107.09</v>
      </c>
      <c r="D10" s="119">
        <f t="shared" si="0"/>
        <v>99.593700000000013</v>
      </c>
      <c r="E10" s="119">
        <f t="shared" si="1"/>
        <v>91.026499999999999</v>
      </c>
    </row>
    <row r="11" spans="1:5" x14ac:dyDescent="0.25">
      <c r="A11" s="117">
        <v>213470502</v>
      </c>
      <c r="B11" s="118" t="s">
        <v>1470</v>
      </c>
      <c r="C11" s="135">
        <v>149.36000000000001</v>
      </c>
      <c r="D11" s="119">
        <f t="shared" si="0"/>
        <v>138.90480000000002</v>
      </c>
      <c r="E11" s="119">
        <f t="shared" si="1"/>
        <v>126.956</v>
      </c>
    </row>
    <row r="12" spans="1:5" x14ac:dyDescent="0.25">
      <c r="A12" s="117">
        <v>213490201</v>
      </c>
      <c r="B12" s="118" t="s">
        <v>1471</v>
      </c>
      <c r="C12" s="135">
        <v>112.73</v>
      </c>
      <c r="D12" s="119">
        <f t="shared" si="0"/>
        <v>104.83890000000001</v>
      </c>
      <c r="E12" s="119">
        <f t="shared" si="1"/>
        <v>95.820499999999996</v>
      </c>
    </row>
    <row r="13" spans="1:5" x14ac:dyDescent="0.25">
      <c r="A13" s="117">
        <v>213490301</v>
      </c>
      <c r="B13" s="118" t="s">
        <v>1472</v>
      </c>
      <c r="C13" s="135">
        <v>138.09</v>
      </c>
      <c r="D13" s="119">
        <f t="shared" si="0"/>
        <v>128.4237</v>
      </c>
      <c r="E13" s="119">
        <f t="shared" si="1"/>
        <v>117.37649999999999</v>
      </c>
    </row>
    <row r="14" spans="1:5" x14ac:dyDescent="0.25">
      <c r="A14" s="117">
        <v>213490401</v>
      </c>
      <c r="B14" s="118" t="s">
        <v>1473</v>
      </c>
      <c r="C14" s="135">
        <v>129.63999999999999</v>
      </c>
      <c r="D14" s="119">
        <f t="shared" si="0"/>
        <v>120.56519999999999</v>
      </c>
      <c r="E14" s="119">
        <f t="shared" si="1"/>
        <v>110.19399999999999</v>
      </c>
    </row>
    <row r="15" spans="1:5" x14ac:dyDescent="0.25">
      <c r="A15" s="117">
        <v>213490501</v>
      </c>
      <c r="B15" s="118" t="s">
        <v>1474</v>
      </c>
      <c r="C15" s="135">
        <v>169.09</v>
      </c>
      <c r="D15" s="119">
        <f t="shared" si="0"/>
        <v>157.25370000000001</v>
      </c>
      <c r="E15" s="119">
        <f t="shared" si="1"/>
        <v>143.72649999999999</v>
      </c>
    </row>
    <row r="16" spans="1:5" x14ac:dyDescent="0.25">
      <c r="A16" s="117">
        <v>213490202</v>
      </c>
      <c r="B16" s="118" t="s">
        <v>1475</v>
      </c>
      <c r="C16" s="135">
        <v>112.73</v>
      </c>
      <c r="D16" s="119">
        <f t="shared" si="0"/>
        <v>104.83890000000001</v>
      </c>
      <c r="E16" s="119">
        <f t="shared" si="1"/>
        <v>95.820499999999996</v>
      </c>
    </row>
    <row r="17" spans="1:5" x14ac:dyDescent="0.25">
      <c r="A17" s="117">
        <v>213490302</v>
      </c>
      <c r="B17" s="118" t="s">
        <v>1476</v>
      </c>
      <c r="C17" s="135">
        <v>138.09</v>
      </c>
      <c r="D17" s="119">
        <f t="shared" si="0"/>
        <v>128.4237</v>
      </c>
      <c r="E17" s="119">
        <f t="shared" si="1"/>
        <v>117.37649999999999</v>
      </c>
    </row>
    <row r="18" spans="1:5" x14ac:dyDescent="0.25">
      <c r="A18" s="117">
        <v>213490402</v>
      </c>
      <c r="B18" s="118" t="s">
        <v>1477</v>
      </c>
      <c r="C18" s="135">
        <v>129.63999999999999</v>
      </c>
      <c r="D18" s="119">
        <f t="shared" si="0"/>
        <v>120.56519999999999</v>
      </c>
      <c r="E18" s="119">
        <f t="shared" si="1"/>
        <v>110.19399999999999</v>
      </c>
    </row>
    <row r="19" spans="1:5" x14ac:dyDescent="0.25">
      <c r="A19" s="117">
        <v>213490502</v>
      </c>
      <c r="B19" s="118" t="s">
        <v>1478</v>
      </c>
      <c r="C19" s="135">
        <v>169.09</v>
      </c>
      <c r="D19" s="119">
        <f t="shared" si="0"/>
        <v>157.25370000000001</v>
      </c>
      <c r="E19" s="119">
        <f t="shared" si="1"/>
        <v>143.72649999999999</v>
      </c>
    </row>
    <row r="20" spans="1:5" ht="24" x14ac:dyDescent="0.25">
      <c r="A20" s="117">
        <v>214500201</v>
      </c>
      <c r="B20" s="118" t="s">
        <v>1479</v>
      </c>
      <c r="C20" s="135">
        <v>84.55</v>
      </c>
      <c r="D20" s="119">
        <f t="shared" si="0"/>
        <v>78.631500000000003</v>
      </c>
      <c r="E20" s="119">
        <f t="shared" si="1"/>
        <v>71.867499999999993</v>
      </c>
    </row>
    <row r="21" spans="1:5" ht="24" x14ac:dyDescent="0.25">
      <c r="A21" s="117">
        <v>214500301</v>
      </c>
      <c r="B21" s="118" t="s">
        <v>1480</v>
      </c>
      <c r="C21" s="135">
        <v>115.55</v>
      </c>
      <c r="D21" s="119">
        <f t="shared" si="0"/>
        <v>107.4615</v>
      </c>
      <c r="E21" s="119">
        <f t="shared" si="1"/>
        <v>98.217500000000001</v>
      </c>
    </row>
    <row r="22" spans="1:5" ht="24" x14ac:dyDescent="0.25">
      <c r="A22" s="117">
        <v>214500401</v>
      </c>
      <c r="B22" s="118" t="s">
        <v>1481</v>
      </c>
      <c r="C22" s="135">
        <v>107.09</v>
      </c>
      <c r="D22" s="119">
        <f t="shared" si="0"/>
        <v>99.593700000000013</v>
      </c>
      <c r="E22" s="119">
        <f t="shared" si="1"/>
        <v>91.026499999999999</v>
      </c>
    </row>
    <row r="23" spans="1:5" ht="24" x14ac:dyDescent="0.25">
      <c r="A23" s="117">
        <v>214500501</v>
      </c>
      <c r="B23" s="118" t="s">
        <v>1482</v>
      </c>
      <c r="C23" s="135">
        <v>149.36000000000001</v>
      </c>
      <c r="D23" s="119">
        <f t="shared" si="0"/>
        <v>138.90480000000002</v>
      </c>
      <c r="E23" s="119">
        <f t="shared" si="1"/>
        <v>126.956</v>
      </c>
    </row>
    <row r="24" spans="1:5" ht="24" x14ac:dyDescent="0.25">
      <c r="A24" s="117">
        <v>214500202</v>
      </c>
      <c r="B24" s="118" t="s">
        <v>1483</v>
      </c>
      <c r="C24" s="135">
        <v>84.55</v>
      </c>
      <c r="D24" s="119">
        <f t="shared" si="0"/>
        <v>78.631500000000003</v>
      </c>
      <c r="E24" s="119">
        <f t="shared" si="1"/>
        <v>71.867499999999993</v>
      </c>
    </row>
    <row r="25" spans="1:5" ht="24" x14ac:dyDescent="0.25">
      <c r="A25" s="117">
        <v>214500302</v>
      </c>
      <c r="B25" s="118" t="s">
        <v>1484</v>
      </c>
      <c r="C25" s="135">
        <v>115.55</v>
      </c>
      <c r="D25" s="119">
        <f t="shared" si="0"/>
        <v>107.4615</v>
      </c>
      <c r="E25" s="119">
        <f t="shared" si="1"/>
        <v>98.217500000000001</v>
      </c>
    </row>
    <row r="26" spans="1:5" ht="24" x14ac:dyDescent="0.25">
      <c r="A26" s="117">
        <v>214500402</v>
      </c>
      <c r="B26" s="118" t="s">
        <v>1485</v>
      </c>
      <c r="C26" s="135">
        <v>107.09</v>
      </c>
      <c r="D26" s="119">
        <f t="shared" si="0"/>
        <v>99.593700000000013</v>
      </c>
      <c r="E26" s="119">
        <f t="shared" si="1"/>
        <v>91.026499999999999</v>
      </c>
    </row>
    <row r="27" spans="1:5" ht="24" x14ac:dyDescent="0.25">
      <c r="A27" s="117">
        <v>214500502</v>
      </c>
      <c r="B27" s="118" t="s">
        <v>1486</v>
      </c>
      <c r="C27" s="135">
        <v>149.36000000000001</v>
      </c>
      <c r="D27" s="119">
        <f t="shared" si="0"/>
        <v>138.90480000000002</v>
      </c>
      <c r="E27" s="119">
        <f t="shared" si="1"/>
        <v>126.956</v>
      </c>
    </row>
    <row r="28" spans="1:5" ht="24" x14ac:dyDescent="0.25">
      <c r="A28" s="117">
        <v>214940201</v>
      </c>
      <c r="B28" s="118" t="s">
        <v>1487</v>
      </c>
      <c r="C28" s="135">
        <v>112.73</v>
      </c>
      <c r="D28" s="119">
        <f t="shared" si="0"/>
        <v>104.83890000000001</v>
      </c>
      <c r="E28" s="119">
        <f t="shared" si="1"/>
        <v>95.820499999999996</v>
      </c>
    </row>
    <row r="29" spans="1:5" ht="24" x14ac:dyDescent="0.25">
      <c r="A29" s="117">
        <v>214940301</v>
      </c>
      <c r="B29" s="118" t="s">
        <v>1488</v>
      </c>
      <c r="C29" s="135">
        <v>138.09</v>
      </c>
      <c r="D29" s="119">
        <f t="shared" si="0"/>
        <v>128.4237</v>
      </c>
      <c r="E29" s="119">
        <f t="shared" si="1"/>
        <v>117.37649999999999</v>
      </c>
    </row>
    <row r="30" spans="1:5" ht="24" x14ac:dyDescent="0.25">
      <c r="A30" s="117">
        <v>214940401</v>
      </c>
      <c r="B30" s="118" t="s">
        <v>1489</v>
      </c>
      <c r="C30" s="135">
        <v>129.63999999999999</v>
      </c>
      <c r="D30" s="119">
        <f t="shared" si="0"/>
        <v>120.56519999999999</v>
      </c>
      <c r="E30" s="119">
        <f t="shared" si="1"/>
        <v>110.19399999999999</v>
      </c>
    </row>
    <row r="31" spans="1:5" ht="24" x14ac:dyDescent="0.25">
      <c r="A31" s="117">
        <v>214940501</v>
      </c>
      <c r="B31" s="118" t="s">
        <v>1490</v>
      </c>
      <c r="C31" s="135">
        <v>169.09</v>
      </c>
      <c r="D31" s="119">
        <f t="shared" si="0"/>
        <v>157.25370000000001</v>
      </c>
      <c r="E31" s="119">
        <f t="shared" si="1"/>
        <v>143.72649999999999</v>
      </c>
    </row>
    <row r="32" spans="1:5" ht="24" x14ac:dyDescent="0.25">
      <c r="A32" s="117">
        <v>214940202</v>
      </c>
      <c r="B32" s="118" t="s">
        <v>1491</v>
      </c>
      <c r="C32" s="135">
        <v>112.73</v>
      </c>
      <c r="D32" s="119">
        <f t="shared" si="0"/>
        <v>104.83890000000001</v>
      </c>
      <c r="E32" s="119">
        <f t="shared" si="1"/>
        <v>95.820499999999996</v>
      </c>
    </row>
    <row r="33" spans="1:5" ht="24" x14ac:dyDescent="0.25">
      <c r="A33" s="117">
        <v>214940302</v>
      </c>
      <c r="B33" s="118" t="s">
        <v>1492</v>
      </c>
      <c r="C33" s="135">
        <v>138.09</v>
      </c>
      <c r="D33" s="119">
        <f t="shared" si="0"/>
        <v>128.4237</v>
      </c>
      <c r="E33" s="119">
        <f t="shared" si="1"/>
        <v>117.37649999999999</v>
      </c>
    </row>
    <row r="34" spans="1:5" ht="24" x14ac:dyDescent="0.25">
      <c r="A34" s="117">
        <v>214940402</v>
      </c>
      <c r="B34" s="118" t="s">
        <v>1493</v>
      </c>
      <c r="C34" s="135">
        <v>129.63999999999999</v>
      </c>
      <c r="D34" s="119">
        <f t="shared" si="0"/>
        <v>120.56519999999999</v>
      </c>
      <c r="E34" s="119">
        <f t="shared" si="1"/>
        <v>110.19399999999999</v>
      </c>
    </row>
    <row r="35" spans="1:5" ht="24" x14ac:dyDescent="0.25">
      <c r="A35" s="117">
        <v>214940502</v>
      </c>
      <c r="B35" s="118" t="s">
        <v>1494</v>
      </c>
      <c r="C35" s="135">
        <v>169.09</v>
      </c>
      <c r="D35" s="119">
        <f t="shared" si="0"/>
        <v>157.25370000000001</v>
      </c>
      <c r="E35" s="119">
        <f t="shared" si="1"/>
        <v>143.72649999999999</v>
      </c>
    </row>
    <row r="36" spans="1:5" x14ac:dyDescent="0.25">
      <c r="A36" s="117">
        <v>203450201</v>
      </c>
      <c r="B36" s="118" t="s">
        <v>1495</v>
      </c>
      <c r="C36" s="135">
        <v>107.09</v>
      </c>
      <c r="D36" s="119">
        <f t="shared" si="0"/>
        <v>99.593700000000013</v>
      </c>
      <c r="E36" s="119">
        <f t="shared" si="1"/>
        <v>91.026499999999999</v>
      </c>
    </row>
    <row r="37" spans="1:5" x14ac:dyDescent="0.25">
      <c r="A37" s="117">
        <v>203450301</v>
      </c>
      <c r="B37" s="118" t="s">
        <v>1496</v>
      </c>
      <c r="C37" s="135">
        <v>118.36</v>
      </c>
      <c r="D37" s="119">
        <f t="shared" si="0"/>
        <v>110.07480000000001</v>
      </c>
      <c r="E37" s="119">
        <f t="shared" si="1"/>
        <v>100.60599999999999</v>
      </c>
    </row>
    <row r="38" spans="1:5" x14ac:dyDescent="0.25">
      <c r="A38" s="117">
        <v>203450401</v>
      </c>
      <c r="B38" s="118" t="s">
        <v>1497</v>
      </c>
      <c r="C38" s="135">
        <v>118.36</v>
      </c>
      <c r="D38" s="119">
        <f t="shared" si="0"/>
        <v>110.07480000000001</v>
      </c>
      <c r="E38" s="119">
        <f t="shared" si="1"/>
        <v>100.60599999999999</v>
      </c>
    </row>
    <row r="39" spans="1:5" x14ac:dyDescent="0.25">
      <c r="A39" s="117">
        <v>203450501</v>
      </c>
      <c r="B39" s="118" t="s">
        <v>1498</v>
      </c>
      <c r="C39" s="135">
        <v>121.18</v>
      </c>
      <c r="D39" s="119">
        <f t="shared" si="0"/>
        <v>112.69740000000002</v>
      </c>
      <c r="E39" s="119">
        <f t="shared" si="1"/>
        <v>103.003</v>
      </c>
    </row>
    <row r="40" spans="1:5" x14ac:dyDescent="0.25">
      <c r="A40" s="117">
        <v>203460202</v>
      </c>
      <c r="B40" s="118" t="s">
        <v>1499</v>
      </c>
      <c r="C40" s="135">
        <v>132.44999999999999</v>
      </c>
      <c r="D40" s="119">
        <f t="shared" si="0"/>
        <v>123.1785</v>
      </c>
      <c r="E40" s="119">
        <f t="shared" si="1"/>
        <v>112.58249999999998</v>
      </c>
    </row>
    <row r="41" spans="1:5" x14ac:dyDescent="0.25">
      <c r="A41" s="117">
        <v>203460302</v>
      </c>
      <c r="B41" s="118" t="s">
        <v>1500</v>
      </c>
      <c r="C41" s="135">
        <v>140.91</v>
      </c>
      <c r="D41" s="119">
        <f t="shared" si="0"/>
        <v>131.0463</v>
      </c>
      <c r="E41" s="119">
        <f t="shared" si="1"/>
        <v>119.7735</v>
      </c>
    </row>
    <row r="42" spans="1:5" x14ac:dyDescent="0.25">
      <c r="A42" s="117">
        <v>203460402</v>
      </c>
      <c r="B42" s="118" t="s">
        <v>1501</v>
      </c>
      <c r="C42" s="135">
        <v>140.91</v>
      </c>
      <c r="D42" s="119">
        <f t="shared" si="0"/>
        <v>131.0463</v>
      </c>
      <c r="E42" s="119">
        <f t="shared" si="1"/>
        <v>119.7735</v>
      </c>
    </row>
    <row r="43" spans="1:5" x14ac:dyDescent="0.25">
      <c r="A43" s="117">
        <v>203460502</v>
      </c>
      <c r="B43" s="118" t="s">
        <v>1502</v>
      </c>
      <c r="C43" s="135">
        <v>146.55000000000001</v>
      </c>
      <c r="D43" s="119">
        <f t="shared" si="0"/>
        <v>136.29150000000001</v>
      </c>
      <c r="E43" s="119">
        <f t="shared" si="1"/>
        <v>124.56750000000001</v>
      </c>
    </row>
    <row r="44" spans="1:5" x14ac:dyDescent="0.25">
      <c r="A44" s="117">
        <v>203460201</v>
      </c>
      <c r="B44" s="118" t="s">
        <v>1503</v>
      </c>
      <c r="C44" s="135">
        <v>132.44999999999999</v>
      </c>
      <c r="D44" s="119">
        <f t="shared" si="0"/>
        <v>123.1785</v>
      </c>
      <c r="E44" s="119">
        <f t="shared" si="1"/>
        <v>112.58249999999998</v>
      </c>
    </row>
    <row r="45" spans="1:5" x14ac:dyDescent="0.25">
      <c r="A45" s="117">
        <v>203460301</v>
      </c>
      <c r="B45" s="118" t="s">
        <v>1504</v>
      </c>
      <c r="C45" s="135">
        <v>140.91</v>
      </c>
      <c r="D45" s="119">
        <f t="shared" si="0"/>
        <v>131.0463</v>
      </c>
      <c r="E45" s="119">
        <f t="shared" si="1"/>
        <v>119.7735</v>
      </c>
    </row>
    <row r="46" spans="1:5" x14ac:dyDescent="0.25">
      <c r="A46" s="117">
        <v>203460401</v>
      </c>
      <c r="B46" s="118" t="s">
        <v>1505</v>
      </c>
      <c r="C46" s="135">
        <v>140.91</v>
      </c>
      <c r="D46" s="119">
        <f t="shared" si="0"/>
        <v>131.0463</v>
      </c>
      <c r="E46" s="119">
        <f t="shared" si="1"/>
        <v>119.7735</v>
      </c>
    </row>
    <row r="47" spans="1:5" x14ac:dyDescent="0.25">
      <c r="A47" s="117">
        <v>203460501</v>
      </c>
      <c r="B47" s="118" t="s">
        <v>1506</v>
      </c>
      <c r="C47" s="135">
        <v>146.55000000000001</v>
      </c>
      <c r="D47" s="119">
        <f t="shared" si="0"/>
        <v>136.29150000000001</v>
      </c>
      <c r="E47" s="119">
        <f t="shared" si="1"/>
        <v>124.56750000000001</v>
      </c>
    </row>
    <row r="48" spans="1:5" x14ac:dyDescent="0.25">
      <c r="A48" s="117">
        <v>203480202</v>
      </c>
      <c r="B48" s="118" t="s">
        <v>1507</v>
      </c>
      <c r="C48" s="135">
        <v>0</v>
      </c>
      <c r="D48" s="119">
        <f t="shared" si="0"/>
        <v>0</v>
      </c>
      <c r="E48" s="119">
        <f t="shared" si="1"/>
        <v>0</v>
      </c>
    </row>
    <row r="49" spans="1:5" x14ac:dyDescent="0.25">
      <c r="A49" s="117">
        <v>203480302</v>
      </c>
      <c r="B49" s="118" t="s">
        <v>1508</v>
      </c>
      <c r="C49" s="135">
        <v>0</v>
      </c>
      <c r="D49" s="119">
        <f t="shared" si="0"/>
        <v>0</v>
      </c>
      <c r="E49" s="119">
        <f t="shared" si="1"/>
        <v>0</v>
      </c>
    </row>
    <row r="50" spans="1:5" x14ac:dyDescent="0.25">
      <c r="A50" s="117">
        <v>203480402</v>
      </c>
      <c r="B50" s="118" t="s">
        <v>1509</v>
      </c>
      <c r="C50" s="135">
        <v>0</v>
      </c>
      <c r="D50" s="119">
        <f t="shared" si="0"/>
        <v>0</v>
      </c>
      <c r="E50" s="119">
        <f t="shared" si="1"/>
        <v>0</v>
      </c>
    </row>
    <row r="51" spans="1:5" x14ac:dyDescent="0.25">
      <c r="A51" s="117">
        <v>203480502</v>
      </c>
      <c r="B51" s="118" t="s">
        <v>1510</v>
      </c>
      <c r="C51" s="135">
        <v>0</v>
      </c>
      <c r="D51" s="119">
        <f t="shared" si="0"/>
        <v>0</v>
      </c>
      <c r="E51" s="119">
        <f t="shared" si="1"/>
        <v>0</v>
      </c>
    </row>
    <row r="52" spans="1:5" x14ac:dyDescent="0.25">
      <c r="A52" s="117">
        <v>203560201</v>
      </c>
      <c r="B52" s="118" t="s">
        <v>1511</v>
      </c>
      <c r="C52" s="135">
        <v>236.73</v>
      </c>
      <c r="D52" s="119">
        <f t="shared" si="0"/>
        <v>220.15889999999999</v>
      </c>
      <c r="E52" s="119">
        <f t="shared" si="1"/>
        <v>201.22049999999999</v>
      </c>
    </row>
    <row r="53" spans="1:5" x14ac:dyDescent="0.25">
      <c r="A53" s="117">
        <v>203560301</v>
      </c>
      <c r="B53" s="118" t="s">
        <v>1512</v>
      </c>
      <c r="C53" s="135">
        <v>248</v>
      </c>
      <c r="D53" s="119">
        <f t="shared" si="0"/>
        <v>230.64000000000001</v>
      </c>
      <c r="E53" s="119">
        <f t="shared" si="1"/>
        <v>210.79999999999998</v>
      </c>
    </row>
    <row r="54" spans="1:5" x14ac:dyDescent="0.25">
      <c r="A54" s="117">
        <v>203560401</v>
      </c>
      <c r="B54" s="118" t="s">
        <v>1513</v>
      </c>
      <c r="C54" s="135">
        <v>250.82</v>
      </c>
      <c r="D54" s="119">
        <f t="shared" si="0"/>
        <v>233.26259999999999</v>
      </c>
      <c r="E54" s="119">
        <f t="shared" si="1"/>
        <v>213.197</v>
      </c>
    </row>
    <row r="55" spans="1:5" x14ac:dyDescent="0.25">
      <c r="A55" s="117">
        <v>203560501</v>
      </c>
      <c r="B55" s="118" t="s">
        <v>1514</v>
      </c>
      <c r="C55" s="135">
        <v>256.45</v>
      </c>
      <c r="D55" s="119">
        <f t="shared" si="0"/>
        <v>238.49850000000001</v>
      </c>
      <c r="E55" s="119">
        <f t="shared" si="1"/>
        <v>217.98249999999999</v>
      </c>
    </row>
    <row r="56" spans="1:5" x14ac:dyDescent="0.25">
      <c r="A56" s="117">
        <v>203560202</v>
      </c>
      <c r="B56" s="118" t="s">
        <v>1542</v>
      </c>
      <c r="C56" s="135">
        <v>236.73</v>
      </c>
      <c r="D56" s="119">
        <f t="shared" si="0"/>
        <v>220.15889999999999</v>
      </c>
      <c r="E56" s="119">
        <f t="shared" si="1"/>
        <v>201.22049999999999</v>
      </c>
    </row>
    <row r="57" spans="1:5" x14ac:dyDescent="0.25">
      <c r="A57" s="117">
        <v>203560302</v>
      </c>
      <c r="B57" s="118" t="s">
        <v>1543</v>
      </c>
      <c r="C57" s="135">
        <v>248</v>
      </c>
      <c r="D57" s="119">
        <f t="shared" si="0"/>
        <v>230.64000000000001</v>
      </c>
      <c r="E57" s="119">
        <f t="shared" si="1"/>
        <v>210.79999999999998</v>
      </c>
    </row>
    <row r="58" spans="1:5" x14ac:dyDescent="0.25">
      <c r="A58" s="117">
        <v>203560402</v>
      </c>
      <c r="B58" s="118" t="s">
        <v>1544</v>
      </c>
      <c r="C58" s="135">
        <v>250.82</v>
      </c>
      <c r="D58" s="119">
        <f t="shared" si="0"/>
        <v>233.26259999999999</v>
      </c>
      <c r="E58" s="119">
        <f t="shared" si="1"/>
        <v>213.197</v>
      </c>
    </row>
    <row r="59" spans="1:5" x14ac:dyDescent="0.25">
      <c r="A59" s="117">
        <v>203560502</v>
      </c>
      <c r="B59" s="118" t="s">
        <v>1545</v>
      </c>
      <c r="C59" s="135">
        <v>256.45</v>
      </c>
      <c r="D59" s="119">
        <f t="shared" si="0"/>
        <v>238.49850000000001</v>
      </c>
      <c r="E59" s="119">
        <f t="shared" si="1"/>
        <v>217.98249999999999</v>
      </c>
    </row>
    <row r="60" spans="1:5" x14ac:dyDescent="0.25">
      <c r="A60" s="117">
        <v>203570201</v>
      </c>
      <c r="B60" s="118" t="s">
        <v>1546</v>
      </c>
      <c r="C60" s="135">
        <v>250.82</v>
      </c>
      <c r="D60" s="119">
        <f t="shared" si="0"/>
        <v>233.26259999999999</v>
      </c>
      <c r="E60" s="119">
        <f t="shared" si="1"/>
        <v>213.197</v>
      </c>
    </row>
    <row r="61" spans="1:5" x14ac:dyDescent="0.25">
      <c r="A61" s="117">
        <v>203570301</v>
      </c>
      <c r="B61" s="118" t="s">
        <v>1547</v>
      </c>
      <c r="C61" s="135">
        <v>262.08999999999997</v>
      </c>
      <c r="D61" s="119">
        <f t="shared" si="0"/>
        <v>243.74369999999999</v>
      </c>
      <c r="E61" s="119">
        <f t="shared" si="1"/>
        <v>222.77649999999997</v>
      </c>
    </row>
    <row r="62" spans="1:5" x14ac:dyDescent="0.25">
      <c r="A62" s="117">
        <v>203570401</v>
      </c>
      <c r="B62" s="118" t="s">
        <v>1548</v>
      </c>
      <c r="C62" s="135">
        <v>262.08999999999997</v>
      </c>
      <c r="D62" s="119">
        <f t="shared" si="0"/>
        <v>243.74369999999999</v>
      </c>
      <c r="E62" s="119">
        <f t="shared" si="1"/>
        <v>222.77649999999997</v>
      </c>
    </row>
    <row r="63" spans="1:5" x14ac:dyDescent="0.25">
      <c r="A63" s="117">
        <v>203570501</v>
      </c>
      <c r="B63" s="118" t="s">
        <v>1549</v>
      </c>
      <c r="C63" s="135">
        <v>267.73</v>
      </c>
      <c r="D63" s="119">
        <f t="shared" si="0"/>
        <v>248.98890000000003</v>
      </c>
      <c r="E63" s="119">
        <f t="shared" si="1"/>
        <v>227.57050000000001</v>
      </c>
    </row>
    <row r="64" spans="1:5" x14ac:dyDescent="0.25">
      <c r="A64" s="117">
        <v>203570202</v>
      </c>
      <c r="B64" s="118" t="s">
        <v>1550</v>
      </c>
      <c r="C64" s="135">
        <v>256.45</v>
      </c>
      <c r="D64" s="119">
        <f t="shared" si="0"/>
        <v>238.49850000000001</v>
      </c>
      <c r="E64" s="119">
        <f t="shared" si="1"/>
        <v>217.98249999999999</v>
      </c>
    </row>
    <row r="65" spans="1:5" x14ac:dyDescent="0.25">
      <c r="A65" s="117">
        <v>203570302</v>
      </c>
      <c r="B65" s="118" t="s">
        <v>1551</v>
      </c>
      <c r="C65" s="135">
        <v>264.91000000000003</v>
      </c>
      <c r="D65" s="119">
        <f t="shared" si="0"/>
        <v>246.36630000000002</v>
      </c>
      <c r="E65" s="119">
        <f t="shared" si="1"/>
        <v>225.17350000000002</v>
      </c>
    </row>
    <row r="66" spans="1:5" x14ac:dyDescent="0.25">
      <c r="A66" s="117">
        <v>203570402</v>
      </c>
      <c r="B66" s="118" t="s">
        <v>1552</v>
      </c>
      <c r="C66" s="135">
        <v>267.73</v>
      </c>
      <c r="D66" s="119">
        <f t="shared" si="0"/>
        <v>248.98890000000003</v>
      </c>
      <c r="E66" s="119">
        <f t="shared" si="1"/>
        <v>227.57050000000001</v>
      </c>
    </row>
    <row r="67" spans="1:5" x14ac:dyDescent="0.25">
      <c r="A67" s="117">
        <v>203570502</v>
      </c>
      <c r="B67" s="118" t="s">
        <v>1553</v>
      </c>
      <c r="C67" s="135">
        <v>276.18</v>
      </c>
      <c r="D67" s="119">
        <f t="shared" si="0"/>
        <v>256.84739999999999</v>
      </c>
      <c r="E67" s="119">
        <f t="shared" si="1"/>
        <v>234.75299999999999</v>
      </c>
    </row>
    <row r="68" spans="1:5" ht="24" x14ac:dyDescent="0.25">
      <c r="A68" s="117">
        <v>203570211</v>
      </c>
      <c r="B68" s="118" t="s">
        <v>1554</v>
      </c>
      <c r="C68" s="135">
        <v>250.82</v>
      </c>
      <c r="D68" s="119">
        <f t="shared" si="0"/>
        <v>233.26259999999999</v>
      </c>
      <c r="E68" s="119">
        <f t="shared" si="1"/>
        <v>213.197</v>
      </c>
    </row>
    <row r="69" spans="1:5" ht="24" x14ac:dyDescent="0.25">
      <c r="A69" s="117">
        <v>203570311</v>
      </c>
      <c r="B69" s="118" t="s">
        <v>1555</v>
      </c>
      <c r="C69" s="135">
        <v>262.08999999999997</v>
      </c>
      <c r="D69" s="119">
        <f t="shared" ref="D69:D132" si="2">C69*0.93</f>
        <v>243.74369999999999</v>
      </c>
      <c r="E69" s="119">
        <f t="shared" ref="E69:E132" si="3">C69*0.85</f>
        <v>222.77649999999997</v>
      </c>
    </row>
    <row r="70" spans="1:5" ht="24" x14ac:dyDescent="0.25">
      <c r="A70" s="117">
        <v>203570411</v>
      </c>
      <c r="B70" s="118" t="s">
        <v>1556</v>
      </c>
      <c r="C70" s="135">
        <v>262.08999999999997</v>
      </c>
      <c r="D70" s="119">
        <f t="shared" si="2"/>
        <v>243.74369999999999</v>
      </c>
      <c r="E70" s="119">
        <f t="shared" si="3"/>
        <v>222.77649999999997</v>
      </c>
    </row>
    <row r="71" spans="1:5" ht="24" x14ac:dyDescent="0.25">
      <c r="A71" s="117">
        <v>203570511</v>
      </c>
      <c r="B71" s="118" t="s">
        <v>1557</v>
      </c>
      <c r="C71" s="135">
        <v>267.73</v>
      </c>
      <c r="D71" s="119">
        <f t="shared" si="2"/>
        <v>248.98890000000003</v>
      </c>
      <c r="E71" s="119">
        <f t="shared" si="3"/>
        <v>227.57050000000001</v>
      </c>
    </row>
    <row r="72" spans="1:5" x14ac:dyDescent="0.25">
      <c r="A72" s="117">
        <v>203570214</v>
      </c>
      <c r="B72" s="118" t="s">
        <v>183</v>
      </c>
      <c r="C72" s="135">
        <v>250.82</v>
      </c>
      <c r="D72" s="119">
        <f t="shared" si="2"/>
        <v>233.26259999999999</v>
      </c>
      <c r="E72" s="119">
        <f t="shared" si="3"/>
        <v>213.197</v>
      </c>
    </row>
    <row r="73" spans="1:5" ht="24" x14ac:dyDescent="0.25">
      <c r="A73" s="117">
        <v>203570314</v>
      </c>
      <c r="B73" s="118" t="s">
        <v>1558</v>
      </c>
      <c r="C73" s="135">
        <v>262.08999999999997</v>
      </c>
      <c r="D73" s="119">
        <f t="shared" si="2"/>
        <v>243.74369999999999</v>
      </c>
      <c r="E73" s="119">
        <f t="shared" si="3"/>
        <v>222.77649999999997</v>
      </c>
    </row>
    <row r="74" spans="1:5" ht="24" x14ac:dyDescent="0.25">
      <c r="A74" s="117">
        <v>203570414</v>
      </c>
      <c r="B74" s="118" t="s">
        <v>1559</v>
      </c>
      <c r="C74" s="135">
        <v>262.08999999999997</v>
      </c>
      <c r="D74" s="119">
        <f t="shared" si="2"/>
        <v>243.74369999999999</v>
      </c>
      <c r="E74" s="119">
        <f t="shared" si="3"/>
        <v>222.77649999999997</v>
      </c>
    </row>
    <row r="75" spans="1:5" ht="24" x14ac:dyDescent="0.25">
      <c r="A75" s="117">
        <v>203570514</v>
      </c>
      <c r="B75" s="118" t="s">
        <v>1560</v>
      </c>
      <c r="C75" s="135">
        <v>267.73</v>
      </c>
      <c r="D75" s="119">
        <f t="shared" si="2"/>
        <v>248.98890000000003</v>
      </c>
      <c r="E75" s="119">
        <f t="shared" si="3"/>
        <v>227.57050000000001</v>
      </c>
    </row>
    <row r="76" spans="1:5" ht="24" x14ac:dyDescent="0.25">
      <c r="A76" s="117">
        <v>203570205</v>
      </c>
      <c r="B76" s="118" t="s">
        <v>1561</v>
      </c>
      <c r="C76" s="135">
        <v>250.82</v>
      </c>
      <c r="D76" s="119">
        <f t="shared" si="2"/>
        <v>233.26259999999999</v>
      </c>
      <c r="E76" s="119">
        <f t="shared" si="3"/>
        <v>213.197</v>
      </c>
    </row>
    <row r="77" spans="1:5" ht="24" x14ac:dyDescent="0.25">
      <c r="A77" s="117">
        <v>203570305</v>
      </c>
      <c r="B77" s="118" t="s">
        <v>1562</v>
      </c>
      <c r="C77" s="135">
        <v>262.08999999999997</v>
      </c>
      <c r="D77" s="119">
        <f t="shared" si="2"/>
        <v>243.74369999999999</v>
      </c>
      <c r="E77" s="119">
        <f t="shared" si="3"/>
        <v>222.77649999999997</v>
      </c>
    </row>
    <row r="78" spans="1:5" ht="24" x14ac:dyDescent="0.25">
      <c r="A78" s="117">
        <v>203570405</v>
      </c>
      <c r="B78" s="118" t="s">
        <v>1563</v>
      </c>
      <c r="C78" s="135">
        <v>262.08999999999997</v>
      </c>
      <c r="D78" s="119">
        <f t="shared" si="2"/>
        <v>243.74369999999999</v>
      </c>
      <c r="E78" s="119">
        <f t="shared" si="3"/>
        <v>222.77649999999997</v>
      </c>
    </row>
    <row r="79" spans="1:5" ht="24" x14ac:dyDescent="0.25">
      <c r="A79" s="117">
        <v>203570505</v>
      </c>
      <c r="B79" s="118" t="s">
        <v>1564</v>
      </c>
      <c r="C79" s="135">
        <v>267.73</v>
      </c>
      <c r="D79" s="119">
        <f t="shared" si="2"/>
        <v>248.98890000000003</v>
      </c>
      <c r="E79" s="119">
        <f t="shared" si="3"/>
        <v>227.57050000000001</v>
      </c>
    </row>
    <row r="80" spans="1:5" ht="24" x14ac:dyDescent="0.25">
      <c r="A80" s="117">
        <v>203570208</v>
      </c>
      <c r="B80" s="118" t="s">
        <v>1565</v>
      </c>
      <c r="C80" s="135">
        <v>250.82</v>
      </c>
      <c r="D80" s="119">
        <f t="shared" si="2"/>
        <v>233.26259999999999</v>
      </c>
      <c r="E80" s="119">
        <f t="shared" si="3"/>
        <v>213.197</v>
      </c>
    </row>
    <row r="81" spans="1:5" ht="24" x14ac:dyDescent="0.25">
      <c r="A81" s="117">
        <v>203570308</v>
      </c>
      <c r="B81" s="118" t="s">
        <v>1566</v>
      </c>
      <c r="C81" s="135">
        <v>262.08999999999997</v>
      </c>
      <c r="D81" s="119">
        <f t="shared" si="2"/>
        <v>243.74369999999999</v>
      </c>
      <c r="E81" s="119">
        <f t="shared" si="3"/>
        <v>222.77649999999997</v>
      </c>
    </row>
    <row r="82" spans="1:5" ht="24" x14ac:dyDescent="0.25">
      <c r="A82" s="117">
        <v>203570408</v>
      </c>
      <c r="B82" s="118" t="s">
        <v>1567</v>
      </c>
      <c r="C82" s="135">
        <v>262.08999999999997</v>
      </c>
      <c r="D82" s="119">
        <f t="shared" si="2"/>
        <v>243.74369999999999</v>
      </c>
      <c r="E82" s="119">
        <f t="shared" si="3"/>
        <v>222.77649999999997</v>
      </c>
    </row>
    <row r="83" spans="1:5" ht="24" x14ac:dyDescent="0.25">
      <c r="A83" s="117">
        <v>203570508</v>
      </c>
      <c r="B83" s="118" t="s">
        <v>1568</v>
      </c>
      <c r="C83" s="135">
        <v>267.73</v>
      </c>
      <c r="D83" s="119">
        <f t="shared" si="2"/>
        <v>248.98890000000003</v>
      </c>
      <c r="E83" s="119">
        <f t="shared" si="3"/>
        <v>227.57050000000001</v>
      </c>
    </row>
    <row r="84" spans="1:5" x14ac:dyDescent="0.25">
      <c r="A84" s="117">
        <v>213730201</v>
      </c>
      <c r="B84" s="118" t="s">
        <v>1569</v>
      </c>
      <c r="C84" s="135">
        <v>228.27</v>
      </c>
      <c r="D84" s="119">
        <f t="shared" si="2"/>
        <v>212.29110000000003</v>
      </c>
      <c r="E84" s="119">
        <f t="shared" si="3"/>
        <v>194.02950000000001</v>
      </c>
    </row>
    <row r="85" spans="1:5" x14ac:dyDescent="0.25">
      <c r="A85" s="117">
        <v>213730301</v>
      </c>
      <c r="B85" s="118" t="s">
        <v>1570</v>
      </c>
      <c r="C85" s="135">
        <v>236.73</v>
      </c>
      <c r="D85" s="119">
        <f t="shared" si="2"/>
        <v>220.15889999999999</v>
      </c>
      <c r="E85" s="119">
        <f t="shared" si="3"/>
        <v>201.22049999999999</v>
      </c>
    </row>
    <row r="86" spans="1:5" x14ac:dyDescent="0.25">
      <c r="A86" s="117">
        <v>213730401</v>
      </c>
      <c r="B86" s="118" t="s">
        <v>1571</v>
      </c>
      <c r="C86" s="135">
        <v>236.73</v>
      </c>
      <c r="D86" s="119">
        <f t="shared" si="2"/>
        <v>220.15889999999999</v>
      </c>
      <c r="E86" s="119">
        <f t="shared" si="3"/>
        <v>201.22049999999999</v>
      </c>
    </row>
    <row r="87" spans="1:5" x14ac:dyDescent="0.25">
      <c r="A87" s="117">
        <v>213730501</v>
      </c>
      <c r="B87" s="118" t="s">
        <v>1572</v>
      </c>
      <c r="C87" s="135">
        <v>239.55</v>
      </c>
      <c r="D87" s="119">
        <f t="shared" si="2"/>
        <v>222.78150000000002</v>
      </c>
      <c r="E87" s="119">
        <f t="shared" si="3"/>
        <v>203.61750000000001</v>
      </c>
    </row>
    <row r="88" spans="1:5" x14ac:dyDescent="0.25">
      <c r="A88" s="117">
        <v>213730202</v>
      </c>
      <c r="B88" s="118" t="s">
        <v>1573</v>
      </c>
      <c r="C88" s="135">
        <v>228.27</v>
      </c>
      <c r="D88" s="119">
        <f t="shared" si="2"/>
        <v>212.29110000000003</v>
      </c>
      <c r="E88" s="119">
        <f t="shared" si="3"/>
        <v>194.02950000000001</v>
      </c>
    </row>
    <row r="89" spans="1:5" x14ac:dyDescent="0.25">
      <c r="A89" s="117">
        <v>213730302</v>
      </c>
      <c r="B89" s="118" t="s">
        <v>1574</v>
      </c>
      <c r="C89" s="135">
        <v>236.73</v>
      </c>
      <c r="D89" s="119">
        <f t="shared" si="2"/>
        <v>220.15889999999999</v>
      </c>
      <c r="E89" s="119">
        <f t="shared" si="3"/>
        <v>201.22049999999999</v>
      </c>
    </row>
    <row r="90" spans="1:5" x14ac:dyDescent="0.25">
      <c r="A90" s="117">
        <v>213730402</v>
      </c>
      <c r="B90" s="118" t="s">
        <v>1575</v>
      </c>
      <c r="C90" s="135">
        <v>236.73</v>
      </c>
      <c r="D90" s="119">
        <f t="shared" si="2"/>
        <v>220.15889999999999</v>
      </c>
      <c r="E90" s="119">
        <f t="shared" si="3"/>
        <v>201.22049999999999</v>
      </c>
    </row>
    <row r="91" spans="1:5" x14ac:dyDescent="0.25">
      <c r="A91" s="117">
        <v>213730502</v>
      </c>
      <c r="B91" s="118" t="s">
        <v>1576</v>
      </c>
      <c r="C91" s="135">
        <v>239.55</v>
      </c>
      <c r="D91" s="119">
        <f t="shared" si="2"/>
        <v>222.78150000000002</v>
      </c>
      <c r="E91" s="119">
        <f t="shared" si="3"/>
        <v>203.61750000000001</v>
      </c>
    </row>
    <row r="92" spans="1:5" x14ac:dyDescent="0.25">
      <c r="A92" s="117">
        <v>214810015</v>
      </c>
      <c r="B92" s="118" t="s">
        <v>1577</v>
      </c>
      <c r="C92" s="135">
        <v>146.55000000000001</v>
      </c>
      <c r="D92" s="119">
        <f t="shared" si="2"/>
        <v>136.29150000000001</v>
      </c>
      <c r="E92" s="119">
        <f t="shared" si="3"/>
        <v>124.56750000000001</v>
      </c>
    </row>
    <row r="93" spans="1:5" ht="24" x14ac:dyDescent="0.25">
      <c r="A93" s="117">
        <v>214810115</v>
      </c>
      <c r="B93" s="118" t="s">
        <v>1578</v>
      </c>
      <c r="C93" s="135">
        <v>177.55</v>
      </c>
      <c r="D93" s="119">
        <f t="shared" si="2"/>
        <v>165.12150000000003</v>
      </c>
      <c r="E93" s="119">
        <f t="shared" si="3"/>
        <v>150.91750000000002</v>
      </c>
    </row>
    <row r="94" spans="1:5" x14ac:dyDescent="0.25">
      <c r="A94" s="117">
        <v>214810002</v>
      </c>
      <c r="B94" s="118" t="s">
        <v>1579</v>
      </c>
      <c r="C94" s="135">
        <v>146.55000000000001</v>
      </c>
      <c r="D94" s="119">
        <f t="shared" si="2"/>
        <v>136.29150000000001</v>
      </c>
      <c r="E94" s="119">
        <f t="shared" si="3"/>
        <v>124.56750000000001</v>
      </c>
    </row>
    <row r="95" spans="1:5" x14ac:dyDescent="0.25">
      <c r="A95" s="117">
        <v>214810102</v>
      </c>
      <c r="B95" s="118" t="s">
        <v>1580</v>
      </c>
      <c r="C95" s="135">
        <v>177.55</v>
      </c>
      <c r="D95" s="119">
        <f t="shared" si="2"/>
        <v>165.12150000000003</v>
      </c>
      <c r="E95" s="119">
        <f t="shared" si="3"/>
        <v>150.91750000000002</v>
      </c>
    </row>
    <row r="96" spans="1:5" x14ac:dyDescent="0.25">
      <c r="A96" s="117">
        <v>213650015</v>
      </c>
      <c r="B96" s="118" t="s">
        <v>1581</v>
      </c>
      <c r="C96" s="135">
        <v>428.36</v>
      </c>
      <c r="D96" s="119">
        <f t="shared" si="2"/>
        <v>398.37480000000005</v>
      </c>
      <c r="E96" s="119">
        <f t="shared" si="3"/>
        <v>364.10599999999999</v>
      </c>
    </row>
    <row r="97" spans="1:5" x14ac:dyDescent="0.25">
      <c r="A97" s="117">
        <v>213650115</v>
      </c>
      <c r="B97" s="118" t="s">
        <v>1582</v>
      </c>
      <c r="C97" s="135">
        <v>507.27</v>
      </c>
      <c r="D97" s="119">
        <f t="shared" si="2"/>
        <v>471.7611</v>
      </c>
      <c r="E97" s="119">
        <f t="shared" si="3"/>
        <v>431.17949999999996</v>
      </c>
    </row>
    <row r="98" spans="1:5" x14ac:dyDescent="0.25">
      <c r="A98" s="117">
        <v>213650002</v>
      </c>
      <c r="B98" s="118" t="s">
        <v>1583</v>
      </c>
      <c r="C98" s="135">
        <v>428.36</v>
      </c>
      <c r="D98" s="119">
        <f t="shared" si="2"/>
        <v>398.37480000000005</v>
      </c>
      <c r="E98" s="119">
        <f t="shared" si="3"/>
        <v>364.10599999999999</v>
      </c>
    </row>
    <row r="99" spans="1:5" x14ac:dyDescent="0.25">
      <c r="A99" s="117">
        <v>213650102</v>
      </c>
      <c r="B99" s="118" t="s">
        <v>1584</v>
      </c>
      <c r="C99" s="135">
        <v>507.27</v>
      </c>
      <c r="D99" s="119">
        <f t="shared" si="2"/>
        <v>471.7611</v>
      </c>
      <c r="E99" s="119">
        <f t="shared" si="3"/>
        <v>431.17949999999996</v>
      </c>
    </row>
    <row r="100" spans="1:5" ht="24" x14ac:dyDescent="0.25">
      <c r="A100" s="117">
        <v>213650003</v>
      </c>
      <c r="B100" s="118" t="s">
        <v>1585</v>
      </c>
      <c r="C100" s="135">
        <v>428.36</v>
      </c>
      <c r="D100" s="119">
        <f t="shared" si="2"/>
        <v>398.37480000000005</v>
      </c>
      <c r="E100" s="119">
        <f t="shared" si="3"/>
        <v>364.10599999999999</v>
      </c>
    </row>
    <row r="101" spans="1:5" ht="24" x14ac:dyDescent="0.25">
      <c r="A101" s="117">
        <v>213650103</v>
      </c>
      <c r="B101" s="118" t="s">
        <v>1586</v>
      </c>
      <c r="C101" s="135">
        <v>507.27</v>
      </c>
      <c r="D101" s="119">
        <f t="shared" si="2"/>
        <v>471.7611</v>
      </c>
      <c r="E101" s="119">
        <f t="shared" si="3"/>
        <v>431.17949999999996</v>
      </c>
    </row>
    <row r="102" spans="1:5" ht="24" x14ac:dyDescent="0.25">
      <c r="A102" s="117">
        <v>213650004</v>
      </c>
      <c r="B102" s="118" t="s">
        <v>1587</v>
      </c>
      <c r="C102" s="135">
        <v>428.36</v>
      </c>
      <c r="D102" s="119">
        <f t="shared" si="2"/>
        <v>398.37480000000005</v>
      </c>
      <c r="E102" s="119">
        <f t="shared" si="3"/>
        <v>364.10599999999999</v>
      </c>
    </row>
    <row r="103" spans="1:5" ht="24" x14ac:dyDescent="0.25">
      <c r="A103" s="117">
        <v>213650104</v>
      </c>
      <c r="B103" s="118" t="s">
        <v>1588</v>
      </c>
      <c r="C103" s="135">
        <v>507.27</v>
      </c>
      <c r="D103" s="119">
        <f t="shared" si="2"/>
        <v>471.7611</v>
      </c>
      <c r="E103" s="119">
        <f t="shared" si="3"/>
        <v>431.17949999999996</v>
      </c>
    </row>
    <row r="104" spans="1:5" ht="24" x14ac:dyDescent="0.25">
      <c r="A104" s="117">
        <v>213650006</v>
      </c>
      <c r="B104" s="118" t="s">
        <v>1589</v>
      </c>
      <c r="C104" s="135">
        <v>428.36</v>
      </c>
      <c r="D104" s="119">
        <f t="shared" si="2"/>
        <v>398.37480000000005</v>
      </c>
      <c r="E104" s="119">
        <f t="shared" si="3"/>
        <v>364.10599999999999</v>
      </c>
    </row>
    <row r="105" spans="1:5" x14ac:dyDescent="0.25">
      <c r="A105" s="117">
        <v>213650106</v>
      </c>
      <c r="B105" s="118" t="s">
        <v>184</v>
      </c>
      <c r="C105" s="135">
        <v>507.27</v>
      </c>
      <c r="D105" s="119">
        <f t="shared" si="2"/>
        <v>471.7611</v>
      </c>
      <c r="E105" s="119">
        <f t="shared" si="3"/>
        <v>431.17949999999996</v>
      </c>
    </row>
    <row r="106" spans="1:5" x14ac:dyDescent="0.25">
      <c r="A106" s="117">
        <v>213650007</v>
      </c>
      <c r="B106" s="118" t="s">
        <v>185</v>
      </c>
      <c r="C106" s="135">
        <v>428.36</v>
      </c>
      <c r="D106" s="119">
        <f t="shared" si="2"/>
        <v>398.37480000000005</v>
      </c>
      <c r="E106" s="119">
        <f t="shared" si="3"/>
        <v>364.10599999999999</v>
      </c>
    </row>
    <row r="107" spans="1:5" x14ac:dyDescent="0.25">
      <c r="A107" s="117">
        <v>213650107</v>
      </c>
      <c r="B107" s="118" t="s">
        <v>186</v>
      </c>
      <c r="C107" s="135">
        <v>507.27</v>
      </c>
      <c r="D107" s="119">
        <f t="shared" si="2"/>
        <v>471.7611</v>
      </c>
      <c r="E107" s="119">
        <f t="shared" si="3"/>
        <v>431.17949999999996</v>
      </c>
    </row>
    <row r="108" spans="1:5" x14ac:dyDescent="0.25">
      <c r="A108" s="117">
        <v>213650009</v>
      </c>
      <c r="B108" s="118" t="s">
        <v>187</v>
      </c>
      <c r="C108" s="135">
        <v>428.36</v>
      </c>
      <c r="D108" s="119">
        <f t="shared" si="2"/>
        <v>398.37480000000005</v>
      </c>
      <c r="E108" s="119">
        <f t="shared" si="3"/>
        <v>364.10599999999999</v>
      </c>
    </row>
    <row r="109" spans="1:5" x14ac:dyDescent="0.25">
      <c r="A109" s="117">
        <v>213650109</v>
      </c>
      <c r="B109" s="118" t="s">
        <v>188</v>
      </c>
      <c r="C109" s="135">
        <v>507.27</v>
      </c>
      <c r="D109" s="119">
        <f t="shared" si="2"/>
        <v>471.7611</v>
      </c>
      <c r="E109" s="119">
        <f t="shared" si="3"/>
        <v>431.17949999999996</v>
      </c>
    </row>
    <row r="110" spans="1:5" x14ac:dyDescent="0.25">
      <c r="A110" s="117">
        <v>213650010</v>
      </c>
      <c r="B110" s="118" t="s">
        <v>189</v>
      </c>
      <c r="C110" s="135">
        <v>428.36</v>
      </c>
      <c r="D110" s="119">
        <f t="shared" si="2"/>
        <v>398.37480000000005</v>
      </c>
      <c r="E110" s="119">
        <f t="shared" si="3"/>
        <v>364.10599999999999</v>
      </c>
    </row>
    <row r="111" spans="1:5" x14ac:dyDescent="0.25">
      <c r="A111" s="117">
        <v>213650110</v>
      </c>
      <c r="B111" s="118" t="s">
        <v>190</v>
      </c>
      <c r="C111" s="135">
        <v>507.27</v>
      </c>
      <c r="D111" s="119">
        <f t="shared" si="2"/>
        <v>471.7611</v>
      </c>
      <c r="E111" s="119">
        <f t="shared" si="3"/>
        <v>431.17949999999996</v>
      </c>
    </row>
    <row r="112" spans="1:5" x14ac:dyDescent="0.25">
      <c r="A112" s="117">
        <v>213650012</v>
      </c>
      <c r="B112" s="118" t="s">
        <v>191</v>
      </c>
      <c r="C112" s="135">
        <v>428.36</v>
      </c>
      <c r="D112" s="119">
        <f t="shared" si="2"/>
        <v>398.37480000000005</v>
      </c>
      <c r="E112" s="119">
        <f t="shared" si="3"/>
        <v>364.10599999999999</v>
      </c>
    </row>
    <row r="113" spans="1:5" x14ac:dyDescent="0.25">
      <c r="A113" s="117">
        <v>213650112</v>
      </c>
      <c r="B113" s="118" t="s">
        <v>192</v>
      </c>
      <c r="C113" s="135">
        <v>507.27</v>
      </c>
      <c r="D113" s="119">
        <f t="shared" si="2"/>
        <v>471.7611</v>
      </c>
      <c r="E113" s="119">
        <f t="shared" si="3"/>
        <v>431.17949999999996</v>
      </c>
    </row>
    <row r="114" spans="1:5" x14ac:dyDescent="0.25">
      <c r="A114" s="117">
        <v>213650013</v>
      </c>
      <c r="B114" s="118" t="s">
        <v>193</v>
      </c>
      <c r="C114" s="135">
        <v>428.36</v>
      </c>
      <c r="D114" s="119">
        <f t="shared" si="2"/>
        <v>398.37480000000005</v>
      </c>
      <c r="E114" s="119">
        <f t="shared" si="3"/>
        <v>364.10599999999999</v>
      </c>
    </row>
    <row r="115" spans="1:5" x14ac:dyDescent="0.25">
      <c r="A115" s="117">
        <v>213650113</v>
      </c>
      <c r="B115" s="118" t="s">
        <v>194</v>
      </c>
      <c r="C115" s="135">
        <v>507.27</v>
      </c>
      <c r="D115" s="119">
        <f t="shared" si="2"/>
        <v>471.7611</v>
      </c>
      <c r="E115" s="119">
        <f t="shared" si="3"/>
        <v>431.17949999999996</v>
      </c>
    </row>
    <row r="116" spans="1:5" x14ac:dyDescent="0.25">
      <c r="A116" s="117">
        <v>213700015</v>
      </c>
      <c r="B116" s="118" t="s">
        <v>195</v>
      </c>
      <c r="C116" s="135">
        <v>388.91</v>
      </c>
      <c r="D116" s="119">
        <f t="shared" si="2"/>
        <v>361.68630000000002</v>
      </c>
      <c r="E116" s="119">
        <f t="shared" si="3"/>
        <v>330.57350000000002</v>
      </c>
    </row>
    <row r="117" spans="1:5" x14ac:dyDescent="0.25">
      <c r="A117" s="117">
        <v>213700115</v>
      </c>
      <c r="B117" s="118" t="s">
        <v>196</v>
      </c>
      <c r="C117" s="135">
        <v>431.18</v>
      </c>
      <c r="D117" s="119">
        <f t="shared" si="2"/>
        <v>400.99740000000003</v>
      </c>
      <c r="E117" s="119">
        <f t="shared" si="3"/>
        <v>366.50299999999999</v>
      </c>
    </row>
    <row r="118" spans="1:5" x14ac:dyDescent="0.25">
      <c r="A118" s="117">
        <v>213700002</v>
      </c>
      <c r="B118" s="118" t="s">
        <v>197</v>
      </c>
      <c r="C118" s="135">
        <v>388.91</v>
      </c>
      <c r="D118" s="119">
        <f t="shared" si="2"/>
        <v>361.68630000000002</v>
      </c>
      <c r="E118" s="119">
        <f t="shared" si="3"/>
        <v>330.57350000000002</v>
      </c>
    </row>
    <row r="119" spans="1:5" x14ac:dyDescent="0.25">
      <c r="A119" s="117">
        <v>213700102</v>
      </c>
      <c r="B119" s="118" t="s">
        <v>198</v>
      </c>
      <c r="C119" s="135">
        <v>431.18</v>
      </c>
      <c r="D119" s="119">
        <f t="shared" si="2"/>
        <v>400.99740000000003</v>
      </c>
      <c r="E119" s="119">
        <f t="shared" si="3"/>
        <v>366.50299999999999</v>
      </c>
    </row>
    <row r="120" spans="1:5" x14ac:dyDescent="0.25">
      <c r="A120" s="117">
        <v>215110015</v>
      </c>
      <c r="B120" s="118" t="s">
        <v>199</v>
      </c>
      <c r="C120" s="135">
        <v>391.73</v>
      </c>
      <c r="D120" s="119">
        <f t="shared" si="2"/>
        <v>364.30890000000005</v>
      </c>
      <c r="E120" s="119">
        <f t="shared" si="3"/>
        <v>332.97050000000002</v>
      </c>
    </row>
    <row r="121" spans="1:5" x14ac:dyDescent="0.25">
      <c r="A121" s="117">
        <v>215110115</v>
      </c>
      <c r="B121" s="118" t="s">
        <v>200</v>
      </c>
      <c r="C121" s="135">
        <v>507.27</v>
      </c>
      <c r="D121" s="119">
        <f t="shared" si="2"/>
        <v>471.7611</v>
      </c>
      <c r="E121" s="119">
        <f t="shared" si="3"/>
        <v>431.17949999999996</v>
      </c>
    </row>
    <row r="122" spans="1:5" x14ac:dyDescent="0.25">
      <c r="A122" s="117">
        <v>215620015</v>
      </c>
      <c r="B122" s="118" t="s">
        <v>201</v>
      </c>
      <c r="C122" s="135">
        <v>524.17999999999995</v>
      </c>
      <c r="D122" s="119">
        <f t="shared" si="2"/>
        <v>487.48739999999998</v>
      </c>
      <c r="E122" s="119">
        <f t="shared" si="3"/>
        <v>445.55299999999994</v>
      </c>
    </row>
    <row r="123" spans="1:5" x14ac:dyDescent="0.25">
      <c r="A123" s="117">
        <v>215620115</v>
      </c>
      <c r="B123" s="118" t="s">
        <v>202</v>
      </c>
      <c r="C123" s="135">
        <v>586.17999999999995</v>
      </c>
      <c r="D123" s="119">
        <f t="shared" si="2"/>
        <v>545.14739999999995</v>
      </c>
      <c r="E123" s="119">
        <f t="shared" si="3"/>
        <v>498.25299999999993</v>
      </c>
    </row>
    <row r="124" spans="1:5" x14ac:dyDescent="0.25">
      <c r="A124" s="117">
        <v>215620002</v>
      </c>
      <c r="B124" s="118" t="s">
        <v>203</v>
      </c>
      <c r="C124" s="135">
        <v>524.17999999999995</v>
      </c>
      <c r="D124" s="119">
        <f t="shared" si="2"/>
        <v>487.48739999999998</v>
      </c>
      <c r="E124" s="119">
        <f t="shared" si="3"/>
        <v>445.55299999999994</v>
      </c>
    </row>
    <row r="125" spans="1:5" x14ac:dyDescent="0.25">
      <c r="A125" s="117">
        <v>215620102</v>
      </c>
      <c r="B125" s="118" t="s">
        <v>204</v>
      </c>
      <c r="C125" s="135">
        <v>586.17999999999995</v>
      </c>
      <c r="D125" s="119">
        <f t="shared" si="2"/>
        <v>545.14739999999995</v>
      </c>
      <c r="E125" s="119">
        <f t="shared" si="3"/>
        <v>498.25299999999993</v>
      </c>
    </row>
    <row r="126" spans="1:5" x14ac:dyDescent="0.25">
      <c r="A126" s="117">
        <v>215620003</v>
      </c>
      <c r="B126" s="118" t="s">
        <v>205</v>
      </c>
      <c r="C126" s="135">
        <v>524.17999999999995</v>
      </c>
      <c r="D126" s="119">
        <f t="shared" si="2"/>
        <v>487.48739999999998</v>
      </c>
      <c r="E126" s="119">
        <f t="shared" si="3"/>
        <v>445.55299999999994</v>
      </c>
    </row>
    <row r="127" spans="1:5" x14ac:dyDescent="0.25">
      <c r="A127" s="117">
        <v>215620103</v>
      </c>
      <c r="B127" s="118" t="s">
        <v>206</v>
      </c>
      <c r="C127" s="135">
        <v>586.17999999999995</v>
      </c>
      <c r="D127" s="119">
        <f t="shared" si="2"/>
        <v>545.14739999999995</v>
      </c>
      <c r="E127" s="119">
        <f t="shared" si="3"/>
        <v>498.25299999999993</v>
      </c>
    </row>
    <row r="128" spans="1:5" x14ac:dyDescent="0.25">
      <c r="A128" s="117">
        <v>215620004</v>
      </c>
      <c r="B128" s="118" t="s">
        <v>207</v>
      </c>
      <c r="C128" s="135">
        <v>524.17999999999995</v>
      </c>
      <c r="D128" s="119">
        <f t="shared" si="2"/>
        <v>487.48739999999998</v>
      </c>
      <c r="E128" s="119">
        <f t="shared" si="3"/>
        <v>445.55299999999994</v>
      </c>
    </row>
    <row r="129" spans="1:5" x14ac:dyDescent="0.25">
      <c r="A129" s="117">
        <v>215620104</v>
      </c>
      <c r="B129" s="118" t="s">
        <v>208</v>
      </c>
      <c r="C129" s="135">
        <v>586.17999999999995</v>
      </c>
      <c r="D129" s="119">
        <f t="shared" si="2"/>
        <v>545.14739999999995</v>
      </c>
      <c r="E129" s="119">
        <f t="shared" si="3"/>
        <v>498.25299999999993</v>
      </c>
    </row>
    <row r="130" spans="1:5" x14ac:dyDescent="0.25">
      <c r="A130" s="117">
        <v>215620006</v>
      </c>
      <c r="B130" s="118" t="s">
        <v>209</v>
      </c>
      <c r="C130" s="135">
        <v>524.17999999999995</v>
      </c>
      <c r="D130" s="119">
        <f t="shared" si="2"/>
        <v>487.48739999999998</v>
      </c>
      <c r="E130" s="119">
        <f t="shared" si="3"/>
        <v>445.55299999999994</v>
      </c>
    </row>
    <row r="131" spans="1:5" x14ac:dyDescent="0.25">
      <c r="A131" s="117">
        <v>215620106</v>
      </c>
      <c r="B131" s="118" t="s">
        <v>210</v>
      </c>
      <c r="C131" s="135">
        <v>586.17999999999995</v>
      </c>
      <c r="D131" s="119">
        <f t="shared" si="2"/>
        <v>545.14739999999995</v>
      </c>
      <c r="E131" s="119">
        <f t="shared" si="3"/>
        <v>498.25299999999993</v>
      </c>
    </row>
    <row r="132" spans="1:5" x14ac:dyDescent="0.25">
      <c r="A132" s="117">
        <v>215620007</v>
      </c>
      <c r="B132" s="118" t="s">
        <v>211</v>
      </c>
      <c r="C132" s="135">
        <v>524.17999999999995</v>
      </c>
      <c r="D132" s="119">
        <f t="shared" si="2"/>
        <v>487.48739999999998</v>
      </c>
      <c r="E132" s="119">
        <f t="shared" si="3"/>
        <v>445.55299999999994</v>
      </c>
    </row>
    <row r="133" spans="1:5" x14ac:dyDescent="0.25">
      <c r="A133" s="117">
        <v>215620107</v>
      </c>
      <c r="B133" s="118" t="s">
        <v>212</v>
      </c>
      <c r="C133" s="135">
        <v>586.17999999999995</v>
      </c>
      <c r="D133" s="119">
        <f t="shared" ref="D133:D196" si="4">C133*0.93</f>
        <v>545.14739999999995</v>
      </c>
      <c r="E133" s="119">
        <f t="shared" ref="E133:E196" si="5">C133*0.85</f>
        <v>498.25299999999993</v>
      </c>
    </row>
    <row r="134" spans="1:5" x14ac:dyDescent="0.25">
      <c r="A134" s="117">
        <v>215620009</v>
      </c>
      <c r="B134" s="118" t="s">
        <v>213</v>
      </c>
      <c r="C134" s="135">
        <v>524.17999999999995</v>
      </c>
      <c r="D134" s="119">
        <f t="shared" si="4"/>
        <v>487.48739999999998</v>
      </c>
      <c r="E134" s="119">
        <f t="shared" si="5"/>
        <v>445.55299999999994</v>
      </c>
    </row>
    <row r="135" spans="1:5" x14ac:dyDescent="0.25">
      <c r="A135" s="117">
        <v>215620109</v>
      </c>
      <c r="B135" s="118" t="s">
        <v>214</v>
      </c>
      <c r="C135" s="135">
        <v>586.17999999999995</v>
      </c>
      <c r="D135" s="119">
        <f t="shared" si="4"/>
        <v>545.14739999999995</v>
      </c>
      <c r="E135" s="119">
        <f t="shared" si="5"/>
        <v>498.25299999999993</v>
      </c>
    </row>
    <row r="136" spans="1:5" x14ac:dyDescent="0.25">
      <c r="A136" s="117">
        <v>215620010</v>
      </c>
      <c r="B136" s="118" t="s">
        <v>215</v>
      </c>
      <c r="C136" s="135">
        <v>524.17999999999995</v>
      </c>
      <c r="D136" s="119">
        <f t="shared" si="4"/>
        <v>487.48739999999998</v>
      </c>
      <c r="E136" s="119">
        <f t="shared" si="5"/>
        <v>445.55299999999994</v>
      </c>
    </row>
    <row r="137" spans="1:5" x14ac:dyDescent="0.25">
      <c r="A137" s="117">
        <v>215620110</v>
      </c>
      <c r="B137" s="118" t="s">
        <v>216</v>
      </c>
      <c r="C137" s="135">
        <v>586.17999999999995</v>
      </c>
      <c r="D137" s="119">
        <f t="shared" si="4"/>
        <v>545.14739999999995</v>
      </c>
      <c r="E137" s="119">
        <f t="shared" si="5"/>
        <v>498.25299999999993</v>
      </c>
    </row>
    <row r="138" spans="1:5" x14ac:dyDescent="0.25">
      <c r="A138" s="117">
        <v>215620012</v>
      </c>
      <c r="B138" s="118" t="s">
        <v>217</v>
      </c>
      <c r="C138" s="135">
        <v>524.17999999999995</v>
      </c>
      <c r="D138" s="119">
        <f t="shared" si="4"/>
        <v>487.48739999999998</v>
      </c>
      <c r="E138" s="119">
        <f t="shared" si="5"/>
        <v>445.55299999999994</v>
      </c>
    </row>
    <row r="139" spans="1:5" x14ac:dyDescent="0.25">
      <c r="A139" s="117">
        <v>215620112</v>
      </c>
      <c r="B139" s="118" t="s">
        <v>218</v>
      </c>
      <c r="C139" s="135">
        <v>586.17999999999995</v>
      </c>
      <c r="D139" s="119">
        <f t="shared" si="4"/>
        <v>545.14739999999995</v>
      </c>
      <c r="E139" s="119">
        <f t="shared" si="5"/>
        <v>498.25299999999993</v>
      </c>
    </row>
    <row r="140" spans="1:5" x14ac:dyDescent="0.25">
      <c r="A140" s="117">
        <v>215620013</v>
      </c>
      <c r="B140" s="118" t="s">
        <v>219</v>
      </c>
      <c r="C140" s="135">
        <v>524.17999999999995</v>
      </c>
      <c r="D140" s="119">
        <f t="shared" si="4"/>
        <v>487.48739999999998</v>
      </c>
      <c r="E140" s="119">
        <f t="shared" si="5"/>
        <v>445.55299999999994</v>
      </c>
    </row>
    <row r="141" spans="1:5" x14ac:dyDescent="0.25">
      <c r="A141" s="117">
        <v>215620113</v>
      </c>
      <c r="B141" s="118" t="s">
        <v>220</v>
      </c>
      <c r="C141" s="135">
        <v>586.17999999999995</v>
      </c>
      <c r="D141" s="119">
        <f t="shared" si="4"/>
        <v>545.14739999999995</v>
      </c>
      <c r="E141" s="119">
        <f t="shared" si="5"/>
        <v>498.25299999999993</v>
      </c>
    </row>
    <row r="142" spans="1:5" x14ac:dyDescent="0.25">
      <c r="A142" s="117">
        <v>215810015</v>
      </c>
      <c r="B142" s="118" t="s">
        <v>221</v>
      </c>
      <c r="C142" s="135">
        <v>394.55</v>
      </c>
      <c r="D142" s="119">
        <f t="shared" si="4"/>
        <v>366.93150000000003</v>
      </c>
      <c r="E142" s="119">
        <f t="shared" si="5"/>
        <v>335.36750000000001</v>
      </c>
    </row>
    <row r="143" spans="1:5" x14ac:dyDescent="0.25">
      <c r="A143" s="117">
        <v>215810115</v>
      </c>
      <c r="B143" s="118" t="s">
        <v>222</v>
      </c>
      <c r="C143" s="135">
        <v>490.36</v>
      </c>
      <c r="D143" s="119">
        <f t="shared" si="4"/>
        <v>456.03480000000002</v>
      </c>
      <c r="E143" s="119">
        <f t="shared" si="5"/>
        <v>416.80599999999998</v>
      </c>
    </row>
    <row r="144" spans="1:5" x14ac:dyDescent="0.25">
      <c r="A144" s="117">
        <v>215810002</v>
      </c>
      <c r="B144" s="118" t="s">
        <v>223</v>
      </c>
      <c r="C144" s="135">
        <v>394.55</v>
      </c>
      <c r="D144" s="119">
        <f t="shared" si="4"/>
        <v>366.93150000000003</v>
      </c>
      <c r="E144" s="119">
        <f t="shared" si="5"/>
        <v>335.36750000000001</v>
      </c>
    </row>
    <row r="145" spans="1:5" x14ac:dyDescent="0.25">
      <c r="A145" s="117">
        <v>215810102</v>
      </c>
      <c r="B145" s="118" t="s">
        <v>224</v>
      </c>
      <c r="C145" s="135">
        <v>490.36</v>
      </c>
      <c r="D145" s="119">
        <f t="shared" si="4"/>
        <v>456.03480000000002</v>
      </c>
      <c r="E145" s="119">
        <f t="shared" si="5"/>
        <v>416.80599999999998</v>
      </c>
    </row>
    <row r="146" spans="1:5" x14ac:dyDescent="0.25">
      <c r="A146" s="117">
        <v>215810005</v>
      </c>
      <c r="B146" s="118" t="s">
        <v>225</v>
      </c>
      <c r="C146" s="135">
        <v>394.55</v>
      </c>
      <c r="D146" s="119">
        <f t="shared" si="4"/>
        <v>366.93150000000003</v>
      </c>
      <c r="E146" s="119">
        <f t="shared" si="5"/>
        <v>335.36750000000001</v>
      </c>
    </row>
    <row r="147" spans="1:5" x14ac:dyDescent="0.25">
      <c r="A147" s="117">
        <v>215810105</v>
      </c>
      <c r="B147" s="118" t="s">
        <v>226</v>
      </c>
      <c r="C147" s="135">
        <v>490.36</v>
      </c>
      <c r="D147" s="119">
        <f t="shared" si="4"/>
        <v>456.03480000000002</v>
      </c>
      <c r="E147" s="119">
        <f t="shared" si="5"/>
        <v>416.80599999999998</v>
      </c>
    </row>
    <row r="148" spans="1:5" x14ac:dyDescent="0.25">
      <c r="A148" s="117">
        <v>215810008</v>
      </c>
      <c r="B148" s="118" t="s">
        <v>227</v>
      </c>
      <c r="C148" s="135">
        <v>394.55</v>
      </c>
      <c r="D148" s="119">
        <f t="shared" si="4"/>
        <v>366.93150000000003</v>
      </c>
      <c r="E148" s="119">
        <f t="shared" si="5"/>
        <v>335.36750000000001</v>
      </c>
    </row>
    <row r="149" spans="1:5" x14ac:dyDescent="0.25">
      <c r="A149" s="117">
        <v>215810108</v>
      </c>
      <c r="B149" s="118" t="s">
        <v>228</v>
      </c>
      <c r="C149" s="135">
        <v>490.36</v>
      </c>
      <c r="D149" s="119">
        <f t="shared" si="4"/>
        <v>456.03480000000002</v>
      </c>
      <c r="E149" s="119">
        <f t="shared" si="5"/>
        <v>416.80599999999998</v>
      </c>
    </row>
    <row r="150" spans="1:5" x14ac:dyDescent="0.25">
      <c r="A150" s="117">
        <v>215810011</v>
      </c>
      <c r="B150" s="118" t="s">
        <v>229</v>
      </c>
      <c r="C150" s="135">
        <v>394.55</v>
      </c>
      <c r="D150" s="119">
        <f t="shared" si="4"/>
        <v>366.93150000000003</v>
      </c>
      <c r="E150" s="119">
        <f t="shared" si="5"/>
        <v>335.36750000000001</v>
      </c>
    </row>
    <row r="151" spans="1:5" x14ac:dyDescent="0.25">
      <c r="A151" s="117">
        <v>215810111</v>
      </c>
      <c r="B151" s="118" t="s">
        <v>230</v>
      </c>
      <c r="C151" s="135">
        <v>490.36</v>
      </c>
      <c r="D151" s="119">
        <f t="shared" si="4"/>
        <v>456.03480000000002</v>
      </c>
      <c r="E151" s="119">
        <f t="shared" si="5"/>
        <v>416.80599999999998</v>
      </c>
    </row>
    <row r="152" spans="1:5" x14ac:dyDescent="0.25">
      <c r="A152" s="117">
        <v>215810014</v>
      </c>
      <c r="B152" s="118" t="s">
        <v>231</v>
      </c>
      <c r="C152" s="135">
        <v>394.55</v>
      </c>
      <c r="D152" s="119">
        <f t="shared" si="4"/>
        <v>366.93150000000003</v>
      </c>
      <c r="E152" s="119">
        <f t="shared" si="5"/>
        <v>335.36750000000001</v>
      </c>
    </row>
    <row r="153" spans="1:5" x14ac:dyDescent="0.25">
      <c r="A153" s="117">
        <v>215810114</v>
      </c>
      <c r="B153" s="118" t="s">
        <v>232</v>
      </c>
      <c r="C153" s="135">
        <v>490.36</v>
      </c>
      <c r="D153" s="119">
        <f t="shared" si="4"/>
        <v>456.03480000000002</v>
      </c>
      <c r="E153" s="119">
        <f t="shared" si="5"/>
        <v>416.80599999999998</v>
      </c>
    </row>
    <row r="154" spans="1:5" x14ac:dyDescent="0.25">
      <c r="A154" s="117">
        <v>211810015</v>
      </c>
      <c r="B154" s="118" t="s">
        <v>233</v>
      </c>
      <c r="C154" s="135">
        <v>394.55</v>
      </c>
      <c r="D154" s="119">
        <f t="shared" si="4"/>
        <v>366.93150000000003</v>
      </c>
      <c r="E154" s="119">
        <f t="shared" si="5"/>
        <v>335.36750000000001</v>
      </c>
    </row>
    <row r="155" spans="1:5" x14ac:dyDescent="0.25">
      <c r="A155" s="117">
        <v>211810115</v>
      </c>
      <c r="B155" s="118" t="s">
        <v>234</v>
      </c>
      <c r="C155" s="135">
        <v>490.36</v>
      </c>
      <c r="D155" s="119">
        <f t="shared" si="4"/>
        <v>456.03480000000002</v>
      </c>
      <c r="E155" s="119">
        <f t="shared" si="5"/>
        <v>416.80599999999998</v>
      </c>
    </row>
    <row r="156" spans="1:5" x14ac:dyDescent="0.25">
      <c r="A156" s="117">
        <v>211810002</v>
      </c>
      <c r="B156" s="118" t="s">
        <v>235</v>
      </c>
      <c r="C156" s="135">
        <v>394.55</v>
      </c>
      <c r="D156" s="119">
        <f t="shared" si="4"/>
        <v>366.93150000000003</v>
      </c>
      <c r="E156" s="119">
        <f t="shared" si="5"/>
        <v>335.36750000000001</v>
      </c>
    </row>
    <row r="157" spans="1:5" x14ac:dyDescent="0.25">
      <c r="A157" s="117">
        <v>211810102</v>
      </c>
      <c r="B157" s="118" t="s">
        <v>236</v>
      </c>
      <c r="C157" s="135">
        <v>490.36</v>
      </c>
      <c r="D157" s="119">
        <f t="shared" si="4"/>
        <v>456.03480000000002</v>
      </c>
      <c r="E157" s="119">
        <f t="shared" si="5"/>
        <v>416.80599999999998</v>
      </c>
    </row>
    <row r="158" spans="1:5" x14ac:dyDescent="0.25">
      <c r="A158" s="117">
        <v>211810005</v>
      </c>
      <c r="B158" s="118" t="s">
        <v>237</v>
      </c>
      <c r="C158" s="135">
        <v>394.55</v>
      </c>
      <c r="D158" s="119">
        <f t="shared" si="4"/>
        <v>366.93150000000003</v>
      </c>
      <c r="E158" s="119">
        <f t="shared" si="5"/>
        <v>335.36750000000001</v>
      </c>
    </row>
    <row r="159" spans="1:5" x14ac:dyDescent="0.25">
      <c r="A159" s="117">
        <v>211810105</v>
      </c>
      <c r="B159" s="118" t="s">
        <v>238</v>
      </c>
      <c r="C159" s="135">
        <v>490.36</v>
      </c>
      <c r="D159" s="119">
        <f t="shared" si="4"/>
        <v>456.03480000000002</v>
      </c>
      <c r="E159" s="119">
        <f t="shared" si="5"/>
        <v>416.80599999999998</v>
      </c>
    </row>
    <row r="160" spans="1:5" x14ac:dyDescent="0.25">
      <c r="A160" s="117">
        <v>211810008</v>
      </c>
      <c r="B160" s="118" t="s">
        <v>239</v>
      </c>
      <c r="C160" s="135">
        <v>394.55</v>
      </c>
      <c r="D160" s="119">
        <f t="shared" si="4"/>
        <v>366.93150000000003</v>
      </c>
      <c r="E160" s="119">
        <f t="shared" si="5"/>
        <v>335.36750000000001</v>
      </c>
    </row>
    <row r="161" spans="1:5" x14ac:dyDescent="0.25">
      <c r="A161" s="117">
        <v>211810108</v>
      </c>
      <c r="B161" s="118" t="s">
        <v>240</v>
      </c>
      <c r="C161" s="135">
        <v>490.36</v>
      </c>
      <c r="D161" s="119">
        <f t="shared" si="4"/>
        <v>456.03480000000002</v>
      </c>
      <c r="E161" s="119">
        <f t="shared" si="5"/>
        <v>416.80599999999998</v>
      </c>
    </row>
    <row r="162" spans="1:5" x14ac:dyDescent="0.25">
      <c r="A162" s="117">
        <v>211810011</v>
      </c>
      <c r="B162" s="118" t="s">
        <v>241</v>
      </c>
      <c r="C162" s="135">
        <v>394.55</v>
      </c>
      <c r="D162" s="119">
        <f t="shared" si="4"/>
        <v>366.93150000000003</v>
      </c>
      <c r="E162" s="119">
        <f t="shared" si="5"/>
        <v>335.36750000000001</v>
      </c>
    </row>
    <row r="163" spans="1:5" x14ac:dyDescent="0.25">
      <c r="A163" s="117">
        <v>211810111</v>
      </c>
      <c r="B163" s="118" t="s">
        <v>242</v>
      </c>
      <c r="C163" s="135">
        <v>490.36</v>
      </c>
      <c r="D163" s="119">
        <f t="shared" si="4"/>
        <v>456.03480000000002</v>
      </c>
      <c r="E163" s="119">
        <f t="shared" si="5"/>
        <v>416.80599999999998</v>
      </c>
    </row>
    <row r="164" spans="1:5" x14ac:dyDescent="0.25">
      <c r="A164" s="117">
        <v>211810014</v>
      </c>
      <c r="B164" s="118" t="s">
        <v>243</v>
      </c>
      <c r="C164" s="135">
        <v>394.55</v>
      </c>
      <c r="D164" s="119">
        <f t="shared" si="4"/>
        <v>366.93150000000003</v>
      </c>
      <c r="E164" s="119">
        <f t="shared" si="5"/>
        <v>335.36750000000001</v>
      </c>
    </row>
    <row r="165" spans="1:5" x14ac:dyDescent="0.25">
      <c r="A165" s="117">
        <v>211810114</v>
      </c>
      <c r="B165" s="118" t="s">
        <v>244</v>
      </c>
      <c r="C165" s="135">
        <v>490.36</v>
      </c>
      <c r="D165" s="119">
        <f t="shared" si="4"/>
        <v>456.03480000000002</v>
      </c>
      <c r="E165" s="119">
        <f t="shared" si="5"/>
        <v>416.80599999999998</v>
      </c>
    </row>
    <row r="166" spans="1:5" x14ac:dyDescent="0.25">
      <c r="A166" s="117">
        <v>215820015</v>
      </c>
      <c r="B166" s="118" t="s">
        <v>245</v>
      </c>
      <c r="C166" s="135">
        <v>648.17999999999995</v>
      </c>
      <c r="D166" s="119">
        <f t="shared" si="4"/>
        <v>602.80740000000003</v>
      </c>
      <c r="E166" s="119">
        <f t="shared" si="5"/>
        <v>550.95299999999997</v>
      </c>
    </row>
    <row r="167" spans="1:5" x14ac:dyDescent="0.25">
      <c r="A167" s="117">
        <v>215820115</v>
      </c>
      <c r="B167" s="118" t="s">
        <v>246</v>
      </c>
      <c r="C167" s="135">
        <v>831.36</v>
      </c>
      <c r="D167" s="119">
        <f t="shared" si="4"/>
        <v>773.16480000000001</v>
      </c>
      <c r="E167" s="119">
        <f t="shared" si="5"/>
        <v>706.65599999999995</v>
      </c>
    </row>
    <row r="168" spans="1:5" x14ac:dyDescent="0.25">
      <c r="A168" s="117">
        <v>215820002</v>
      </c>
      <c r="B168" s="118" t="s">
        <v>247</v>
      </c>
      <c r="C168" s="135">
        <v>648.17999999999995</v>
      </c>
      <c r="D168" s="119">
        <f t="shared" si="4"/>
        <v>602.80740000000003</v>
      </c>
      <c r="E168" s="119">
        <f t="shared" si="5"/>
        <v>550.95299999999997</v>
      </c>
    </row>
    <row r="169" spans="1:5" x14ac:dyDescent="0.25">
      <c r="A169" s="117">
        <v>215820102</v>
      </c>
      <c r="B169" s="118" t="s">
        <v>248</v>
      </c>
      <c r="C169" s="135">
        <v>831.36</v>
      </c>
      <c r="D169" s="119">
        <f t="shared" si="4"/>
        <v>773.16480000000001</v>
      </c>
      <c r="E169" s="119">
        <f t="shared" si="5"/>
        <v>706.65599999999995</v>
      </c>
    </row>
    <row r="170" spans="1:5" x14ac:dyDescent="0.25">
      <c r="A170" s="117">
        <v>215820005</v>
      </c>
      <c r="B170" s="118" t="s">
        <v>249</v>
      </c>
      <c r="C170" s="135">
        <v>648.17999999999995</v>
      </c>
      <c r="D170" s="119">
        <f t="shared" si="4"/>
        <v>602.80740000000003</v>
      </c>
      <c r="E170" s="119">
        <f t="shared" si="5"/>
        <v>550.95299999999997</v>
      </c>
    </row>
    <row r="171" spans="1:5" x14ac:dyDescent="0.25">
      <c r="A171" s="117">
        <v>215820105</v>
      </c>
      <c r="B171" s="118" t="s">
        <v>250</v>
      </c>
      <c r="C171" s="135">
        <v>831.36</v>
      </c>
      <c r="D171" s="119">
        <f t="shared" si="4"/>
        <v>773.16480000000001</v>
      </c>
      <c r="E171" s="119">
        <f t="shared" si="5"/>
        <v>706.65599999999995</v>
      </c>
    </row>
    <row r="172" spans="1:5" x14ac:dyDescent="0.25">
      <c r="A172" s="117">
        <v>215820008</v>
      </c>
      <c r="B172" s="118" t="s">
        <v>251</v>
      </c>
      <c r="C172" s="135">
        <v>648.17999999999995</v>
      </c>
      <c r="D172" s="119">
        <f t="shared" si="4"/>
        <v>602.80740000000003</v>
      </c>
      <c r="E172" s="119">
        <f t="shared" si="5"/>
        <v>550.95299999999997</v>
      </c>
    </row>
    <row r="173" spans="1:5" x14ac:dyDescent="0.25">
      <c r="A173" s="117">
        <v>215820108</v>
      </c>
      <c r="B173" s="118" t="s">
        <v>252</v>
      </c>
      <c r="C173" s="135">
        <v>831.36</v>
      </c>
      <c r="D173" s="119">
        <f t="shared" si="4"/>
        <v>773.16480000000001</v>
      </c>
      <c r="E173" s="119">
        <f t="shared" si="5"/>
        <v>706.65599999999995</v>
      </c>
    </row>
    <row r="174" spans="1:5" x14ac:dyDescent="0.25">
      <c r="A174" s="117">
        <v>215820011</v>
      </c>
      <c r="B174" s="118" t="s">
        <v>253</v>
      </c>
      <c r="C174" s="135">
        <v>648.17999999999995</v>
      </c>
      <c r="D174" s="119">
        <f t="shared" si="4"/>
        <v>602.80740000000003</v>
      </c>
      <c r="E174" s="119">
        <f t="shared" si="5"/>
        <v>550.95299999999997</v>
      </c>
    </row>
    <row r="175" spans="1:5" x14ac:dyDescent="0.25">
      <c r="A175" s="117">
        <v>215820111</v>
      </c>
      <c r="B175" s="118" t="s">
        <v>254</v>
      </c>
      <c r="C175" s="135">
        <v>831.36</v>
      </c>
      <c r="D175" s="119">
        <f t="shared" si="4"/>
        <v>773.16480000000001</v>
      </c>
      <c r="E175" s="119">
        <f t="shared" si="5"/>
        <v>706.65599999999995</v>
      </c>
    </row>
    <row r="176" spans="1:5" x14ac:dyDescent="0.25">
      <c r="A176" s="117">
        <v>215820014</v>
      </c>
      <c r="B176" s="118" t="s">
        <v>255</v>
      </c>
      <c r="C176" s="135">
        <v>648.17999999999995</v>
      </c>
      <c r="D176" s="119">
        <f t="shared" si="4"/>
        <v>602.80740000000003</v>
      </c>
      <c r="E176" s="119">
        <f t="shared" si="5"/>
        <v>550.95299999999997</v>
      </c>
    </row>
    <row r="177" spans="1:5" x14ac:dyDescent="0.25">
      <c r="A177" s="117">
        <v>215820114</v>
      </c>
      <c r="B177" s="118" t="s">
        <v>256</v>
      </c>
      <c r="C177" s="135">
        <v>831.36</v>
      </c>
      <c r="D177" s="119">
        <f t="shared" si="4"/>
        <v>773.16480000000001</v>
      </c>
      <c r="E177" s="119">
        <f t="shared" si="5"/>
        <v>706.65599999999995</v>
      </c>
    </row>
    <row r="178" spans="1:5" x14ac:dyDescent="0.25">
      <c r="A178" s="117">
        <v>211820015</v>
      </c>
      <c r="B178" s="118" t="s">
        <v>257</v>
      </c>
      <c r="C178" s="135">
        <v>662.27</v>
      </c>
      <c r="D178" s="119">
        <f t="shared" si="4"/>
        <v>615.91110000000003</v>
      </c>
      <c r="E178" s="119">
        <f t="shared" si="5"/>
        <v>562.92949999999996</v>
      </c>
    </row>
    <row r="179" spans="1:5" x14ac:dyDescent="0.25">
      <c r="A179" s="117">
        <v>211820115</v>
      </c>
      <c r="B179" s="118" t="s">
        <v>258</v>
      </c>
      <c r="C179" s="135">
        <v>848.27</v>
      </c>
      <c r="D179" s="119">
        <f t="shared" si="4"/>
        <v>788.89110000000005</v>
      </c>
      <c r="E179" s="119">
        <f t="shared" si="5"/>
        <v>721.02949999999998</v>
      </c>
    </row>
    <row r="180" spans="1:5" x14ac:dyDescent="0.25">
      <c r="A180" s="117">
        <v>211820002</v>
      </c>
      <c r="B180" s="118" t="s">
        <v>259</v>
      </c>
      <c r="C180" s="135">
        <v>662.27</v>
      </c>
      <c r="D180" s="119">
        <f t="shared" si="4"/>
        <v>615.91110000000003</v>
      </c>
      <c r="E180" s="119">
        <f t="shared" si="5"/>
        <v>562.92949999999996</v>
      </c>
    </row>
    <row r="181" spans="1:5" x14ac:dyDescent="0.25">
      <c r="A181" s="117">
        <v>211820102</v>
      </c>
      <c r="B181" s="118" t="s">
        <v>260</v>
      </c>
      <c r="C181" s="135">
        <v>848.27</v>
      </c>
      <c r="D181" s="119">
        <f t="shared" si="4"/>
        <v>788.89110000000005</v>
      </c>
      <c r="E181" s="119">
        <f t="shared" si="5"/>
        <v>721.02949999999998</v>
      </c>
    </row>
    <row r="182" spans="1:5" x14ac:dyDescent="0.25">
      <c r="A182" s="117">
        <v>211820005</v>
      </c>
      <c r="B182" s="118" t="s">
        <v>261</v>
      </c>
      <c r="C182" s="135">
        <v>662.27</v>
      </c>
      <c r="D182" s="119">
        <f t="shared" si="4"/>
        <v>615.91110000000003</v>
      </c>
      <c r="E182" s="119">
        <f t="shared" si="5"/>
        <v>562.92949999999996</v>
      </c>
    </row>
    <row r="183" spans="1:5" x14ac:dyDescent="0.25">
      <c r="A183" s="117">
        <v>211820105</v>
      </c>
      <c r="B183" s="118" t="s">
        <v>262</v>
      </c>
      <c r="C183" s="135">
        <v>848.27</v>
      </c>
      <c r="D183" s="119">
        <f t="shared" si="4"/>
        <v>788.89110000000005</v>
      </c>
      <c r="E183" s="119">
        <f t="shared" si="5"/>
        <v>721.02949999999998</v>
      </c>
    </row>
    <row r="184" spans="1:5" x14ac:dyDescent="0.25">
      <c r="A184" s="117">
        <v>211820008</v>
      </c>
      <c r="B184" s="118" t="s">
        <v>263</v>
      </c>
      <c r="C184" s="135">
        <v>662.27</v>
      </c>
      <c r="D184" s="119">
        <f t="shared" si="4"/>
        <v>615.91110000000003</v>
      </c>
      <c r="E184" s="119">
        <f t="shared" si="5"/>
        <v>562.92949999999996</v>
      </c>
    </row>
    <row r="185" spans="1:5" x14ac:dyDescent="0.25">
      <c r="A185" s="117">
        <v>211820108</v>
      </c>
      <c r="B185" s="118" t="s">
        <v>264</v>
      </c>
      <c r="C185" s="135">
        <v>848.27</v>
      </c>
      <c r="D185" s="119">
        <f t="shared" si="4"/>
        <v>788.89110000000005</v>
      </c>
      <c r="E185" s="119">
        <f t="shared" si="5"/>
        <v>721.02949999999998</v>
      </c>
    </row>
    <row r="186" spans="1:5" x14ac:dyDescent="0.25">
      <c r="A186" s="117">
        <v>211820011</v>
      </c>
      <c r="B186" s="118" t="s">
        <v>265</v>
      </c>
      <c r="C186" s="135">
        <v>662.27</v>
      </c>
      <c r="D186" s="119">
        <f t="shared" si="4"/>
        <v>615.91110000000003</v>
      </c>
      <c r="E186" s="119">
        <f t="shared" si="5"/>
        <v>562.92949999999996</v>
      </c>
    </row>
    <row r="187" spans="1:5" x14ac:dyDescent="0.25">
      <c r="A187" s="117">
        <v>211820111</v>
      </c>
      <c r="B187" s="118" t="s">
        <v>266</v>
      </c>
      <c r="C187" s="135">
        <v>848.27</v>
      </c>
      <c r="D187" s="119">
        <f t="shared" si="4"/>
        <v>788.89110000000005</v>
      </c>
      <c r="E187" s="119">
        <f t="shared" si="5"/>
        <v>721.02949999999998</v>
      </c>
    </row>
    <row r="188" spans="1:5" x14ac:dyDescent="0.25">
      <c r="A188" s="117">
        <v>211820014</v>
      </c>
      <c r="B188" s="118" t="s">
        <v>267</v>
      </c>
      <c r="C188" s="135">
        <v>662.27</v>
      </c>
      <c r="D188" s="119">
        <f t="shared" si="4"/>
        <v>615.91110000000003</v>
      </c>
      <c r="E188" s="119">
        <f t="shared" si="5"/>
        <v>562.92949999999996</v>
      </c>
    </row>
    <row r="189" spans="1:5" x14ac:dyDescent="0.25">
      <c r="A189" s="117">
        <v>211820114</v>
      </c>
      <c r="B189" s="118" t="s">
        <v>268</v>
      </c>
      <c r="C189" s="135">
        <v>848.27</v>
      </c>
      <c r="D189" s="119">
        <f t="shared" si="4"/>
        <v>788.89110000000005</v>
      </c>
      <c r="E189" s="119">
        <f t="shared" si="5"/>
        <v>721.02949999999998</v>
      </c>
    </row>
    <row r="190" spans="1:5" x14ac:dyDescent="0.25">
      <c r="A190" s="117">
        <v>215150015</v>
      </c>
      <c r="B190" s="118" t="s">
        <v>269</v>
      </c>
      <c r="C190" s="135">
        <v>738.36</v>
      </c>
      <c r="D190" s="119">
        <f t="shared" si="4"/>
        <v>686.6748</v>
      </c>
      <c r="E190" s="119">
        <f t="shared" si="5"/>
        <v>627.60599999999999</v>
      </c>
    </row>
    <row r="191" spans="1:5" x14ac:dyDescent="0.25">
      <c r="A191" s="117">
        <v>215150115</v>
      </c>
      <c r="B191" s="118" t="s">
        <v>270</v>
      </c>
      <c r="C191" s="135">
        <v>825.73</v>
      </c>
      <c r="D191" s="119">
        <f t="shared" si="4"/>
        <v>767.92890000000011</v>
      </c>
      <c r="E191" s="119">
        <f t="shared" si="5"/>
        <v>701.87049999999999</v>
      </c>
    </row>
    <row r="192" spans="1:5" x14ac:dyDescent="0.25">
      <c r="A192" s="117">
        <v>215150005</v>
      </c>
      <c r="B192" s="118" t="s">
        <v>271</v>
      </c>
      <c r="C192" s="135">
        <v>738.36</v>
      </c>
      <c r="D192" s="119">
        <f t="shared" si="4"/>
        <v>686.6748</v>
      </c>
      <c r="E192" s="119">
        <f t="shared" si="5"/>
        <v>627.60599999999999</v>
      </c>
    </row>
    <row r="193" spans="1:5" x14ac:dyDescent="0.25">
      <c r="A193" s="117">
        <v>215150105</v>
      </c>
      <c r="B193" s="118" t="s">
        <v>272</v>
      </c>
      <c r="C193" s="135">
        <v>825.73</v>
      </c>
      <c r="D193" s="119">
        <f t="shared" si="4"/>
        <v>767.92890000000011</v>
      </c>
      <c r="E193" s="119">
        <f t="shared" si="5"/>
        <v>701.87049999999999</v>
      </c>
    </row>
    <row r="194" spans="1:5" x14ac:dyDescent="0.25">
      <c r="A194" s="117">
        <v>215150008</v>
      </c>
      <c r="B194" s="118" t="s">
        <v>273</v>
      </c>
      <c r="C194" s="135">
        <v>738.36</v>
      </c>
      <c r="D194" s="119">
        <f t="shared" si="4"/>
        <v>686.6748</v>
      </c>
      <c r="E194" s="119">
        <f t="shared" si="5"/>
        <v>627.60599999999999</v>
      </c>
    </row>
    <row r="195" spans="1:5" x14ac:dyDescent="0.25">
      <c r="A195" s="117">
        <v>215150108</v>
      </c>
      <c r="B195" s="118" t="s">
        <v>274</v>
      </c>
      <c r="C195" s="135">
        <v>825.73</v>
      </c>
      <c r="D195" s="119">
        <f t="shared" si="4"/>
        <v>767.92890000000011</v>
      </c>
      <c r="E195" s="119">
        <f t="shared" si="5"/>
        <v>701.87049999999999</v>
      </c>
    </row>
    <row r="196" spans="1:5" x14ac:dyDescent="0.25">
      <c r="A196" s="117">
        <v>211150015</v>
      </c>
      <c r="B196" s="118" t="s">
        <v>275</v>
      </c>
      <c r="C196" s="135">
        <v>794.73</v>
      </c>
      <c r="D196" s="119">
        <f t="shared" si="4"/>
        <v>739.09890000000007</v>
      </c>
      <c r="E196" s="119">
        <f t="shared" si="5"/>
        <v>675.52049999999997</v>
      </c>
    </row>
    <row r="197" spans="1:5" x14ac:dyDescent="0.25">
      <c r="A197" s="117">
        <v>211150115</v>
      </c>
      <c r="B197" s="118" t="s">
        <v>276</v>
      </c>
      <c r="C197" s="135">
        <v>882.09</v>
      </c>
      <c r="D197" s="119">
        <f t="shared" ref="D197:D260" si="6">C197*0.93</f>
        <v>820.34370000000013</v>
      </c>
      <c r="E197" s="119">
        <f t="shared" ref="E197:E260" si="7">C197*0.85</f>
        <v>749.77650000000006</v>
      </c>
    </row>
    <row r="198" spans="1:5" x14ac:dyDescent="0.25">
      <c r="A198" s="117">
        <v>211150005</v>
      </c>
      <c r="B198" s="118" t="s">
        <v>277</v>
      </c>
      <c r="C198" s="135">
        <v>794.73</v>
      </c>
      <c r="D198" s="119">
        <f t="shared" si="6"/>
        <v>739.09890000000007</v>
      </c>
      <c r="E198" s="119">
        <f t="shared" si="7"/>
        <v>675.52049999999997</v>
      </c>
    </row>
    <row r="199" spans="1:5" x14ac:dyDescent="0.25">
      <c r="A199" s="117">
        <v>211150105</v>
      </c>
      <c r="B199" s="118" t="s">
        <v>278</v>
      </c>
      <c r="C199" s="135">
        <v>882.09</v>
      </c>
      <c r="D199" s="119">
        <f t="shared" si="6"/>
        <v>820.34370000000013</v>
      </c>
      <c r="E199" s="119">
        <f t="shared" si="7"/>
        <v>749.77650000000006</v>
      </c>
    </row>
    <row r="200" spans="1:5" x14ac:dyDescent="0.25">
      <c r="A200" s="117">
        <v>211150008</v>
      </c>
      <c r="B200" s="118" t="s">
        <v>279</v>
      </c>
      <c r="C200" s="135">
        <v>794.73</v>
      </c>
      <c r="D200" s="119">
        <f t="shared" si="6"/>
        <v>739.09890000000007</v>
      </c>
      <c r="E200" s="119">
        <f t="shared" si="7"/>
        <v>675.52049999999997</v>
      </c>
    </row>
    <row r="201" spans="1:5" x14ac:dyDescent="0.25">
      <c r="A201" s="117">
        <v>211150108</v>
      </c>
      <c r="B201" s="118" t="s">
        <v>280</v>
      </c>
      <c r="C201" s="135">
        <v>882.09</v>
      </c>
      <c r="D201" s="119">
        <f t="shared" si="6"/>
        <v>820.34370000000013</v>
      </c>
      <c r="E201" s="119">
        <f t="shared" si="7"/>
        <v>749.77650000000006</v>
      </c>
    </row>
    <row r="202" spans="1:5" x14ac:dyDescent="0.25">
      <c r="A202" s="117">
        <v>3411240000</v>
      </c>
      <c r="B202" s="118" t="s">
        <v>281</v>
      </c>
      <c r="C202" s="135">
        <v>56.36</v>
      </c>
      <c r="D202" s="119">
        <f t="shared" si="6"/>
        <v>52.4148</v>
      </c>
      <c r="E202" s="119">
        <f t="shared" si="7"/>
        <v>47.905999999999999</v>
      </c>
    </row>
    <row r="203" spans="1:5" x14ac:dyDescent="0.25">
      <c r="A203" s="117">
        <v>3411240100</v>
      </c>
      <c r="B203" s="118" t="s">
        <v>282</v>
      </c>
      <c r="C203" s="135">
        <v>70.45</v>
      </c>
      <c r="D203" s="119">
        <f t="shared" si="6"/>
        <v>65.518500000000003</v>
      </c>
      <c r="E203" s="119">
        <f t="shared" si="7"/>
        <v>59.8825</v>
      </c>
    </row>
    <row r="204" spans="1:5" x14ac:dyDescent="0.25">
      <c r="A204" s="117">
        <v>215160015</v>
      </c>
      <c r="B204" s="118" t="s">
        <v>283</v>
      </c>
      <c r="C204" s="135">
        <v>893.36</v>
      </c>
      <c r="D204" s="119">
        <f t="shared" si="6"/>
        <v>830.8248000000001</v>
      </c>
      <c r="E204" s="119">
        <f t="shared" si="7"/>
        <v>759.35599999999999</v>
      </c>
    </row>
    <row r="205" spans="1:5" x14ac:dyDescent="0.25">
      <c r="A205" s="117">
        <v>215160115</v>
      </c>
      <c r="B205" s="118" t="s">
        <v>284</v>
      </c>
      <c r="C205" s="135">
        <v>986.36</v>
      </c>
      <c r="D205" s="119">
        <f t="shared" si="6"/>
        <v>917.3148000000001</v>
      </c>
      <c r="E205" s="119">
        <f t="shared" si="7"/>
        <v>838.40599999999995</v>
      </c>
    </row>
    <row r="206" spans="1:5" ht="24" x14ac:dyDescent="0.25">
      <c r="A206" s="117">
        <v>215160005</v>
      </c>
      <c r="B206" s="118" t="s">
        <v>285</v>
      </c>
      <c r="C206" s="135">
        <v>893.36</v>
      </c>
      <c r="D206" s="119">
        <f t="shared" si="6"/>
        <v>830.8248000000001</v>
      </c>
      <c r="E206" s="119">
        <f t="shared" si="7"/>
        <v>759.35599999999999</v>
      </c>
    </row>
    <row r="207" spans="1:5" ht="24" x14ac:dyDescent="0.25">
      <c r="A207" s="117">
        <v>215160105</v>
      </c>
      <c r="B207" s="118" t="s">
        <v>286</v>
      </c>
      <c r="C207" s="135">
        <v>986.36</v>
      </c>
      <c r="D207" s="119">
        <f t="shared" si="6"/>
        <v>917.3148000000001</v>
      </c>
      <c r="E207" s="119">
        <f t="shared" si="7"/>
        <v>838.40599999999995</v>
      </c>
    </row>
    <row r="208" spans="1:5" ht="24" x14ac:dyDescent="0.25">
      <c r="A208" s="117">
        <v>215160008</v>
      </c>
      <c r="B208" s="118" t="s">
        <v>287</v>
      </c>
      <c r="C208" s="135">
        <v>893.36</v>
      </c>
      <c r="D208" s="119">
        <f t="shared" si="6"/>
        <v>830.8248000000001</v>
      </c>
      <c r="E208" s="119">
        <f t="shared" si="7"/>
        <v>759.35599999999999</v>
      </c>
    </row>
    <row r="209" spans="1:5" ht="24" x14ac:dyDescent="0.25">
      <c r="A209" s="117">
        <v>215160108</v>
      </c>
      <c r="B209" s="118" t="s">
        <v>288</v>
      </c>
      <c r="C209" s="135">
        <v>986.36</v>
      </c>
      <c r="D209" s="119">
        <f t="shared" si="6"/>
        <v>917.3148000000001</v>
      </c>
      <c r="E209" s="119">
        <f t="shared" si="7"/>
        <v>838.40599999999995</v>
      </c>
    </row>
    <row r="210" spans="1:5" x14ac:dyDescent="0.25">
      <c r="A210" s="117">
        <v>211160015</v>
      </c>
      <c r="B210" s="118" t="s">
        <v>289</v>
      </c>
      <c r="C210" s="135">
        <v>949.73</v>
      </c>
      <c r="D210" s="119">
        <f t="shared" si="6"/>
        <v>883.24890000000005</v>
      </c>
      <c r="E210" s="119">
        <f t="shared" si="7"/>
        <v>807.27049999999997</v>
      </c>
    </row>
    <row r="211" spans="1:5" x14ac:dyDescent="0.25">
      <c r="A211" s="117">
        <v>211160115</v>
      </c>
      <c r="B211" s="118" t="s">
        <v>290</v>
      </c>
      <c r="C211" s="135">
        <v>1042.73</v>
      </c>
      <c r="D211" s="119">
        <f t="shared" si="6"/>
        <v>969.73890000000006</v>
      </c>
      <c r="E211" s="119">
        <f t="shared" si="7"/>
        <v>886.32050000000004</v>
      </c>
    </row>
    <row r="212" spans="1:5" ht="24" x14ac:dyDescent="0.25">
      <c r="A212" s="117">
        <v>211160005</v>
      </c>
      <c r="B212" s="118" t="s">
        <v>291</v>
      </c>
      <c r="C212" s="135">
        <v>949.73</v>
      </c>
      <c r="D212" s="119">
        <f t="shared" si="6"/>
        <v>883.24890000000005</v>
      </c>
      <c r="E212" s="119">
        <f t="shared" si="7"/>
        <v>807.27049999999997</v>
      </c>
    </row>
    <row r="213" spans="1:5" ht="24" x14ac:dyDescent="0.25">
      <c r="A213" s="117">
        <v>211160105</v>
      </c>
      <c r="B213" s="118" t="s">
        <v>292</v>
      </c>
      <c r="C213" s="135">
        <v>1042.73</v>
      </c>
      <c r="D213" s="119">
        <f t="shared" si="6"/>
        <v>969.73890000000006</v>
      </c>
      <c r="E213" s="119">
        <f t="shared" si="7"/>
        <v>886.32050000000004</v>
      </c>
    </row>
    <row r="214" spans="1:5" ht="24" x14ac:dyDescent="0.25">
      <c r="A214" s="117">
        <v>211160008</v>
      </c>
      <c r="B214" s="118" t="s">
        <v>293</v>
      </c>
      <c r="C214" s="135">
        <v>949.73</v>
      </c>
      <c r="D214" s="119">
        <f t="shared" si="6"/>
        <v>883.24890000000005</v>
      </c>
      <c r="E214" s="119">
        <f t="shared" si="7"/>
        <v>807.27049999999997</v>
      </c>
    </row>
    <row r="215" spans="1:5" ht="24" x14ac:dyDescent="0.25">
      <c r="A215" s="117">
        <v>211160108</v>
      </c>
      <c r="B215" s="118" t="s">
        <v>294</v>
      </c>
      <c r="C215" s="135">
        <v>1042.73</v>
      </c>
      <c r="D215" s="119">
        <f t="shared" si="6"/>
        <v>969.73890000000006</v>
      </c>
      <c r="E215" s="119">
        <f t="shared" si="7"/>
        <v>886.32050000000004</v>
      </c>
    </row>
    <row r="216" spans="1:5" x14ac:dyDescent="0.25">
      <c r="A216" s="117">
        <v>211070015</v>
      </c>
      <c r="B216" s="118" t="s">
        <v>295</v>
      </c>
      <c r="C216" s="135">
        <v>369.18</v>
      </c>
      <c r="D216" s="119">
        <f t="shared" si="6"/>
        <v>343.3374</v>
      </c>
      <c r="E216" s="119">
        <f t="shared" si="7"/>
        <v>313.803</v>
      </c>
    </row>
    <row r="217" spans="1:5" x14ac:dyDescent="0.25">
      <c r="A217" s="117">
        <v>211070115</v>
      </c>
      <c r="B217" s="118" t="s">
        <v>296</v>
      </c>
      <c r="C217" s="135">
        <v>473.45</v>
      </c>
      <c r="D217" s="119">
        <f t="shared" si="6"/>
        <v>440.30850000000004</v>
      </c>
      <c r="E217" s="119">
        <f t="shared" si="7"/>
        <v>402.4325</v>
      </c>
    </row>
    <row r="218" spans="1:5" x14ac:dyDescent="0.25">
      <c r="A218" s="117">
        <v>211070002</v>
      </c>
      <c r="B218" s="118" t="s">
        <v>297</v>
      </c>
      <c r="C218" s="135">
        <v>369.18</v>
      </c>
      <c r="D218" s="119">
        <f t="shared" si="6"/>
        <v>343.3374</v>
      </c>
      <c r="E218" s="119">
        <f t="shared" si="7"/>
        <v>313.803</v>
      </c>
    </row>
    <row r="219" spans="1:5" x14ac:dyDescent="0.25">
      <c r="A219" s="117">
        <v>211070102</v>
      </c>
      <c r="B219" s="118" t="s">
        <v>298</v>
      </c>
      <c r="C219" s="135">
        <v>473.45</v>
      </c>
      <c r="D219" s="119">
        <f t="shared" si="6"/>
        <v>440.30850000000004</v>
      </c>
      <c r="E219" s="119">
        <f t="shared" si="7"/>
        <v>402.4325</v>
      </c>
    </row>
    <row r="220" spans="1:5" x14ac:dyDescent="0.25">
      <c r="A220" s="117">
        <v>211070003</v>
      </c>
      <c r="B220" s="118" t="s">
        <v>299</v>
      </c>
      <c r="C220" s="135">
        <v>369.18</v>
      </c>
      <c r="D220" s="119">
        <f t="shared" si="6"/>
        <v>343.3374</v>
      </c>
      <c r="E220" s="119">
        <f t="shared" si="7"/>
        <v>313.803</v>
      </c>
    </row>
    <row r="221" spans="1:5" x14ac:dyDescent="0.25">
      <c r="A221" s="117">
        <v>211070103</v>
      </c>
      <c r="B221" s="118" t="s">
        <v>300</v>
      </c>
      <c r="C221" s="135">
        <v>473.45</v>
      </c>
      <c r="D221" s="119">
        <f t="shared" si="6"/>
        <v>440.30850000000004</v>
      </c>
      <c r="E221" s="119">
        <f t="shared" si="7"/>
        <v>402.4325</v>
      </c>
    </row>
    <row r="222" spans="1:5" x14ac:dyDescent="0.25">
      <c r="A222" s="117">
        <v>211070004</v>
      </c>
      <c r="B222" s="118" t="s">
        <v>301</v>
      </c>
      <c r="C222" s="135">
        <v>369.18</v>
      </c>
      <c r="D222" s="119">
        <f t="shared" si="6"/>
        <v>343.3374</v>
      </c>
      <c r="E222" s="119">
        <f t="shared" si="7"/>
        <v>313.803</v>
      </c>
    </row>
    <row r="223" spans="1:5" x14ac:dyDescent="0.25">
      <c r="A223" s="117">
        <v>211070104</v>
      </c>
      <c r="B223" s="118" t="s">
        <v>302</v>
      </c>
      <c r="C223" s="135">
        <v>473.45</v>
      </c>
      <c r="D223" s="119">
        <f t="shared" si="6"/>
        <v>440.30850000000004</v>
      </c>
      <c r="E223" s="119">
        <f t="shared" si="7"/>
        <v>402.4325</v>
      </c>
    </row>
    <row r="224" spans="1:5" x14ac:dyDescent="0.25">
      <c r="A224" s="117">
        <v>211070006</v>
      </c>
      <c r="B224" s="118" t="s">
        <v>303</v>
      </c>
      <c r="C224" s="135">
        <v>369.18</v>
      </c>
      <c r="D224" s="119">
        <f t="shared" si="6"/>
        <v>343.3374</v>
      </c>
      <c r="E224" s="119">
        <f t="shared" si="7"/>
        <v>313.803</v>
      </c>
    </row>
    <row r="225" spans="1:5" x14ac:dyDescent="0.25">
      <c r="A225" s="117">
        <v>211070106</v>
      </c>
      <c r="B225" s="118" t="s">
        <v>304</v>
      </c>
      <c r="C225" s="135">
        <v>473.45</v>
      </c>
      <c r="D225" s="119">
        <f t="shared" si="6"/>
        <v>440.30850000000004</v>
      </c>
      <c r="E225" s="119">
        <f t="shared" si="7"/>
        <v>402.4325</v>
      </c>
    </row>
    <row r="226" spans="1:5" x14ac:dyDescent="0.25">
      <c r="A226" s="117">
        <v>211070007</v>
      </c>
      <c r="B226" s="118" t="s">
        <v>305</v>
      </c>
      <c r="C226" s="135">
        <v>369.18</v>
      </c>
      <c r="D226" s="119">
        <f t="shared" si="6"/>
        <v>343.3374</v>
      </c>
      <c r="E226" s="119">
        <f t="shared" si="7"/>
        <v>313.803</v>
      </c>
    </row>
    <row r="227" spans="1:5" x14ac:dyDescent="0.25">
      <c r="A227" s="117">
        <v>211070107</v>
      </c>
      <c r="B227" s="118" t="s">
        <v>306</v>
      </c>
      <c r="C227" s="135">
        <v>473.45</v>
      </c>
      <c r="D227" s="119">
        <f t="shared" si="6"/>
        <v>440.30850000000004</v>
      </c>
      <c r="E227" s="119">
        <f t="shared" si="7"/>
        <v>402.4325</v>
      </c>
    </row>
    <row r="228" spans="1:5" x14ac:dyDescent="0.25">
      <c r="A228" s="117">
        <v>211070009</v>
      </c>
      <c r="B228" s="118" t="s">
        <v>307</v>
      </c>
      <c r="C228" s="135">
        <v>369.18</v>
      </c>
      <c r="D228" s="119">
        <f t="shared" si="6"/>
        <v>343.3374</v>
      </c>
      <c r="E228" s="119">
        <f t="shared" si="7"/>
        <v>313.803</v>
      </c>
    </row>
    <row r="229" spans="1:5" x14ac:dyDescent="0.25">
      <c r="A229" s="117">
        <v>211070109</v>
      </c>
      <c r="B229" s="118" t="s">
        <v>308</v>
      </c>
      <c r="C229" s="135">
        <v>473.45</v>
      </c>
      <c r="D229" s="119">
        <f t="shared" si="6"/>
        <v>440.30850000000004</v>
      </c>
      <c r="E229" s="119">
        <f t="shared" si="7"/>
        <v>402.4325</v>
      </c>
    </row>
    <row r="230" spans="1:5" x14ac:dyDescent="0.25">
      <c r="A230" s="117">
        <v>211070010</v>
      </c>
      <c r="B230" s="118" t="s">
        <v>309</v>
      </c>
      <c r="C230" s="135">
        <v>369.18</v>
      </c>
      <c r="D230" s="119">
        <f t="shared" si="6"/>
        <v>343.3374</v>
      </c>
      <c r="E230" s="119">
        <f t="shared" si="7"/>
        <v>313.803</v>
      </c>
    </row>
    <row r="231" spans="1:5" x14ac:dyDescent="0.25">
      <c r="A231" s="117">
        <v>211070110</v>
      </c>
      <c r="B231" s="118" t="s">
        <v>310</v>
      </c>
      <c r="C231" s="135">
        <v>473.45</v>
      </c>
      <c r="D231" s="119">
        <f t="shared" si="6"/>
        <v>440.30850000000004</v>
      </c>
      <c r="E231" s="119">
        <f t="shared" si="7"/>
        <v>402.4325</v>
      </c>
    </row>
    <row r="232" spans="1:5" x14ac:dyDescent="0.25">
      <c r="A232" s="117">
        <v>211070012</v>
      </c>
      <c r="B232" s="118" t="s">
        <v>311</v>
      </c>
      <c r="C232" s="135">
        <v>369.18</v>
      </c>
      <c r="D232" s="119">
        <f t="shared" si="6"/>
        <v>343.3374</v>
      </c>
      <c r="E232" s="119">
        <f t="shared" si="7"/>
        <v>313.803</v>
      </c>
    </row>
    <row r="233" spans="1:5" x14ac:dyDescent="0.25">
      <c r="A233" s="117">
        <v>211070112</v>
      </c>
      <c r="B233" s="118" t="s">
        <v>312</v>
      </c>
      <c r="C233" s="135">
        <v>473.45</v>
      </c>
      <c r="D233" s="119">
        <f t="shared" si="6"/>
        <v>440.30850000000004</v>
      </c>
      <c r="E233" s="119">
        <f t="shared" si="7"/>
        <v>402.4325</v>
      </c>
    </row>
    <row r="234" spans="1:5" x14ac:dyDescent="0.25">
      <c r="A234" s="117">
        <v>211070013</v>
      </c>
      <c r="B234" s="118" t="s">
        <v>313</v>
      </c>
      <c r="C234" s="135">
        <v>369.18</v>
      </c>
      <c r="D234" s="119">
        <f t="shared" si="6"/>
        <v>343.3374</v>
      </c>
      <c r="E234" s="119">
        <f t="shared" si="7"/>
        <v>313.803</v>
      </c>
    </row>
    <row r="235" spans="1:5" x14ac:dyDescent="0.25">
      <c r="A235" s="117">
        <v>211070113</v>
      </c>
      <c r="B235" s="118" t="s">
        <v>314</v>
      </c>
      <c r="C235" s="135">
        <v>473.45</v>
      </c>
      <c r="D235" s="119">
        <f t="shared" si="6"/>
        <v>440.30850000000004</v>
      </c>
      <c r="E235" s="119">
        <f t="shared" si="7"/>
        <v>402.4325</v>
      </c>
    </row>
    <row r="236" spans="1:5" x14ac:dyDescent="0.25">
      <c r="A236" s="117">
        <v>211080015</v>
      </c>
      <c r="B236" s="118" t="s">
        <v>315</v>
      </c>
      <c r="C236" s="135">
        <v>287.45</v>
      </c>
      <c r="D236" s="119">
        <f t="shared" si="6"/>
        <v>267.32850000000002</v>
      </c>
      <c r="E236" s="119">
        <f t="shared" si="7"/>
        <v>244.33249999999998</v>
      </c>
    </row>
    <row r="237" spans="1:5" x14ac:dyDescent="0.25">
      <c r="A237" s="117">
        <v>211080115</v>
      </c>
      <c r="B237" s="118" t="s">
        <v>316</v>
      </c>
      <c r="C237" s="135">
        <v>377.64</v>
      </c>
      <c r="D237" s="119">
        <f t="shared" si="6"/>
        <v>351.20519999999999</v>
      </c>
      <c r="E237" s="119">
        <f t="shared" si="7"/>
        <v>320.99399999999997</v>
      </c>
    </row>
    <row r="238" spans="1:5" x14ac:dyDescent="0.25">
      <c r="A238" s="117">
        <v>211080002</v>
      </c>
      <c r="B238" s="118" t="s">
        <v>317</v>
      </c>
      <c r="C238" s="135">
        <v>287.45</v>
      </c>
      <c r="D238" s="119">
        <f t="shared" si="6"/>
        <v>267.32850000000002</v>
      </c>
      <c r="E238" s="119">
        <f t="shared" si="7"/>
        <v>244.33249999999998</v>
      </c>
    </row>
    <row r="239" spans="1:5" x14ac:dyDescent="0.25">
      <c r="A239" s="117">
        <v>211080102</v>
      </c>
      <c r="B239" s="118" t="s">
        <v>318</v>
      </c>
      <c r="C239" s="135">
        <v>377.64</v>
      </c>
      <c r="D239" s="119">
        <f t="shared" si="6"/>
        <v>351.20519999999999</v>
      </c>
      <c r="E239" s="119">
        <f t="shared" si="7"/>
        <v>320.99399999999997</v>
      </c>
    </row>
    <row r="240" spans="1:5" x14ac:dyDescent="0.25">
      <c r="A240" s="117">
        <v>211080003</v>
      </c>
      <c r="B240" s="118" t="s">
        <v>319</v>
      </c>
      <c r="C240" s="135">
        <v>287.45</v>
      </c>
      <c r="D240" s="119">
        <f t="shared" si="6"/>
        <v>267.32850000000002</v>
      </c>
      <c r="E240" s="119">
        <f t="shared" si="7"/>
        <v>244.33249999999998</v>
      </c>
    </row>
    <row r="241" spans="1:5" x14ac:dyDescent="0.25">
      <c r="A241" s="117">
        <v>211080103</v>
      </c>
      <c r="B241" s="118" t="s">
        <v>320</v>
      </c>
      <c r="C241" s="135">
        <v>377.64</v>
      </c>
      <c r="D241" s="119">
        <f t="shared" si="6"/>
        <v>351.20519999999999</v>
      </c>
      <c r="E241" s="119">
        <f t="shared" si="7"/>
        <v>320.99399999999997</v>
      </c>
    </row>
    <row r="242" spans="1:5" x14ac:dyDescent="0.25">
      <c r="A242" s="117">
        <v>211080004</v>
      </c>
      <c r="B242" s="118" t="s">
        <v>321</v>
      </c>
      <c r="C242" s="135">
        <v>287.45</v>
      </c>
      <c r="D242" s="119">
        <f t="shared" si="6"/>
        <v>267.32850000000002</v>
      </c>
      <c r="E242" s="119">
        <f t="shared" si="7"/>
        <v>244.33249999999998</v>
      </c>
    </row>
    <row r="243" spans="1:5" x14ac:dyDescent="0.25">
      <c r="A243" s="117">
        <v>211080104</v>
      </c>
      <c r="B243" s="118" t="s">
        <v>322</v>
      </c>
      <c r="C243" s="135">
        <v>377.64</v>
      </c>
      <c r="D243" s="119">
        <f t="shared" si="6"/>
        <v>351.20519999999999</v>
      </c>
      <c r="E243" s="119">
        <f t="shared" si="7"/>
        <v>320.99399999999997</v>
      </c>
    </row>
    <row r="244" spans="1:5" x14ac:dyDescent="0.25">
      <c r="A244" s="117">
        <v>211080006</v>
      </c>
      <c r="B244" s="118" t="s">
        <v>323</v>
      </c>
      <c r="C244" s="135">
        <v>287.45</v>
      </c>
      <c r="D244" s="119">
        <f t="shared" si="6"/>
        <v>267.32850000000002</v>
      </c>
      <c r="E244" s="119">
        <f t="shared" si="7"/>
        <v>244.33249999999998</v>
      </c>
    </row>
    <row r="245" spans="1:5" x14ac:dyDescent="0.25">
      <c r="A245" s="117">
        <v>211080106</v>
      </c>
      <c r="B245" s="118" t="s">
        <v>324</v>
      </c>
      <c r="C245" s="135">
        <v>377.64</v>
      </c>
      <c r="D245" s="119">
        <f t="shared" si="6"/>
        <v>351.20519999999999</v>
      </c>
      <c r="E245" s="119">
        <f t="shared" si="7"/>
        <v>320.99399999999997</v>
      </c>
    </row>
    <row r="246" spans="1:5" x14ac:dyDescent="0.25">
      <c r="A246" s="117">
        <v>211080007</v>
      </c>
      <c r="B246" s="118" t="s">
        <v>325</v>
      </c>
      <c r="C246" s="135">
        <v>287.45</v>
      </c>
      <c r="D246" s="119">
        <f t="shared" si="6"/>
        <v>267.32850000000002</v>
      </c>
      <c r="E246" s="119">
        <f t="shared" si="7"/>
        <v>244.33249999999998</v>
      </c>
    </row>
    <row r="247" spans="1:5" x14ac:dyDescent="0.25">
      <c r="A247" s="117">
        <v>211080107</v>
      </c>
      <c r="B247" s="118" t="s">
        <v>326</v>
      </c>
      <c r="C247" s="135">
        <v>377.64</v>
      </c>
      <c r="D247" s="119">
        <f t="shared" si="6"/>
        <v>351.20519999999999</v>
      </c>
      <c r="E247" s="119">
        <f t="shared" si="7"/>
        <v>320.99399999999997</v>
      </c>
    </row>
    <row r="248" spans="1:5" x14ac:dyDescent="0.25">
      <c r="A248" s="117">
        <v>211080009</v>
      </c>
      <c r="B248" s="118" t="s">
        <v>327</v>
      </c>
      <c r="C248" s="135">
        <v>287.45</v>
      </c>
      <c r="D248" s="119">
        <f t="shared" si="6"/>
        <v>267.32850000000002</v>
      </c>
      <c r="E248" s="119">
        <f t="shared" si="7"/>
        <v>244.33249999999998</v>
      </c>
    </row>
    <row r="249" spans="1:5" x14ac:dyDescent="0.25">
      <c r="A249" s="117">
        <v>211080109</v>
      </c>
      <c r="B249" s="118" t="s">
        <v>328</v>
      </c>
      <c r="C249" s="135">
        <v>377.64</v>
      </c>
      <c r="D249" s="119">
        <f t="shared" si="6"/>
        <v>351.20519999999999</v>
      </c>
      <c r="E249" s="119">
        <f t="shared" si="7"/>
        <v>320.99399999999997</v>
      </c>
    </row>
    <row r="250" spans="1:5" x14ac:dyDescent="0.25">
      <c r="A250" s="117">
        <v>211080010</v>
      </c>
      <c r="B250" s="118" t="s">
        <v>329</v>
      </c>
      <c r="C250" s="135">
        <v>287.45</v>
      </c>
      <c r="D250" s="119">
        <f t="shared" si="6"/>
        <v>267.32850000000002</v>
      </c>
      <c r="E250" s="119">
        <f t="shared" si="7"/>
        <v>244.33249999999998</v>
      </c>
    </row>
    <row r="251" spans="1:5" x14ac:dyDescent="0.25">
      <c r="A251" s="117">
        <v>211080110</v>
      </c>
      <c r="B251" s="118" t="s">
        <v>330</v>
      </c>
      <c r="C251" s="135">
        <v>377.64</v>
      </c>
      <c r="D251" s="119">
        <f t="shared" si="6"/>
        <v>351.20519999999999</v>
      </c>
      <c r="E251" s="119">
        <f t="shared" si="7"/>
        <v>320.99399999999997</v>
      </c>
    </row>
    <row r="252" spans="1:5" x14ac:dyDescent="0.25">
      <c r="A252" s="117">
        <v>211080012</v>
      </c>
      <c r="B252" s="118" t="s">
        <v>331</v>
      </c>
      <c r="C252" s="135">
        <v>287.45</v>
      </c>
      <c r="D252" s="119">
        <f t="shared" si="6"/>
        <v>267.32850000000002</v>
      </c>
      <c r="E252" s="119">
        <f t="shared" si="7"/>
        <v>244.33249999999998</v>
      </c>
    </row>
    <row r="253" spans="1:5" x14ac:dyDescent="0.25">
      <c r="A253" s="117">
        <v>211080112</v>
      </c>
      <c r="B253" s="118" t="s">
        <v>332</v>
      </c>
      <c r="C253" s="135">
        <v>377.64</v>
      </c>
      <c r="D253" s="119">
        <f t="shared" si="6"/>
        <v>351.20519999999999</v>
      </c>
      <c r="E253" s="119">
        <f t="shared" si="7"/>
        <v>320.99399999999997</v>
      </c>
    </row>
    <row r="254" spans="1:5" x14ac:dyDescent="0.25">
      <c r="A254" s="117">
        <v>211080013</v>
      </c>
      <c r="B254" s="118" t="s">
        <v>333</v>
      </c>
      <c r="C254" s="135">
        <v>287.45</v>
      </c>
      <c r="D254" s="119">
        <f t="shared" si="6"/>
        <v>267.32850000000002</v>
      </c>
      <c r="E254" s="119">
        <f t="shared" si="7"/>
        <v>244.33249999999998</v>
      </c>
    </row>
    <row r="255" spans="1:5" x14ac:dyDescent="0.25">
      <c r="A255" s="117">
        <v>211080113</v>
      </c>
      <c r="B255" s="118" t="s">
        <v>334</v>
      </c>
      <c r="C255" s="135">
        <v>377.64</v>
      </c>
      <c r="D255" s="119">
        <f t="shared" si="6"/>
        <v>351.20519999999999</v>
      </c>
      <c r="E255" s="119">
        <f t="shared" si="7"/>
        <v>320.99399999999997</v>
      </c>
    </row>
    <row r="256" spans="1:5" x14ac:dyDescent="0.25">
      <c r="A256" s="117">
        <v>211710015</v>
      </c>
      <c r="B256" s="118" t="s">
        <v>335</v>
      </c>
      <c r="C256" s="135">
        <v>349.45</v>
      </c>
      <c r="D256" s="119">
        <f t="shared" si="6"/>
        <v>324.98849999999999</v>
      </c>
      <c r="E256" s="119">
        <f t="shared" si="7"/>
        <v>297.03249999999997</v>
      </c>
    </row>
    <row r="257" spans="1:5" x14ac:dyDescent="0.25">
      <c r="A257" s="117">
        <v>211710115</v>
      </c>
      <c r="B257" s="118" t="s">
        <v>336</v>
      </c>
      <c r="C257" s="135">
        <v>411.45</v>
      </c>
      <c r="D257" s="119">
        <f t="shared" si="6"/>
        <v>382.64850000000001</v>
      </c>
      <c r="E257" s="119">
        <f t="shared" si="7"/>
        <v>349.73249999999996</v>
      </c>
    </row>
    <row r="258" spans="1:5" x14ac:dyDescent="0.25">
      <c r="A258" s="117">
        <v>211710002</v>
      </c>
      <c r="B258" s="118" t="s">
        <v>337</v>
      </c>
      <c r="C258" s="135">
        <v>349.45</v>
      </c>
      <c r="D258" s="119">
        <f t="shared" si="6"/>
        <v>324.98849999999999</v>
      </c>
      <c r="E258" s="119">
        <f t="shared" si="7"/>
        <v>297.03249999999997</v>
      </c>
    </row>
    <row r="259" spans="1:5" x14ac:dyDescent="0.25">
      <c r="A259" s="117">
        <v>211710102</v>
      </c>
      <c r="B259" s="118" t="s">
        <v>338</v>
      </c>
      <c r="C259" s="135">
        <v>411.45</v>
      </c>
      <c r="D259" s="119">
        <f t="shared" si="6"/>
        <v>382.64850000000001</v>
      </c>
      <c r="E259" s="119">
        <f t="shared" si="7"/>
        <v>349.73249999999996</v>
      </c>
    </row>
    <row r="260" spans="1:5" x14ac:dyDescent="0.25">
      <c r="A260" s="117">
        <v>211710005</v>
      </c>
      <c r="B260" s="118" t="s">
        <v>339</v>
      </c>
      <c r="C260" s="135">
        <v>349.45</v>
      </c>
      <c r="D260" s="119">
        <f t="shared" si="6"/>
        <v>324.98849999999999</v>
      </c>
      <c r="E260" s="119">
        <f t="shared" si="7"/>
        <v>297.03249999999997</v>
      </c>
    </row>
    <row r="261" spans="1:5" x14ac:dyDescent="0.25">
      <c r="A261" s="117">
        <v>211710105</v>
      </c>
      <c r="B261" s="118" t="s">
        <v>340</v>
      </c>
      <c r="C261" s="135">
        <v>411.45</v>
      </c>
      <c r="D261" s="119">
        <f t="shared" ref="D261:D324" si="8">C261*0.93</f>
        <v>382.64850000000001</v>
      </c>
      <c r="E261" s="119">
        <f t="shared" ref="E261:E324" si="9">C261*0.85</f>
        <v>349.73249999999996</v>
      </c>
    </row>
    <row r="262" spans="1:5" x14ac:dyDescent="0.25">
      <c r="A262" s="117">
        <v>211710008</v>
      </c>
      <c r="B262" s="118" t="s">
        <v>341</v>
      </c>
      <c r="C262" s="135">
        <v>349.45</v>
      </c>
      <c r="D262" s="119">
        <f t="shared" si="8"/>
        <v>324.98849999999999</v>
      </c>
      <c r="E262" s="119">
        <f t="shared" si="9"/>
        <v>297.03249999999997</v>
      </c>
    </row>
    <row r="263" spans="1:5" x14ac:dyDescent="0.25">
      <c r="A263" s="117">
        <v>211710108</v>
      </c>
      <c r="B263" s="118" t="s">
        <v>342</v>
      </c>
      <c r="C263" s="135">
        <v>411.45</v>
      </c>
      <c r="D263" s="119">
        <f t="shared" si="8"/>
        <v>382.64850000000001</v>
      </c>
      <c r="E263" s="119">
        <f t="shared" si="9"/>
        <v>349.73249999999996</v>
      </c>
    </row>
    <row r="264" spans="1:5" x14ac:dyDescent="0.25">
      <c r="A264" s="117">
        <v>211710011</v>
      </c>
      <c r="B264" s="118" t="s">
        <v>343</v>
      </c>
      <c r="C264" s="135">
        <v>349.45</v>
      </c>
      <c r="D264" s="119">
        <f t="shared" si="8"/>
        <v>324.98849999999999</v>
      </c>
      <c r="E264" s="119">
        <f t="shared" si="9"/>
        <v>297.03249999999997</v>
      </c>
    </row>
    <row r="265" spans="1:5" x14ac:dyDescent="0.25">
      <c r="A265" s="117">
        <v>211710111</v>
      </c>
      <c r="B265" s="118" t="s">
        <v>344</v>
      </c>
      <c r="C265" s="135">
        <v>411.45</v>
      </c>
      <c r="D265" s="119">
        <f t="shared" si="8"/>
        <v>382.64850000000001</v>
      </c>
      <c r="E265" s="119">
        <f t="shared" si="9"/>
        <v>349.73249999999996</v>
      </c>
    </row>
    <row r="266" spans="1:5" x14ac:dyDescent="0.25">
      <c r="A266" s="117">
        <v>211710014</v>
      </c>
      <c r="B266" s="118" t="s">
        <v>345</v>
      </c>
      <c r="C266" s="135">
        <v>349.45</v>
      </c>
      <c r="D266" s="119">
        <f t="shared" si="8"/>
        <v>324.98849999999999</v>
      </c>
      <c r="E266" s="119">
        <f t="shared" si="9"/>
        <v>297.03249999999997</v>
      </c>
    </row>
    <row r="267" spans="1:5" x14ac:dyDescent="0.25">
      <c r="A267" s="117">
        <v>211710114</v>
      </c>
      <c r="B267" s="118" t="s">
        <v>346</v>
      </c>
      <c r="C267" s="135">
        <v>411.45</v>
      </c>
      <c r="D267" s="119">
        <f t="shared" si="8"/>
        <v>382.64850000000001</v>
      </c>
      <c r="E267" s="119">
        <f t="shared" si="9"/>
        <v>349.73249999999996</v>
      </c>
    </row>
    <row r="268" spans="1:5" x14ac:dyDescent="0.25">
      <c r="A268" s="117">
        <v>211710615</v>
      </c>
      <c r="B268" s="118" t="s">
        <v>347</v>
      </c>
      <c r="C268" s="135">
        <v>372</v>
      </c>
      <c r="D268" s="119">
        <f t="shared" si="8"/>
        <v>345.96000000000004</v>
      </c>
      <c r="E268" s="119">
        <f t="shared" si="9"/>
        <v>316.2</v>
      </c>
    </row>
    <row r="269" spans="1:5" x14ac:dyDescent="0.25">
      <c r="A269" s="117">
        <v>211710715</v>
      </c>
      <c r="B269" s="118" t="s">
        <v>348</v>
      </c>
      <c r="C269" s="135">
        <v>436.82</v>
      </c>
      <c r="D269" s="119">
        <f t="shared" si="8"/>
        <v>406.24260000000004</v>
      </c>
      <c r="E269" s="119">
        <f t="shared" si="9"/>
        <v>371.29699999999997</v>
      </c>
    </row>
    <row r="270" spans="1:5" x14ac:dyDescent="0.25">
      <c r="A270" s="117">
        <v>211710602</v>
      </c>
      <c r="B270" s="118" t="s">
        <v>349</v>
      </c>
      <c r="C270" s="135">
        <v>372</v>
      </c>
      <c r="D270" s="119">
        <f t="shared" si="8"/>
        <v>345.96000000000004</v>
      </c>
      <c r="E270" s="119">
        <f t="shared" si="9"/>
        <v>316.2</v>
      </c>
    </row>
    <row r="271" spans="1:5" x14ac:dyDescent="0.25">
      <c r="A271" s="117">
        <v>211710702</v>
      </c>
      <c r="B271" s="118" t="s">
        <v>350</v>
      </c>
      <c r="C271" s="135">
        <v>436.82</v>
      </c>
      <c r="D271" s="119">
        <f t="shared" si="8"/>
        <v>406.24260000000004</v>
      </c>
      <c r="E271" s="119">
        <f t="shared" si="9"/>
        <v>371.29699999999997</v>
      </c>
    </row>
    <row r="272" spans="1:5" x14ac:dyDescent="0.25">
      <c r="A272" s="117">
        <v>211710605</v>
      </c>
      <c r="B272" s="118" t="s">
        <v>351</v>
      </c>
      <c r="C272" s="135">
        <v>372</v>
      </c>
      <c r="D272" s="119">
        <f t="shared" si="8"/>
        <v>345.96000000000004</v>
      </c>
      <c r="E272" s="119">
        <f t="shared" si="9"/>
        <v>316.2</v>
      </c>
    </row>
    <row r="273" spans="1:5" ht="24" x14ac:dyDescent="0.25">
      <c r="A273" s="117">
        <v>211710705</v>
      </c>
      <c r="B273" s="118" t="s">
        <v>352</v>
      </c>
      <c r="C273" s="135">
        <v>436.82</v>
      </c>
      <c r="D273" s="119">
        <f t="shared" si="8"/>
        <v>406.24260000000004</v>
      </c>
      <c r="E273" s="119">
        <f t="shared" si="9"/>
        <v>371.29699999999997</v>
      </c>
    </row>
    <row r="274" spans="1:5" x14ac:dyDescent="0.25">
      <c r="A274" s="117">
        <v>211710608</v>
      </c>
      <c r="B274" s="118" t="s">
        <v>353</v>
      </c>
      <c r="C274" s="135">
        <v>372</v>
      </c>
      <c r="D274" s="119">
        <f t="shared" si="8"/>
        <v>345.96000000000004</v>
      </c>
      <c r="E274" s="119">
        <f t="shared" si="9"/>
        <v>316.2</v>
      </c>
    </row>
    <row r="275" spans="1:5" ht="24" x14ac:dyDescent="0.25">
      <c r="A275" s="117">
        <v>211710708</v>
      </c>
      <c r="B275" s="118" t="s">
        <v>354</v>
      </c>
      <c r="C275" s="135">
        <v>436.82</v>
      </c>
      <c r="D275" s="119">
        <f t="shared" si="8"/>
        <v>406.24260000000004</v>
      </c>
      <c r="E275" s="119">
        <f t="shared" si="9"/>
        <v>371.29699999999997</v>
      </c>
    </row>
    <row r="276" spans="1:5" x14ac:dyDescent="0.25">
      <c r="A276" s="117">
        <v>211710611</v>
      </c>
      <c r="B276" s="118" t="s">
        <v>355</v>
      </c>
      <c r="C276" s="135">
        <v>372</v>
      </c>
      <c r="D276" s="119">
        <f t="shared" si="8"/>
        <v>345.96000000000004</v>
      </c>
      <c r="E276" s="119">
        <f t="shared" si="9"/>
        <v>316.2</v>
      </c>
    </row>
    <row r="277" spans="1:5" x14ac:dyDescent="0.25">
      <c r="A277" s="117">
        <v>211710711</v>
      </c>
      <c r="B277" s="118" t="s">
        <v>356</v>
      </c>
      <c r="C277" s="135">
        <v>436.82</v>
      </c>
      <c r="D277" s="119">
        <f t="shared" si="8"/>
        <v>406.24260000000004</v>
      </c>
      <c r="E277" s="119">
        <f t="shared" si="9"/>
        <v>371.29699999999997</v>
      </c>
    </row>
    <row r="278" spans="1:5" x14ac:dyDescent="0.25">
      <c r="A278" s="117">
        <v>211710614</v>
      </c>
      <c r="B278" s="118" t="s">
        <v>357</v>
      </c>
      <c r="C278" s="135">
        <v>372</v>
      </c>
      <c r="D278" s="119">
        <f t="shared" si="8"/>
        <v>345.96000000000004</v>
      </c>
      <c r="E278" s="119">
        <f t="shared" si="9"/>
        <v>316.2</v>
      </c>
    </row>
    <row r="279" spans="1:5" x14ac:dyDescent="0.25">
      <c r="A279" s="117">
        <v>211710714</v>
      </c>
      <c r="B279" s="118" t="s">
        <v>358</v>
      </c>
      <c r="C279" s="135">
        <v>436.82</v>
      </c>
      <c r="D279" s="119">
        <f t="shared" si="8"/>
        <v>406.24260000000004</v>
      </c>
      <c r="E279" s="119">
        <f t="shared" si="9"/>
        <v>371.29699999999997</v>
      </c>
    </row>
    <row r="280" spans="1:5" x14ac:dyDescent="0.25">
      <c r="A280" s="117">
        <v>211420015</v>
      </c>
      <c r="B280" s="118" t="s">
        <v>359</v>
      </c>
      <c r="C280" s="135">
        <v>487.55</v>
      </c>
      <c r="D280" s="119">
        <f t="shared" si="8"/>
        <v>453.42150000000004</v>
      </c>
      <c r="E280" s="119">
        <f t="shared" si="9"/>
        <v>414.41750000000002</v>
      </c>
    </row>
    <row r="281" spans="1:5" x14ac:dyDescent="0.25">
      <c r="A281" s="117">
        <v>211420115</v>
      </c>
      <c r="B281" s="118" t="s">
        <v>360</v>
      </c>
      <c r="C281" s="135">
        <v>597.45000000000005</v>
      </c>
      <c r="D281" s="119">
        <f t="shared" si="8"/>
        <v>555.62850000000003</v>
      </c>
      <c r="E281" s="119">
        <f t="shared" si="9"/>
        <v>507.83250000000004</v>
      </c>
    </row>
    <row r="282" spans="1:5" x14ac:dyDescent="0.25">
      <c r="A282" s="117">
        <v>211420002</v>
      </c>
      <c r="B282" s="118" t="s">
        <v>361</v>
      </c>
      <c r="C282" s="135">
        <v>487.55</v>
      </c>
      <c r="D282" s="119">
        <f t="shared" si="8"/>
        <v>453.42150000000004</v>
      </c>
      <c r="E282" s="119">
        <f t="shared" si="9"/>
        <v>414.41750000000002</v>
      </c>
    </row>
    <row r="283" spans="1:5" x14ac:dyDescent="0.25">
      <c r="A283" s="117">
        <v>211420102</v>
      </c>
      <c r="B283" s="118" t="s">
        <v>362</v>
      </c>
      <c r="C283" s="135">
        <v>597.45000000000005</v>
      </c>
      <c r="D283" s="119">
        <f t="shared" si="8"/>
        <v>555.62850000000003</v>
      </c>
      <c r="E283" s="119">
        <f t="shared" si="9"/>
        <v>507.83250000000004</v>
      </c>
    </row>
    <row r="284" spans="1:5" x14ac:dyDescent="0.25">
      <c r="A284" s="117">
        <v>211420003</v>
      </c>
      <c r="B284" s="118" t="s">
        <v>363</v>
      </c>
      <c r="C284" s="135">
        <v>487.55</v>
      </c>
      <c r="D284" s="119">
        <f t="shared" si="8"/>
        <v>453.42150000000004</v>
      </c>
      <c r="E284" s="119">
        <f t="shared" si="9"/>
        <v>414.41750000000002</v>
      </c>
    </row>
    <row r="285" spans="1:5" x14ac:dyDescent="0.25">
      <c r="A285" s="117">
        <v>211420103</v>
      </c>
      <c r="B285" s="118" t="s">
        <v>364</v>
      </c>
      <c r="C285" s="135">
        <v>597.45000000000005</v>
      </c>
      <c r="D285" s="119">
        <f t="shared" si="8"/>
        <v>555.62850000000003</v>
      </c>
      <c r="E285" s="119">
        <f t="shared" si="9"/>
        <v>507.83250000000004</v>
      </c>
    </row>
    <row r="286" spans="1:5" x14ac:dyDescent="0.25">
      <c r="A286" s="117">
        <v>211420004</v>
      </c>
      <c r="B286" s="118" t="s">
        <v>365</v>
      </c>
      <c r="C286" s="135">
        <v>487.55</v>
      </c>
      <c r="D286" s="119">
        <f t="shared" si="8"/>
        <v>453.42150000000004</v>
      </c>
      <c r="E286" s="119">
        <f t="shared" si="9"/>
        <v>414.41750000000002</v>
      </c>
    </row>
    <row r="287" spans="1:5" x14ac:dyDescent="0.25">
      <c r="A287" s="117">
        <v>211420104</v>
      </c>
      <c r="B287" s="118" t="s">
        <v>366</v>
      </c>
      <c r="C287" s="135">
        <v>597.45000000000005</v>
      </c>
      <c r="D287" s="119">
        <f t="shared" si="8"/>
        <v>555.62850000000003</v>
      </c>
      <c r="E287" s="119">
        <f t="shared" si="9"/>
        <v>507.83250000000004</v>
      </c>
    </row>
    <row r="288" spans="1:5" x14ac:dyDescent="0.25">
      <c r="A288" s="117">
        <v>211420005</v>
      </c>
      <c r="B288" s="118" t="s">
        <v>367</v>
      </c>
      <c r="C288" s="135">
        <v>487.55</v>
      </c>
      <c r="D288" s="119">
        <f t="shared" si="8"/>
        <v>453.42150000000004</v>
      </c>
      <c r="E288" s="119">
        <f t="shared" si="9"/>
        <v>414.41750000000002</v>
      </c>
    </row>
    <row r="289" spans="1:5" x14ac:dyDescent="0.25">
      <c r="A289" s="117">
        <v>211420105</v>
      </c>
      <c r="B289" s="118" t="s">
        <v>368</v>
      </c>
      <c r="C289" s="135">
        <v>597.45000000000005</v>
      </c>
      <c r="D289" s="119">
        <f t="shared" si="8"/>
        <v>555.62850000000003</v>
      </c>
      <c r="E289" s="119">
        <f t="shared" si="9"/>
        <v>507.83250000000004</v>
      </c>
    </row>
    <row r="290" spans="1:5" x14ac:dyDescent="0.25">
      <c r="A290" s="117">
        <v>211420006</v>
      </c>
      <c r="B290" s="118" t="s">
        <v>369</v>
      </c>
      <c r="C290" s="135">
        <v>487.55</v>
      </c>
      <c r="D290" s="119">
        <f t="shared" si="8"/>
        <v>453.42150000000004</v>
      </c>
      <c r="E290" s="119">
        <f t="shared" si="9"/>
        <v>414.41750000000002</v>
      </c>
    </row>
    <row r="291" spans="1:5" x14ac:dyDescent="0.25">
      <c r="A291" s="117">
        <v>211420106</v>
      </c>
      <c r="B291" s="118" t="s">
        <v>370</v>
      </c>
      <c r="C291" s="135">
        <v>597.45000000000005</v>
      </c>
      <c r="D291" s="119">
        <f t="shared" si="8"/>
        <v>555.62850000000003</v>
      </c>
      <c r="E291" s="119">
        <f t="shared" si="9"/>
        <v>507.83250000000004</v>
      </c>
    </row>
    <row r="292" spans="1:5" x14ac:dyDescent="0.25">
      <c r="A292" s="117">
        <v>211420007</v>
      </c>
      <c r="B292" s="118" t="s">
        <v>371</v>
      </c>
      <c r="C292" s="135">
        <v>487.55</v>
      </c>
      <c r="D292" s="119">
        <f t="shared" si="8"/>
        <v>453.42150000000004</v>
      </c>
      <c r="E292" s="119">
        <f t="shared" si="9"/>
        <v>414.41750000000002</v>
      </c>
    </row>
    <row r="293" spans="1:5" x14ac:dyDescent="0.25">
      <c r="A293" s="117">
        <v>211420107</v>
      </c>
      <c r="B293" s="118" t="s">
        <v>372</v>
      </c>
      <c r="C293" s="135">
        <v>597.45000000000005</v>
      </c>
      <c r="D293" s="119">
        <f t="shared" si="8"/>
        <v>555.62850000000003</v>
      </c>
      <c r="E293" s="119">
        <f t="shared" si="9"/>
        <v>507.83250000000004</v>
      </c>
    </row>
    <row r="294" spans="1:5" x14ac:dyDescent="0.25">
      <c r="A294" s="117">
        <v>211420008</v>
      </c>
      <c r="B294" s="118" t="s">
        <v>373</v>
      </c>
      <c r="C294" s="135">
        <v>487.55</v>
      </c>
      <c r="D294" s="119">
        <f t="shared" si="8"/>
        <v>453.42150000000004</v>
      </c>
      <c r="E294" s="119">
        <f t="shared" si="9"/>
        <v>414.41750000000002</v>
      </c>
    </row>
    <row r="295" spans="1:5" x14ac:dyDescent="0.25">
      <c r="A295" s="117">
        <v>211420108</v>
      </c>
      <c r="B295" s="118" t="s">
        <v>374</v>
      </c>
      <c r="C295" s="135">
        <v>597.45000000000005</v>
      </c>
      <c r="D295" s="119">
        <f t="shared" si="8"/>
        <v>555.62850000000003</v>
      </c>
      <c r="E295" s="119">
        <f t="shared" si="9"/>
        <v>507.83250000000004</v>
      </c>
    </row>
    <row r="296" spans="1:5" x14ac:dyDescent="0.25">
      <c r="A296" s="117">
        <v>211420009</v>
      </c>
      <c r="B296" s="118" t="s">
        <v>375</v>
      </c>
      <c r="C296" s="135">
        <v>487.55</v>
      </c>
      <c r="D296" s="119">
        <f t="shared" si="8"/>
        <v>453.42150000000004</v>
      </c>
      <c r="E296" s="119">
        <f t="shared" si="9"/>
        <v>414.41750000000002</v>
      </c>
    </row>
    <row r="297" spans="1:5" x14ac:dyDescent="0.25">
      <c r="A297" s="117">
        <v>211420109</v>
      </c>
      <c r="B297" s="118" t="s">
        <v>376</v>
      </c>
      <c r="C297" s="135">
        <v>597.45000000000005</v>
      </c>
      <c r="D297" s="119">
        <f t="shared" si="8"/>
        <v>555.62850000000003</v>
      </c>
      <c r="E297" s="119">
        <f t="shared" si="9"/>
        <v>507.83250000000004</v>
      </c>
    </row>
    <row r="298" spans="1:5" x14ac:dyDescent="0.25">
      <c r="A298" s="117">
        <v>211420010</v>
      </c>
      <c r="B298" s="118" t="s">
        <v>377</v>
      </c>
      <c r="C298" s="135">
        <v>487.55</v>
      </c>
      <c r="D298" s="119">
        <f t="shared" si="8"/>
        <v>453.42150000000004</v>
      </c>
      <c r="E298" s="119">
        <f t="shared" si="9"/>
        <v>414.41750000000002</v>
      </c>
    </row>
    <row r="299" spans="1:5" x14ac:dyDescent="0.25">
      <c r="A299" s="117">
        <v>211420110</v>
      </c>
      <c r="B299" s="118" t="s">
        <v>378</v>
      </c>
      <c r="C299" s="135">
        <v>597.45000000000005</v>
      </c>
      <c r="D299" s="119">
        <f t="shared" si="8"/>
        <v>555.62850000000003</v>
      </c>
      <c r="E299" s="119">
        <f t="shared" si="9"/>
        <v>507.83250000000004</v>
      </c>
    </row>
    <row r="300" spans="1:5" x14ac:dyDescent="0.25">
      <c r="A300" s="117">
        <v>211420011</v>
      </c>
      <c r="B300" s="118" t="s">
        <v>379</v>
      </c>
      <c r="C300" s="135">
        <v>487.55</v>
      </c>
      <c r="D300" s="119">
        <f t="shared" si="8"/>
        <v>453.42150000000004</v>
      </c>
      <c r="E300" s="119">
        <f t="shared" si="9"/>
        <v>414.41750000000002</v>
      </c>
    </row>
    <row r="301" spans="1:5" x14ac:dyDescent="0.25">
      <c r="A301" s="117">
        <v>211420111</v>
      </c>
      <c r="B301" s="118" t="s">
        <v>380</v>
      </c>
      <c r="C301" s="135">
        <v>597.45000000000005</v>
      </c>
      <c r="D301" s="119">
        <f t="shared" si="8"/>
        <v>555.62850000000003</v>
      </c>
      <c r="E301" s="119">
        <f t="shared" si="9"/>
        <v>507.83250000000004</v>
      </c>
    </row>
    <row r="302" spans="1:5" x14ac:dyDescent="0.25">
      <c r="A302" s="117">
        <v>211420012</v>
      </c>
      <c r="B302" s="118" t="s">
        <v>381</v>
      </c>
      <c r="C302" s="135">
        <v>487.55</v>
      </c>
      <c r="D302" s="119">
        <f t="shared" si="8"/>
        <v>453.42150000000004</v>
      </c>
      <c r="E302" s="119">
        <f t="shared" si="9"/>
        <v>414.41750000000002</v>
      </c>
    </row>
    <row r="303" spans="1:5" x14ac:dyDescent="0.25">
      <c r="A303" s="117">
        <v>211420112</v>
      </c>
      <c r="B303" s="118" t="s">
        <v>382</v>
      </c>
      <c r="C303" s="135">
        <v>597.45000000000005</v>
      </c>
      <c r="D303" s="119">
        <f t="shared" si="8"/>
        <v>555.62850000000003</v>
      </c>
      <c r="E303" s="119">
        <f t="shared" si="9"/>
        <v>507.83250000000004</v>
      </c>
    </row>
    <row r="304" spans="1:5" x14ac:dyDescent="0.25">
      <c r="A304" s="117">
        <v>211420013</v>
      </c>
      <c r="B304" s="118" t="s">
        <v>383</v>
      </c>
      <c r="C304" s="135">
        <v>487.55</v>
      </c>
      <c r="D304" s="119">
        <f t="shared" si="8"/>
        <v>453.42150000000004</v>
      </c>
      <c r="E304" s="119">
        <f t="shared" si="9"/>
        <v>414.41750000000002</v>
      </c>
    </row>
    <row r="305" spans="1:5" x14ac:dyDescent="0.25">
      <c r="A305" s="117">
        <v>211420113</v>
      </c>
      <c r="B305" s="118" t="s">
        <v>384</v>
      </c>
      <c r="C305" s="135">
        <v>597.45000000000005</v>
      </c>
      <c r="D305" s="119">
        <f t="shared" si="8"/>
        <v>555.62850000000003</v>
      </c>
      <c r="E305" s="119">
        <f t="shared" si="9"/>
        <v>507.83250000000004</v>
      </c>
    </row>
    <row r="306" spans="1:5" x14ac:dyDescent="0.25">
      <c r="A306" s="117">
        <v>211420014</v>
      </c>
      <c r="B306" s="118" t="s">
        <v>385</v>
      </c>
      <c r="C306" s="135">
        <v>487.55</v>
      </c>
      <c r="D306" s="119">
        <f t="shared" si="8"/>
        <v>453.42150000000004</v>
      </c>
      <c r="E306" s="119">
        <f t="shared" si="9"/>
        <v>414.41750000000002</v>
      </c>
    </row>
    <row r="307" spans="1:5" x14ac:dyDescent="0.25">
      <c r="A307" s="117">
        <v>211420114</v>
      </c>
      <c r="B307" s="118" t="s">
        <v>386</v>
      </c>
      <c r="C307" s="135">
        <v>597.45000000000005</v>
      </c>
      <c r="D307" s="119">
        <f t="shared" si="8"/>
        <v>555.62850000000003</v>
      </c>
      <c r="E307" s="119">
        <f t="shared" si="9"/>
        <v>507.83250000000004</v>
      </c>
    </row>
    <row r="308" spans="1:5" x14ac:dyDescent="0.25">
      <c r="A308" s="117">
        <v>211790015</v>
      </c>
      <c r="B308" s="118" t="s">
        <v>387</v>
      </c>
      <c r="C308" s="135">
        <v>417.09</v>
      </c>
      <c r="D308" s="119">
        <f t="shared" si="8"/>
        <v>387.89370000000002</v>
      </c>
      <c r="E308" s="119">
        <f t="shared" si="9"/>
        <v>354.52649999999994</v>
      </c>
    </row>
    <row r="309" spans="1:5" x14ac:dyDescent="0.25">
      <c r="A309" s="117">
        <v>211790115</v>
      </c>
      <c r="B309" s="118" t="s">
        <v>388</v>
      </c>
      <c r="C309" s="135">
        <v>569.27</v>
      </c>
      <c r="D309" s="119">
        <f t="shared" si="8"/>
        <v>529.42110000000002</v>
      </c>
      <c r="E309" s="119">
        <f t="shared" si="9"/>
        <v>483.87949999999995</v>
      </c>
    </row>
    <row r="310" spans="1:5" x14ac:dyDescent="0.25">
      <c r="A310" s="117">
        <v>211790002</v>
      </c>
      <c r="B310" s="118" t="s">
        <v>389</v>
      </c>
      <c r="C310" s="135">
        <v>417.09</v>
      </c>
      <c r="D310" s="119">
        <f t="shared" si="8"/>
        <v>387.89370000000002</v>
      </c>
      <c r="E310" s="119">
        <f t="shared" si="9"/>
        <v>354.52649999999994</v>
      </c>
    </row>
    <row r="311" spans="1:5" x14ac:dyDescent="0.25">
      <c r="A311" s="117">
        <v>211790102</v>
      </c>
      <c r="B311" s="118" t="s">
        <v>390</v>
      </c>
      <c r="C311" s="135">
        <v>569.27</v>
      </c>
      <c r="D311" s="119">
        <f t="shared" si="8"/>
        <v>529.42110000000002</v>
      </c>
      <c r="E311" s="119">
        <f t="shared" si="9"/>
        <v>483.87949999999995</v>
      </c>
    </row>
    <row r="312" spans="1:5" x14ac:dyDescent="0.25">
      <c r="A312" s="117">
        <v>211790003</v>
      </c>
      <c r="B312" s="118" t="s">
        <v>391</v>
      </c>
      <c r="C312" s="135">
        <v>417.09</v>
      </c>
      <c r="D312" s="119">
        <f t="shared" si="8"/>
        <v>387.89370000000002</v>
      </c>
      <c r="E312" s="119">
        <f t="shared" si="9"/>
        <v>354.52649999999994</v>
      </c>
    </row>
    <row r="313" spans="1:5" x14ac:dyDescent="0.25">
      <c r="A313" s="117">
        <v>211790103</v>
      </c>
      <c r="B313" s="118" t="s">
        <v>392</v>
      </c>
      <c r="C313" s="135">
        <v>569.27</v>
      </c>
      <c r="D313" s="119">
        <f t="shared" si="8"/>
        <v>529.42110000000002</v>
      </c>
      <c r="E313" s="119">
        <f t="shared" si="9"/>
        <v>483.87949999999995</v>
      </c>
    </row>
    <row r="314" spans="1:5" x14ac:dyDescent="0.25">
      <c r="A314" s="117">
        <v>211790004</v>
      </c>
      <c r="B314" s="118" t="s">
        <v>393</v>
      </c>
      <c r="C314" s="135">
        <v>417.09</v>
      </c>
      <c r="D314" s="119">
        <f t="shared" si="8"/>
        <v>387.89370000000002</v>
      </c>
      <c r="E314" s="119">
        <f t="shared" si="9"/>
        <v>354.52649999999994</v>
      </c>
    </row>
    <row r="315" spans="1:5" x14ac:dyDescent="0.25">
      <c r="A315" s="117">
        <v>211790104</v>
      </c>
      <c r="B315" s="118" t="s">
        <v>394</v>
      </c>
      <c r="C315" s="135">
        <v>569.27</v>
      </c>
      <c r="D315" s="119">
        <f t="shared" si="8"/>
        <v>529.42110000000002</v>
      </c>
      <c r="E315" s="119">
        <f t="shared" si="9"/>
        <v>483.87949999999995</v>
      </c>
    </row>
    <row r="316" spans="1:5" x14ac:dyDescent="0.25">
      <c r="A316" s="117">
        <v>211790006</v>
      </c>
      <c r="B316" s="118" t="s">
        <v>395</v>
      </c>
      <c r="C316" s="135">
        <v>417.09</v>
      </c>
      <c r="D316" s="119">
        <f t="shared" si="8"/>
        <v>387.89370000000002</v>
      </c>
      <c r="E316" s="119">
        <f t="shared" si="9"/>
        <v>354.52649999999994</v>
      </c>
    </row>
    <row r="317" spans="1:5" x14ac:dyDescent="0.25">
      <c r="A317" s="117">
        <v>211790106</v>
      </c>
      <c r="B317" s="118" t="s">
        <v>396</v>
      </c>
      <c r="C317" s="135">
        <v>569.27</v>
      </c>
      <c r="D317" s="119">
        <f t="shared" si="8"/>
        <v>529.42110000000002</v>
      </c>
      <c r="E317" s="119">
        <f t="shared" si="9"/>
        <v>483.87949999999995</v>
      </c>
    </row>
    <row r="318" spans="1:5" x14ac:dyDescent="0.25">
      <c r="A318" s="117">
        <v>211790007</v>
      </c>
      <c r="B318" s="118" t="s">
        <v>397</v>
      </c>
      <c r="C318" s="135">
        <v>417.09</v>
      </c>
      <c r="D318" s="119">
        <f t="shared" si="8"/>
        <v>387.89370000000002</v>
      </c>
      <c r="E318" s="119">
        <f t="shared" si="9"/>
        <v>354.52649999999994</v>
      </c>
    </row>
    <row r="319" spans="1:5" x14ac:dyDescent="0.25">
      <c r="A319" s="117">
        <v>211790107</v>
      </c>
      <c r="B319" s="118" t="s">
        <v>398</v>
      </c>
      <c r="C319" s="135">
        <v>569.27</v>
      </c>
      <c r="D319" s="119">
        <f t="shared" si="8"/>
        <v>529.42110000000002</v>
      </c>
      <c r="E319" s="119">
        <f t="shared" si="9"/>
        <v>483.87949999999995</v>
      </c>
    </row>
    <row r="320" spans="1:5" x14ac:dyDescent="0.25">
      <c r="A320" s="117">
        <v>211790009</v>
      </c>
      <c r="B320" s="118" t="s">
        <v>399</v>
      </c>
      <c r="C320" s="135">
        <v>417.09</v>
      </c>
      <c r="D320" s="119">
        <f t="shared" si="8"/>
        <v>387.89370000000002</v>
      </c>
      <c r="E320" s="119">
        <f t="shared" si="9"/>
        <v>354.52649999999994</v>
      </c>
    </row>
    <row r="321" spans="1:5" x14ac:dyDescent="0.25">
      <c r="A321" s="117">
        <v>211790109</v>
      </c>
      <c r="B321" s="118" t="s">
        <v>400</v>
      </c>
      <c r="C321" s="135">
        <v>569.27</v>
      </c>
      <c r="D321" s="119">
        <f t="shared" si="8"/>
        <v>529.42110000000002</v>
      </c>
      <c r="E321" s="119">
        <f t="shared" si="9"/>
        <v>483.87949999999995</v>
      </c>
    </row>
    <row r="322" spans="1:5" x14ac:dyDescent="0.25">
      <c r="A322" s="117">
        <v>211790010</v>
      </c>
      <c r="B322" s="118" t="s">
        <v>401</v>
      </c>
      <c r="C322" s="135">
        <v>417.09</v>
      </c>
      <c r="D322" s="119">
        <f t="shared" si="8"/>
        <v>387.89370000000002</v>
      </c>
      <c r="E322" s="119">
        <f t="shared" si="9"/>
        <v>354.52649999999994</v>
      </c>
    </row>
    <row r="323" spans="1:5" x14ac:dyDescent="0.25">
      <c r="A323" s="117">
        <v>211790110</v>
      </c>
      <c r="B323" s="118" t="s">
        <v>402</v>
      </c>
      <c r="C323" s="135">
        <v>569.27</v>
      </c>
      <c r="D323" s="119">
        <f t="shared" si="8"/>
        <v>529.42110000000002</v>
      </c>
      <c r="E323" s="119">
        <f t="shared" si="9"/>
        <v>483.87949999999995</v>
      </c>
    </row>
    <row r="324" spans="1:5" x14ac:dyDescent="0.25">
      <c r="A324" s="117">
        <v>211790012</v>
      </c>
      <c r="B324" s="118" t="s">
        <v>403</v>
      </c>
      <c r="C324" s="135">
        <v>417.09</v>
      </c>
      <c r="D324" s="119">
        <f t="shared" si="8"/>
        <v>387.89370000000002</v>
      </c>
      <c r="E324" s="119">
        <f t="shared" si="9"/>
        <v>354.52649999999994</v>
      </c>
    </row>
    <row r="325" spans="1:5" x14ac:dyDescent="0.25">
      <c r="A325" s="117">
        <v>211790112</v>
      </c>
      <c r="B325" s="118" t="s">
        <v>404</v>
      </c>
      <c r="C325" s="135">
        <v>569.27</v>
      </c>
      <c r="D325" s="119">
        <f t="shared" ref="D325:D388" si="10">C325*0.93</f>
        <v>529.42110000000002</v>
      </c>
      <c r="E325" s="119">
        <f t="shared" ref="E325:E388" si="11">C325*0.85</f>
        <v>483.87949999999995</v>
      </c>
    </row>
    <row r="326" spans="1:5" x14ac:dyDescent="0.25">
      <c r="A326" s="117">
        <v>211790013</v>
      </c>
      <c r="B326" s="118" t="s">
        <v>405</v>
      </c>
      <c r="C326" s="135">
        <v>417.09</v>
      </c>
      <c r="D326" s="119">
        <f t="shared" si="10"/>
        <v>387.89370000000002</v>
      </c>
      <c r="E326" s="119">
        <f t="shared" si="11"/>
        <v>354.52649999999994</v>
      </c>
    </row>
    <row r="327" spans="1:5" x14ac:dyDescent="0.25">
      <c r="A327" s="117">
        <v>211790113</v>
      </c>
      <c r="B327" s="118" t="s">
        <v>406</v>
      </c>
      <c r="C327" s="135">
        <v>569.27</v>
      </c>
      <c r="D327" s="119">
        <f t="shared" si="10"/>
        <v>529.42110000000002</v>
      </c>
      <c r="E327" s="119">
        <f t="shared" si="11"/>
        <v>483.87949999999995</v>
      </c>
    </row>
    <row r="328" spans="1:5" x14ac:dyDescent="0.25">
      <c r="A328" s="117">
        <v>211780015</v>
      </c>
      <c r="B328" s="118" t="s">
        <v>407</v>
      </c>
      <c r="C328" s="135">
        <v>417.09</v>
      </c>
      <c r="D328" s="119">
        <f t="shared" si="10"/>
        <v>387.89370000000002</v>
      </c>
      <c r="E328" s="119">
        <f t="shared" si="11"/>
        <v>354.52649999999994</v>
      </c>
    </row>
    <row r="329" spans="1:5" x14ac:dyDescent="0.25">
      <c r="A329" s="117">
        <v>211780115</v>
      </c>
      <c r="B329" s="118" t="s">
        <v>408</v>
      </c>
      <c r="C329" s="135">
        <v>569.27</v>
      </c>
      <c r="D329" s="119">
        <f t="shared" si="10"/>
        <v>529.42110000000002</v>
      </c>
      <c r="E329" s="119">
        <f t="shared" si="11"/>
        <v>483.87949999999995</v>
      </c>
    </row>
    <row r="330" spans="1:5" x14ac:dyDescent="0.25">
      <c r="A330" s="117">
        <v>211780002</v>
      </c>
      <c r="B330" s="118" t="s">
        <v>407</v>
      </c>
      <c r="C330" s="135">
        <v>417.09</v>
      </c>
      <c r="D330" s="119">
        <f t="shared" si="10"/>
        <v>387.89370000000002</v>
      </c>
      <c r="E330" s="119">
        <f t="shared" si="11"/>
        <v>354.52649999999994</v>
      </c>
    </row>
    <row r="331" spans="1:5" x14ac:dyDescent="0.25">
      <c r="A331" s="117">
        <v>211780102</v>
      </c>
      <c r="B331" s="118" t="s">
        <v>408</v>
      </c>
      <c r="C331" s="135">
        <v>569.27</v>
      </c>
      <c r="D331" s="119">
        <f t="shared" si="10"/>
        <v>529.42110000000002</v>
      </c>
      <c r="E331" s="119">
        <f t="shared" si="11"/>
        <v>483.87949999999995</v>
      </c>
    </row>
    <row r="332" spans="1:5" x14ac:dyDescent="0.25">
      <c r="A332" s="117">
        <v>211780003</v>
      </c>
      <c r="B332" s="118" t="s">
        <v>409</v>
      </c>
      <c r="C332" s="135">
        <v>417.09</v>
      </c>
      <c r="D332" s="119">
        <f t="shared" si="10"/>
        <v>387.89370000000002</v>
      </c>
      <c r="E332" s="119">
        <f t="shared" si="11"/>
        <v>354.52649999999994</v>
      </c>
    </row>
    <row r="333" spans="1:5" x14ac:dyDescent="0.25">
      <c r="A333" s="117">
        <v>211780103</v>
      </c>
      <c r="B333" s="118" t="s">
        <v>410</v>
      </c>
      <c r="C333" s="135">
        <v>569.27</v>
      </c>
      <c r="D333" s="119">
        <f t="shared" si="10"/>
        <v>529.42110000000002</v>
      </c>
      <c r="E333" s="119">
        <f t="shared" si="11"/>
        <v>483.87949999999995</v>
      </c>
    </row>
    <row r="334" spans="1:5" x14ac:dyDescent="0.25">
      <c r="A334" s="117">
        <v>211780004</v>
      </c>
      <c r="B334" s="118" t="s">
        <v>411</v>
      </c>
      <c r="C334" s="135">
        <v>417.09</v>
      </c>
      <c r="D334" s="119">
        <f t="shared" si="10"/>
        <v>387.89370000000002</v>
      </c>
      <c r="E334" s="119">
        <f t="shared" si="11"/>
        <v>354.52649999999994</v>
      </c>
    </row>
    <row r="335" spans="1:5" x14ac:dyDescent="0.25">
      <c r="A335" s="117">
        <v>211780104</v>
      </c>
      <c r="B335" s="118" t="s">
        <v>412</v>
      </c>
      <c r="C335" s="135">
        <v>569.27</v>
      </c>
      <c r="D335" s="119">
        <f t="shared" si="10"/>
        <v>529.42110000000002</v>
      </c>
      <c r="E335" s="119">
        <f t="shared" si="11"/>
        <v>483.87949999999995</v>
      </c>
    </row>
    <row r="336" spans="1:5" x14ac:dyDescent="0.25">
      <c r="A336" s="117">
        <v>211780006</v>
      </c>
      <c r="B336" s="118" t="s">
        <v>413</v>
      </c>
      <c r="C336" s="135">
        <v>417.09</v>
      </c>
      <c r="D336" s="119">
        <f t="shared" si="10"/>
        <v>387.89370000000002</v>
      </c>
      <c r="E336" s="119">
        <f t="shared" si="11"/>
        <v>354.52649999999994</v>
      </c>
    </row>
    <row r="337" spans="1:5" x14ac:dyDescent="0.25">
      <c r="A337" s="117">
        <v>211780106</v>
      </c>
      <c r="B337" s="118" t="s">
        <v>414</v>
      </c>
      <c r="C337" s="135">
        <v>569.27</v>
      </c>
      <c r="D337" s="119">
        <f t="shared" si="10"/>
        <v>529.42110000000002</v>
      </c>
      <c r="E337" s="119">
        <f t="shared" si="11"/>
        <v>483.87949999999995</v>
      </c>
    </row>
    <row r="338" spans="1:5" x14ac:dyDescent="0.25">
      <c r="A338" s="117">
        <v>211780007</v>
      </c>
      <c r="B338" s="118" t="s">
        <v>415</v>
      </c>
      <c r="C338" s="135">
        <v>417.09</v>
      </c>
      <c r="D338" s="119">
        <f t="shared" si="10"/>
        <v>387.89370000000002</v>
      </c>
      <c r="E338" s="119">
        <f t="shared" si="11"/>
        <v>354.52649999999994</v>
      </c>
    </row>
    <row r="339" spans="1:5" x14ac:dyDescent="0.25">
      <c r="A339" s="117">
        <v>211780107</v>
      </c>
      <c r="B339" s="118" t="s">
        <v>416</v>
      </c>
      <c r="C339" s="135">
        <v>569.27</v>
      </c>
      <c r="D339" s="119">
        <f t="shared" si="10"/>
        <v>529.42110000000002</v>
      </c>
      <c r="E339" s="119">
        <f t="shared" si="11"/>
        <v>483.87949999999995</v>
      </c>
    </row>
    <row r="340" spans="1:5" x14ac:dyDescent="0.25">
      <c r="A340" s="117">
        <v>211780009</v>
      </c>
      <c r="B340" s="118" t="s">
        <v>417</v>
      </c>
      <c r="C340" s="135">
        <v>417.09</v>
      </c>
      <c r="D340" s="119">
        <f t="shared" si="10"/>
        <v>387.89370000000002</v>
      </c>
      <c r="E340" s="119">
        <f t="shared" si="11"/>
        <v>354.52649999999994</v>
      </c>
    </row>
    <row r="341" spans="1:5" x14ac:dyDescent="0.25">
      <c r="A341" s="117">
        <v>211780109</v>
      </c>
      <c r="B341" s="118" t="s">
        <v>418</v>
      </c>
      <c r="C341" s="135">
        <v>569.27</v>
      </c>
      <c r="D341" s="119">
        <f t="shared" si="10"/>
        <v>529.42110000000002</v>
      </c>
      <c r="E341" s="119">
        <f t="shared" si="11"/>
        <v>483.87949999999995</v>
      </c>
    </row>
    <row r="342" spans="1:5" x14ac:dyDescent="0.25">
      <c r="A342" s="117">
        <v>211780010</v>
      </c>
      <c r="B342" s="118" t="s">
        <v>419</v>
      </c>
      <c r="C342" s="135">
        <v>417.09</v>
      </c>
      <c r="D342" s="119">
        <f t="shared" si="10"/>
        <v>387.89370000000002</v>
      </c>
      <c r="E342" s="119">
        <f t="shared" si="11"/>
        <v>354.52649999999994</v>
      </c>
    </row>
    <row r="343" spans="1:5" x14ac:dyDescent="0.25">
      <c r="A343" s="117">
        <v>211780110</v>
      </c>
      <c r="B343" s="118" t="s">
        <v>420</v>
      </c>
      <c r="C343" s="135">
        <v>569.27</v>
      </c>
      <c r="D343" s="119">
        <f t="shared" si="10"/>
        <v>529.42110000000002</v>
      </c>
      <c r="E343" s="119">
        <f t="shared" si="11"/>
        <v>483.87949999999995</v>
      </c>
    </row>
    <row r="344" spans="1:5" x14ac:dyDescent="0.25">
      <c r="A344" s="117">
        <v>211780012</v>
      </c>
      <c r="B344" s="118" t="s">
        <v>421</v>
      </c>
      <c r="C344" s="135">
        <v>417.09</v>
      </c>
      <c r="D344" s="119">
        <f t="shared" si="10"/>
        <v>387.89370000000002</v>
      </c>
      <c r="E344" s="119">
        <f t="shared" si="11"/>
        <v>354.52649999999994</v>
      </c>
    </row>
    <row r="345" spans="1:5" x14ac:dyDescent="0.25">
      <c r="A345" s="117">
        <v>211780112</v>
      </c>
      <c r="B345" s="118" t="s">
        <v>422</v>
      </c>
      <c r="C345" s="135">
        <v>569.27</v>
      </c>
      <c r="D345" s="119">
        <f t="shared" si="10"/>
        <v>529.42110000000002</v>
      </c>
      <c r="E345" s="119">
        <f t="shared" si="11"/>
        <v>483.87949999999995</v>
      </c>
    </row>
    <row r="346" spans="1:5" x14ac:dyDescent="0.25">
      <c r="A346" s="117">
        <v>211780013</v>
      </c>
      <c r="B346" s="118" t="s">
        <v>423</v>
      </c>
      <c r="C346" s="135">
        <v>417.09</v>
      </c>
      <c r="D346" s="119">
        <f t="shared" si="10"/>
        <v>387.89370000000002</v>
      </c>
      <c r="E346" s="119">
        <f t="shared" si="11"/>
        <v>354.52649999999994</v>
      </c>
    </row>
    <row r="347" spans="1:5" x14ac:dyDescent="0.25">
      <c r="A347" s="117">
        <v>211780113</v>
      </c>
      <c r="B347" s="118" t="s">
        <v>424</v>
      </c>
      <c r="C347" s="135">
        <v>569.27</v>
      </c>
      <c r="D347" s="119">
        <f t="shared" si="10"/>
        <v>529.42110000000002</v>
      </c>
      <c r="E347" s="119">
        <f t="shared" si="11"/>
        <v>483.87949999999995</v>
      </c>
    </row>
    <row r="348" spans="1:5" x14ac:dyDescent="0.25">
      <c r="A348" s="117">
        <v>211550015</v>
      </c>
      <c r="B348" s="118" t="s">
        <v>425</v>
      </c>
      <c r="C348" s="135">
        <v>335.36</v>
      </c>
      <c r="D348" s="119">
        <f t="shared" si="10"/>
        <v>311.88480000000004</v>
      </c>
      <c r="E348" s="119">
        <f t="shared" si="11"/>
        <v>285.05599999999998</v>
      </c>
    </row>
    <row r="349" spans="1:5" x14ac:dyDescent="0.25">
      <c r="A349" s="117">
        <v>211550115</v>
      </c>
      <c r="B349" s="118" t="s">
        <v>426</v>
      </c>
      <c r="C349" s="135">
        <v>414.27</v>
      </c>
      <c r="D349" s="119">
        <f t="shared" si="10"/>
        <v>385.27109999999999</v>
      </c>
      <c r="E349" s="119">
        <f t="shared" si="11"/>
        <v>352.12949999999995</v>
      </c>
    </row>
    <row r="350" spans="1:5" x14ac:dyDescent="0.25">
      <c r="A350" s="117">
        <v>211550002</v>
      </c>
      <c r="B350" s="118" t="s">
        <v>427</v>
      </c>
      <c r="C350" s="135">
        <v>335.36</v>
      </c>
      <c r="D350" s="119">
        <f t="shared" si="10"/>
        <v>311.88480000000004</v>
      </c>
      <c r="E350" s="119">
        <f t="shared" si="11"/>
        <v>285.05599999999998</v>
      </c>
    </row>
    <row r="351" spans="1:5" x14ac:dyDescent="0.25">
      <c r="A351" s="117">
        <v>211550102</v>
      </c>
      <c r="B351" s="118" t="s">
        <v>428</v>
      </c>
      <c r="C351" s="135">
        <v>414.27</v>
      </c>
      <c r="D351" s="119">
        <f t="shared" si="10"/>
        <v>385.27109999999999</v>
      </c>
      <c r="E351" s="119">
        <f t="shared" si="11"/>
        <v>352.12949999999995</v>
      </c>
    </row>
    <row r="352" spans="1:5" x14ac:dyDescent="0.25">
      <c r="A352" s="117">
        <v>211550005</v>
      </c>
      <c r="B352" s="118" t="s">
        <v>429</v>
      </c>
      <c r="C352" s="135">
        <v>335.36</v>
      </c>
      <c r="D352" s="119">
        <f t="shared" si="10"/>
        <v>311.88480000000004</v>
      </c>
      <c r="E352" s="119">
        <f t="shared" si="11"/>
        <v>285.05599999999998</v>
      </c>
    </row>
    <row r="353" spans="1:5" x14ac:dyDescent="0.25">
      <c r="A353" s="117">
        <v>211550105</v>
      </c>
      <c r="B353" s="118" t="s">
        <v>430</v>
      </c>
      <c r="C353" s="135">
        <v>414.27</v>
      </c>
      <c r="D353" s="119">
        <f t="shared" si="10"/>
        <v>385.27109999999999</v>
      </c>
      <c r="E353" s="119">
        <f t="shared" si="11"/>
        <v>352.12949999999995</v>
      </c>
    </row>
    <row r="354" spans="1:5" x14ac:dyDescent="0.25">
      <c r="A354" s="117">
        <v>211550008</v>
      </c>
      <c r="B354" s="118" t="s">
        <v>431</v>
      </c>
      <c r="C354" s="135">
        <v>335.36</v>
      </c>
      <c r="D354" s="119">
        <f t="shared" si="10"/>
        <v>311.88480000000004</v>
      </c>
      <c r="E354" s="119">
        <f t="shared" si="11"/>
        <v>285.05599999999998</v>
      </c>
    </row>
    <row r="355" spans="1:5" x14ac:dyDescent="0.25">
      <c r="A355" s="117">
        <v>211550108</v>
      </c>
      <c r="B355" s="118" t="s">
        <v>432</v>
      </c>
      <c r="C355" s="135">
        <v>414.27</v>
      </c>
      <c r="D355" s="119">
        <f t="shared" si="10"/>
        <v>385.27109999999999</v>
      </c>
      <c r="E355" s="119">
        <f t="shared" si="11"/>
        <v>352.12949999999995</v>
      </c>
    </row>
    <row r="356" spans="1:5" x14ac:dyDescent="0.25">
      <c r="A356" s="117">
        <v>211550011</v>
      </c>
      <c r="B356" s="118" t="s">
        <v>433</v>
      </c>
      <c r="C356" s="135">
        <v>335.36</v>
      </c>
      <c r="D356" s="119">
        <f t="shared" si="10"/>
        <v>311.88480000000004</v>
      </c>
      <c r="E356" s="119">
        <f t="shared" si="11"/>
        <v>285.05599999999998</v>
      </c>
    </row>
    <row r="357" spans="1:5" x14ac:dyDescent="0.25">
      <c r="A357" s="117">
        <v>211550111</v>
      </c>
      <c r="B357" s="118" t="s">
        <v>434</v>
      </c>
      <c r="C357" s="135">
        <v>414.27</v>
      </c>
      <c r="D357" s="119">
        <f t="shared" si="10"/>
        <v>385.27109999999999</v>
      </c>
      <c r="E357" s="119">
        <f t="shared" si="11"/>
        <v>352.12949999999995</v>
      </c>
    </row>
    <row r="358" spans="1:5" x14ac:dyDescent="0.25">
      <c r="A358" s="117">
        <v>211550014</v>
      </c>
      <c r="B358" s="118" t="s">
        <v>435</v>
      </c>
      <c r="C358" s="135">
        <v>335.36</v>
      </c>
      <c r="D358" s="119">
        <f t="shared" si="10"/>
        <v>311.88480000000004</v>
      </c>
      <c r="E358" s="119">
        <f t="shared" si="11"/>
        <v>285.05599999999998</v>
      </c>
    </row>
    <row r="359" spans="1:5" x14ac:dyDescent="0.25">
      <c r="A359" s="117">
        <v>211550114</v>
      </c>
      <c r="B359" s="118" t="s">
        <v>436</v>
      </c>
      <c r="C359" s="135">
        <v>414.27</v>
      </c>
      <c r="D359" s="119">
        <f t="shared" si="10"/>
        <v>385.27109999999999</v>
      </c>
      <c r="E359" s="119">
        <f t="shared" si="11"/>
        <v>352.12949999999995</v>
      </c>
    </row>
    <row r="360" spans="1:5" x14ac:dyDescent="0.25">
      <c r="A360" s="117">
        <v>211320015</v>
      </c>
      <c r="B360" s="118" t="s">
        <v>437</v>
      </c>
      <c r="C360" s="135">
        <v>380.45</v>
      </c>
      <c r="D360" s="119">
        <f t="shared" si="10"/>
        <v>353.81850000000003</v>
      </c>
      <c r="E360" s="119">
        <f t="shared" si="11"/>
        <v>323.38249999999999</v>
      </c>
    </row>
    <row r="361" spans="1:5" x14ac:dyDescent="0.25">
      <c r="A361" s="117">
        <v>211320115</v>
      </c>
      <c r="B361" s="118" t="s">
        <v>438</v>
      </c>
      <c r="C361" s="135">
        <v>417.09</v>
      </c>
      <c r="D361" s="119">
        <f t="shared" si="10"/>
        <v>387.89370000000002</v>
      </c>
      <c r="E361" s="119">
        <f t="shared" si="11"/>
        <v>354.52649999999994</v>
      </c>
    </row>
    <row r="362" spans="1:5" x14ac:dyDescent="0.25">
      <c r="A362" s="117">
        <v>211320615</v>
      </c>
      <c r="B362" s="118" t="s">
        <v>439</v>
      </c>
      <c r="C362" s="135">
        <v>391.73</v>
      </c>
      <c r="D362" s="119">
        <f t="shared" si="10"/>
        <v>364.30890000000005</v>
      </c>
      <c r="E362" s="119">
        <f t="shared" si="11"/>
        <v>332.97050000000002</v>
      </c>
    </row>
    <row r="363" spans="1:5" x14ac:dyDescent="0.25">
      <c r="A363" s="117">
        <v>211320715</v>
      </c>
      <c r="B363" s="118" t="s">
        <v>440</v>
      </c>
      <c r="C363" s="135">
        <v>436.82</v>
      </c>
      <c r="D363" s="119">
        <f t="shared" si="10"/>
        <v>406.24260000000004</v>
      </c>
      <c r="E363" s="119">
        <f t="shared" si="11"/>
        <v>371.29699999999997</v>
      </c>
    </row>
    <row r="364" spans="1:5" x14ac:dyDescent="0.25">
      <c r="A364" s="117">
        <v>211320002</v>
      </c>
      <c r="B364" s="118" t="s">
        <v>441</v>
      </c>
      <c r="C364" s="135">
        <v>419.91</v>
      </c>
      <c r="D364" s="119">
        <f t="shared" si="10"/>
        <v>390.51630000000006</v>
      </c>
      <c r="E364" s="119">
        <f t="shared" si="11"/>
        <v>356.92349999999999</v>
      </c>
    </row>
    <row r="365" spans="1:5" x14ac:dyDescent="0.25">
      <c r="A365" s="117">
        <v>211320102</v>
      </c>
      <c r="B365" s="118" t="s">
        <v>442</v>
      </c>
      <c r="C365" s="135">
        <v>422.73</v>
      </c>
      <c r="D365" s="119">
        <f t="shared" si="10"/>
        <v>393.13890000000004</v>
      </c>
      <c r="E365" s="119">
        <f t="shared" si="11"/>
        <v>359.32049999999998</v>
      </c>
    </row>
    <row r="366" spans="1:5" x14ac:dyDescent="0.25">
      <c r="A366" s="117">
        <v>211320005</v>
      </c>
      <c r="B366" s="118" t="s">
        <v>443</v>
      </c>
      <c r="C366" s="135">
        <v>425.55</v>
      </c>
      <c r="D366" s="119">
        <f t="shared" si="10"/>
        <v>395.76150000000001</v>
      </c>
      <c r="E366" s="119">
        <f t="shared" si="11"/>
        <v>361.71749999999997</v>
      </c>
    </row>
    <row r="367" spans="1:5" x14ac:dyDescent="0.25">
      <c r="A367" s="117">
        <v>211320105</v>
      </c>
      <c r="B367" s="118" t="s">
        <v>444</v>
      </c>
      <c r="C367" s="135">
        <v>425.55</v>
      </c>
      <c r="D367" s="119">
        <f t="shared" si="10"/>
        <v>395.76150000000001</v>
      </c>
      <c r="E367" s="119">
        <f t="shared" si="11"/>
        <v>361.71749999999997</v>
      </c>
    </row>
    <row r="368" spans="1:5" x14ac:dyDescent="0.25">
      <c r="A368" s="117">
        <v>211320008</v>
      </c>
      <c r="B368" s="118" t="s">
        <v>445</v>
      </c>
      <c r="C368" s="135">
        <v>428.36</v>
      </c>
      <c r="D368" s="119">
        <f t="shared" si="10"/>
        <v>398.37480000000005</v>
      </c>
      <c r="E368" s="119">
        <f t="shared" si="11"/>
        <v>364.10599999999999</v>
      </c>
    </row>
    <row r="369" spans="1:5" x14ac:dyDescent="0.25">
      <c r="A369" s="117">
        <v>211320108</v>
      </c>
      <c r="B369" s="118" t="s">
        <v>446</v>
      </c>
      <c r="C369" s="135">
        <v>431.18</v>
      </c>
      <c r="D369" s="119">
        <f t="shared" si="10"/>
        <v>400.99740000000003</v>
      </c>
      <c r="E369" s="119">
        <f t="shared" si="11"/>
        <v>366.50299999999999</v>
      </c>
    </row>
    <row r="370" spans="1:5" x14ac:dyDescent="0.25">
      <c r="A370" s="117">
        <v>211320011</v>
      </c>
      <c r="B370" s="118" t="s">
        <v>447</v>
      </c>
      <c r="C370" s="135">
        <v>431.18</v>
      </c>
      <c r="D370" s="119">
        <f t="shared" si="10"/>
        <v>400.99740000000003</v>
      </c>
      <c r="E370" s="119">
        <f t="shared" si="11"/>
        <v>366.50299999999999</v>
      </c>
    </row>
    <row r="371" spans="1:5" x14ac:dyDescent="0.25">
      <c r="A371" s="117">
        <v>211320111</v>
      </c>
      <c r="B371" s="118" t="s">
        <v>448</v>
      </c>
      <c r="C371" s="135">
        <v>434</v>
      </c>
      <c r="D371" s="119">
        <f t="shared" si="10"/>
        <v>403.62</v>
      </c>
      <c r="E371" s="119">
        <f t="shared" si="11"/>
        <v>368.9</v>
      </c>
    </row>
    <row r="372" spans="1:5" x14ac:dyDescent="0.25">
      <c r="A372" s="117">
        <v>211320014</v>
      </c>
      <c r="B372" s="118" t="s">
        <v>449</v>
      </c>
      <c r="C372" s="135">
        <v>436.82</v>
      </c>
      <c r="D372" s="119">
        <f t="shared" si="10"/>
        <v>406.24260000000004</v>
      </c>
      <c r="E372" s="119">
        <f t="shared" si="11"/>
        <v>371.29699999999997</v>
      </c>
    </row>
    <row r="373" spans="1:5" x14ac:dyDescent="0.25">
      <c r="A373" s="117">
        <v>211320114</v>
      </c>
      <c r="B373" s="118" t="s">
        <v>450</v>
      </c>
      <c r="C373" s="135">
        <v>439.64</v>
      </c>
      <c r="D373" s="119">
        <f t="shared" si="10"/>
        <v>408.86520000000002</v>
      </c>
      <c r="E373" s="119">
        <f t="shared" si="11"/>
        <v>373.69399999999996</v>
      </c>
    </row>
    <row r="374" spans="1:5" x14ac:dyDescent="0.25">
      <c r="A374" s="117">
        <v>211320602</v>
      </c>
      <c r="B374" s="118" t="s">
        <v>451</v>
      </c>
      <c r="C374" s="135">
        <v>391.73</v>
      </c>
      <c r="D374" s="119">
        <f t="shared" si="10"/>
        <v>364.30890000000005</v>
      </c>
      <c r="E374" s="119">
        <f t="shared" si="11"/>
        <v>332.97050000000002</v>
      </c>
    </row>
    <row r="375" spans="1:5" x14ac:dyDescent="0.25">
      <c r="A375" s="117">
        <v>211320702</v>
      </c>
      <c r="B375" s="118" t="s">
        <v>452</v>
      </c>
      <c r="C375" s="135">
        <v>436.82</v>
      </c>
      <c r="D375" s="119">
        <f t="shared" si="10"/>
        <v>406.24260000000004</v>
      </c>
      <c r="E375" s="119">
        <f t="shared" si="11"/>
        <v>371.29699999999997</v>
      </c>
    </row>
    <row r="376" spans="1:5" x14ac:dyDescent="0.25">
      <c r="A376" s="117">
        <v>211320605</v>
      </c>
      <c r="B376" s="118" t="s">
        <v>453</v>
      </c>
      <c r="C376" s="135">
        <v>391.73</v>
      </c>
      <c r="D376" s="119">
        <f t="shared" si="10"/>
        <v>364.30890000000005</v>
      </c>
      <c r="E376" s="119">
        <f t="shared" si="11"/>
        <v>332.97050000000002</v>
      </c>
    </row>
    <row r="377" spans="1:5" ht="24" x14ac:dyDescent="0.25">
      <c r="A377" s="117">
        <v>211320705</v>
      </c>
      <c r="B377" s="118" t="s">
        <v>454</v>
      </c>
      <c r="C377" s="135">
        <v>436.82</v>
      </c>
      <c r="D377" s="119">
        <f t="shared" si="10"/>
        <v>406.24260000000004</v>
      </c>
      <c r="E377" s="119">
        <f t="shared" si="11"/>
        <v>371.29699999999997</v>
      </c>
    </row>
    <row r="378" spans="1:5" x14ac:dyDescent="0.25">
      <c r="A378" s="117">
        <v>211320608</v>
      </c>
      <c r="B378" s="118" t="s">
        <v>455</v>
      </c>
      <c r="C378" s="135">
        <v>391.73</v>
      </c>
      <c r="D378" s="119">
        <f t="shared" si="10"/>
        <v>364.30890000000005</v>
      </c>
      <c r="E378" s="119">
        <f t="shared" si="11"/>
        <v>332.97050000000002</v>
      </c>
    </row>
    <row r="379" spans="1:5" ht="24" x14ac:dyDescent="0.25">
      <c r="A379" s="117">
        <v>211320708</v>
      </c>
      <c r="B379" s="118" t="s">
        <v>456</v>
      </c>
      <c r="C379" s="135">
        <v>436.82</v>
      </c>
      <c r="D379" s="119">
        <f t="shared" si="10"/>
        <v>406.24260000000004</v>
      </c>
      <c r="E379" s="119">
        <f t="shared" si="11"/>
        <v>371.29699999999997</v>
      </c>
    </row>
    <row r="380" spans="1:5" x14ac:dyDescent="0.25">
      <c r="A380" s="117">
        <v>211320611</v>
      </c>
      <c r="B380" s="118" t="s">
        <v>457</v>
      </c>
      <c r="C380" s="135">
        <v>391.73</v>
      </c>
      <c r="D380" s="119">
        <f t="shared" si="10"/>
        <v>364.30890000000005</v>
      </c>
      <c r="E380" s="119">
        <f t="shared" si="11"/>
        <v>332.97050000000002</v>
      </c>
    </row>
    <row r="381" spans="1:5" x14ac:dyDescent="0.25">
      <c r="A381" s="117">
        <v>211320711</v>
      </c>
      <c r="B381" s="118" t="s">
        <v>458</v>
      </c>
      <c r="C381" s="135">
        <v>436.82</v>
      </c>
      <c r="D381" s="119">
        <f t="shared" si="10"/>
        <v>406.24260000000004</v>
      </c>
      <c r="E381" s="119">
        <f t="shared" si="11"/>
        <v>371.29699999999997</v>
      </c>
    </row>
    <row r="382" spans="1:5" x14ac:dyDescent="0.25">
      <c r="A382" s="117">
        <v>211320614</v>
      </c>
      <c r="B382" s="118" t="s">
        <v>459</v>
      </c>
      <c r="C382" s="135">
        <v>391.73</v>
      </c>
      <c r="D382" s="119">
        <f t="shared" si="10"/>
        <v>364.30890000000005</v>
      </c>
      <c r="E382" s="119">
        <f t="shared" si="11"/>
        <v>332.97050000000002</v>
      </c>
    </row>
    <row r="383" spans="1:5" x14ac:dyDescent="0.25">
      <c r="A383" s="117">
        <v>211320714</v>
      </c>
      <c r="B383" s="118" t="s">
        <v>460</v>
      </c>
      <c r="C383" s="135">
        <v>436.82</v>
      </c>
      <c r="D383" s="119">
        <f t="shared" si="10"/>
        <v>406.24260000000004</v>
      </c>
      <c r="E383" s="119">
        <f t="shared" si="11"/>
        <v>371.29699999999997</v>
      </c>
    </row>
    <row r="384" spans="1:5" x14ac:dyDescent="0.25">
      <c r="A384" s="117">
        <v>3411050015</v>
      </c>
      <c r="B384" s="118" t="s">
        <v>461</v>
      </c>
      <c r="C384" s="135">
        <v>301.55</v>
      </c>
      <c r="D384" s="119">
        <f t="shared" si="10"/>
        <v>280.44150000000002</v>
      </c>
      <c r="E384" s="119">
        <f t="shared" si="11"/>
        <v>256.3175</v>
      </c>
    </row>
    <row r="385" spans="1:5" x14ac:dyDescent="0.25">
      <c r="A385" s="117">
        <v>3411050115</v>
      </c>
      <c r="B385" s="118" t="s">
        <v>462</v>
      </c>
      <c r="C385" s="135">
        <v>335.36</v>
      </c>
      <c r="D385" s="119">
        <f t="shared" si="10"/>
        <v>311.88480000000004</v>
      </c>
      <c r="E385" s="119">
        <f t="shared" si="11"/>
        <v>285.05599999999998</v>
      </c>
    </row>
    <row r="386" spans="1:5" x14ac:dyDescent="0.25">
      <c r="A386" s="117">
        <v>3411050002</v>
      </c>
      <c r="B386" s="118" t="s">
        <v>463</v>
      </c>
      <c r="C386" s="135">
        <v>301.55</v>
      </c>
      <c r="D386" s="119">
        <f t="shared" si="10"/>
        <v>280.44150000000002</v>
      </c>
      <c r="E386" s="119">
        <f t="shared" si="11"/>
        <v>256.3175</v>
      </c>
    </row>
    <row r="387" spans="1:5" x14ac:dyDescent="0.25">
      <c r="A387" s="117">
        <v>3411050102</v>
      </c>
      <c r="B387" s="118" t="s">
        <v>464</v>
      </c>
      <c r="C387" s="135">
        <v>335.36</v>
      </c>
      <c r="D387" s="119">
        <f t="shared" si="10"/>
        <v>311.88480000000004</v>
      </c>
      <c r="E387" s="119">
        <f t="shared" si="11"/>
        <v>285.05599999999998</v>
      </c>
    </row>
    <row r="388" spans="1:5" x14ac:dyDescent="0.25">
      <c r="A388" s="117">
        <v>3411050003</v>
      </c>
      <c r="B388" s="118" t="s">
        <v>465</v>
      </c>
      <c r="C388" s="135">
        <v>301.55</v>
      </c>
      <c r="D388" s="119">
        <f t="shared" si="10"/>
        <v>280.44150000000002</v>
      </c>
      <c r="E388" s="119">
        <f t="shared" si="11"/>
        <v>256.3175</v>
      </c>
    </row>
    <row r="389" spans="1:5" x14ac:dyDescent="0.25">
      <c r="A389" s="117">
        <v>3411050103</v>
      </c>
      <c r="B389" s="118" t="s">
        <v>466</v>
      </c>
      <c r="C389" s="135">
        <v>335.36</v>
      </c>
      <c r="D389" s="119">
        <f t="shared" ref="D389:D452" si="12">C389*0.93</f>
        <v>311.88480000000004</v>
      </c>
      <c r="E389" s="119">
        <f t="shared" ref="E389:E452" si="13">C389*0.85</f>
        <v>285.05599999999998</v>
      </c>
    </row>
    <row r="390" spans="1:5" x14ac:dyDescent="0.25">
      <c r="A390" s="117">
        <v>3411050004</v>
      </c>
      <c r="B390" s="118" t="s">
        <v>467</v>
      </c>
      <c r="C390" s="135">
        <v>301.55</v>
      </c>
      <c r="D390" s="119">
        <f t="shared" si="12"/>
        <v>280.44150000000002</v>
      </c>
      <c r="E390" s="119">
        <f t="shared" si="13"/>
        <v>256.3175</v>
      </c>
    </row>
    <row r="391" spans="1:5" x14ac:dyDescent="0.25">
      <c r="A391" s="117">
        <v>3411050104</v>
      </c>
      <c r="B391" s="118" t="s">
        <v>468</v>
      </c>
      <c r="C391" s="135">
        <v>335.36</v>
      </c>
      <c r="D391" s="119">
        <f t="shared" si="12"/>
        <v>311.88480000000004</v>
      </c>
      <c r="E391" s="119">
        <f t="shared" si="13"/>
        <v>285.05599999999998</v>
      </c>
    </row>
    <row r="392" spans="1:5" x14ac:dyDescent="0.25">
      <c r="A392" s="117">
        <v>3411050006</v>
      </c>
      <c r="B392" s="118" t="s">
        <v>469</v>
      </c>
      <c r="C392" s="135">
        <v>301.55</v>
      </c>
      <c r="D392" s="119">
        <f t="shared" si="12"/>
        <v>280.44150000000002</v>
      </c>
      <c r="E392" s="119">
        <f t="shared" si="13"/>
        <v>256.3175</v>
      </c>
    </row>
    <row r="393" spans="1:5" x14ac:dyDescent="0.25">
      <c r="A393" s="117">
        <v>3411050106</v>
      </c>
      <c r="B393" s="118" t="s">
        <v>470</v>
      </c>
      <c r="C393" s="135">
        <v>335.36</v>
      </c>
      <c r="D393" s="119">
        <f t="shared" si="12"/>
        <v>311.88480000000004</v>
      </c>
      <c r="E393" s="119">
        <f t="shared" si="13"/>
        <v>285.05599999999998</v>
      </c>
    </row>
    <row r="394" spans="1:5" x14ac:dyDescent="0.25">
      <c r="A394" s="117">
        <v>3411050007</v>
      </c>
      <c r="B394" s="118" t="s">
        <v>471</v>
      </c>
      <c r="C394" s="135">
        <v>301.55</v>
      </c>
      <c r="D394" s="119">
        <f t="shared" si="12"/>
        <v>280.44150000000002</v>
      </c>
      <c r="E394" s="119">
        <f t="shared" si="13"/>
        <v>256.3175</v>
      </c>
    </row>
    <row r="395" spans="1:5" x14ac:dyDescent="0.25">
      <c r="A395" s="117">
        <v>3411050107</v>
      </c>
      <c r="B395" s="118" t="s">
        <v>472</v>
      </c>
      <c r="C395" s="135">
        <v>335.36</v>
      </c>
      <c r="D395" s="119">
        <f t="shared" si="12"/>
        <v>311.88480000000004</v>
      </c>
      <c r="E395" s="119">
        <f t="shared" si="13"/>
        <v>285.05599999999998</v>
      </c>
    </row>
    <row r="396" spans="1:5" x14ac:dyDescent="0.25">
      <c r="A396" s="117">
        <v>3411050009</v>
      </c>
      <c r="B396" s="118" t="s">
        <v>473</v>
      </c>
      <c r="C396" s="135">
        <v>301.55</v>
      </c>
      <c r="D396" s="119">
        <f t="shared" si="12"/>
        <v>280.44150000000002</v>
      </c>
      <c r="E396" s="119">
        <f t="shared" si="13"/>
        <v>256.3175</v>
      </c>
    </row>
    <row r="397" spans="1:5" x14ac:dyDescent="0.25">
      <c r="A397" s="117">
        <v>3411050109</v>
      </c>
      <c r="B397" s="118" t="s">
        <v>474</v>
      </c>
      <c r="C397" s="135">
        <v>335.36</v>
      </c>
      <c r="D397" s="119">
        <f t="shared" si="12"/>
        <v>311.88480000000004</v>
      </c>
      <c r="E397" s="119">
        <f t="shared" si="13"/>
        <v>285.05599999999998</v>
      </c>
    </row>
    <row r="398" spans="1:5" x14ac:dyDescent="0.25">
      <c r="A398" s="117">
        <v>3411050010</v>
      </c>
      <c r="B398" s="118" t="s">
        <v>475</v>
      </c>
      <c r="C398" s="135">
        <v>301.55</v>
      </c>
      <c r="D398" s="119">
        <f t="shared" si="12"/>
        <v>280.44150000000002</v>
      </c>
      <c r="E398" s="119">
        <f t="shared" si="13"/>
        <v>256.3175</v>
      </c>
    </row>
    <row r="399" spans="1:5" x14ac:dyDescent="0.25">
      <c r="A399" s="117">
        <v>3411050110</v>
      </c>
      <c r="B399" s="118" t="s">
        <v>476</v>
      </c>
      <c r="C399" s="135">
        <v>335.36</v>
      </c>
      <c r="D399" s="119">
        <f t="shared" si="12"/>
        <v>311.88480000000004</v>
      </c>
      <c r="E399" s="119">
        <f t="shared" si="13"/>
        <v>285.05599999999998</v>
      </c>
    </row>
    <row r="400" spans="1:5" x14ac:dyDescent="0.25">
      <c r="A400" s="117">
        <v>3411050012</v>
      </c>
      <c r="B400" s="118" t="s">
        <v>477</v>
      </c>
      <c r="C400" s="135">
        <v>301.55</v>
      </c>
      <c r="D400" s="119">
        <f t="shared" si="12"/>
        <v>280.44150000000002</v>
      </c>
      <c r="E400" s="119">
        <f t="shared" si="13"/>
        <v>256.3175</v>
      </c>
    </row>
    <row r="401" spans="1:5" x14ac:dyDescent="0.25">
      <c r="A401" s="117">
        <v>3411050112</v>
      </c>
      <c r="B401" s="118" t="s">
        <v>478</v>
      </c>
      <c r="C401" s="135">
        <v>335.36</v>
      </c>
      <c r="D401" s="119">
        <f t="shared" si="12"/>
        <v>311.88480000000004</v>
      </c>
      <c r="E401" s="119">
        <f t="shared" si="13"/>
        <v>285.05599999999998</v>
      </c>
    </row>
    <row r="402" spans="1:5" x14ac:dyDescent="0.25">
      <c r="A402" s="117">
        <v>3411050013</v>
      </c>
      <c r="B402" s="118" t="s">
        <v>479</v>
      </c>
      <c r="C402" s="135">
        <v>301.55</v>
      </c>
      <c r="D402" s="119">
        <f t="shared" si="12"/>
        <v>280.44150000000002</v>
      </c>
      <c r="E402" s="119">
        <f t="shared" si="13"/>
        <v>256.3175</v>
      </c>
    </row>
    <row r="403" spans="1:5" x14ac:dyDescent="0.25">
      <c r="A403" s="117">
        <v>3411050113</v>
      </c>
      <c r="B403" s="118" t="s">
        <v>480</v>
      </c>
      <c r="C403" s="135">
        <v>335.36</v>
      </c>
      <c r="D403" s="119">
        <f t="shared" si="12"/>
        <v>311.88480000000004</v>
      </c>
      <c r="E403" s="119">
        <f t="shared" si="13"/>
        <v>285.05599999999998</v>
      </c>
    </row>
    <row r="404" spans="1:5" x14ac:dyDescent="0.25">
      <c r="A404" s="117">
        <v>3411060015</v>
      </c>
      <c r="B404" s="118" t="s">
        <v>481</v>
      </c>
      <c r="C404" s="135">
        <v>301.55</v>
      </c>
      <c r="D404" s="119">
        <f t="shared" si="12"/>
        <v>280.44150000000002</v>
      </c>
      <c r="E404" s="119">
        <f t="shared" si="13"/>
        <v>256.3175</v>
      </c>
    </row>
    <row r="405" spans="1:5" x14ac:dyDescent="0.25">
      <c r="A405" s="117">
        <v>3411060115</v>
      </c>
      <c r="B405" s="118" t="s">
        <v>482</v>
      </c>
      <c r="C405" s="135">
        <v>335.36</v>
      </c>
      <c r="D405" s="119">
        <f t="shared" si="12"/>
        <v>311.88480000000004</v>
      </c>
      <c r="E405" s="119">
        <f t="shared" si="13"/>
        <v>285.05599999999998</v>
      </c>
    </row>
    <row r="406" spans="1:5" x14ac:dyDescent="0.25">
      <c r="A406" s="117">
        <v>3411060002</v>
      </c>
      <c r="B406" s="118" t="s">
        <v>483</v>
      </c>
      <c r="C406" s="135">
        <v>301.55</v>
      </c>
      <c r="D406" s="119">
        <f t="shared" si="12"/>
        <v>280.44150000000002</v>
      </c>
      <c r="E406" s="119">
        <f t="shared" si="13"/>
        <v>256.3175</v>
      </c>
    </row>
    <row r="407" spans="1:5" x14ac:dyDescent="0.25">
      <c r="A407" s="117">
        <v>3411060102</v>
      </c>
      <c r="B407" s="118" t="s">
        <v>484</v>
      </c>
      <c r="C407" s="135">
        <v>335.36</v>
      </c>
      <c r="D407" s="119">
        <f t="shared" si="12"/>
        <v>311.88480000000004</v>
      </c>
      <c r="E407" s="119">
        <f t="shared" si="13"/>
        <v>285.05599999999998</v>
      </c>
    </row>
    <row r="408" spans="1:5" x14ac:dyDescent="0.25">
      <c r="A408" s="117">
        <v>3411060003</v>
      </c>
      <c r="B408" s="118" t="s">
        <v>485</v>
      </c>
      <c r="C408" s="135">
        <v>301.55</v>
      </c>
      <c r="D408" s="119">
        <f t="shared" si="12"/>
        <v>280.44150000000002</v>
      </c>
      <c r="E408" s="119">
        <f t="shared" si="13"/>
        <v>256.3175</v>
      </c>
    </row>
    <row r="409" spans="1:5" x14ac:dyDescent="0.25">
      <c r="A409" s="117">
        <v>3411060103</v>
      </c>
      <c r="B409" s="118" t="s">
        <v>486</v>
      </c>
      <c r="C409" s="135">
        <v>335.36</v>
      </c>
      <c r="D409" s="119">
        <f t="shared" si="12"/>
        <v>311.88480000000004</v>
      </c>
      <c r="E409" s="119">
        <f t="shared" si="13"/>
        <v>285.05599999999998</v>
      </c>
    </row>
    <row r="410" spans="1:5" x14ac:dyDescent="0.25">
      <c r="A410" s="117">
        <v>3411060004</v>
      </c>
      <c r="B410" s="118" t="s">
        <v>487</v>
      </c>
      <c r="C410" s="135">
        <v>301.55</v>
      </c>
      <c r="D410" s="119">
        <f t="shared" si="12"/>
        <v>280.44150000000002</v>
      </c>
      <c r="E410" s="119">
        <f t="shared" si="13"/>
        <v>256.3175</v>
      </c>
    </row>
    <row r="411" spans="1:5" x14ac:dyDescent="0.25">
      <c r="A411" s="117">
        <v>3411060104</v>
      </c>
      <c r="B411" s="118" t="s">
        <v>488</v>
      </c>
      <c r="C411" s="135">
        <v>335.36</v>
      </c>
      <c r="D411" s="119">
        <f t="shared" si="12"/>
        <v>311.88480000000004</v>
      </c>
      <c r="E411" s="119">
        <f t="shared" si="13"/>
        <v>285.05599999999998</v>
      </c>
    </row>
    <row r="412" spans="1:5" x14ac:dyDescent="0.25">
      <c r="A412" s="117">
        <v>3411060006</v>
      </c>
      <c r="B412" s="118" t="s">
        <v>489</v>
      </c>
      <c r="C412" s="135">
        <v>301.55</v>
      </c>
      <c r="D412" s="119">
        <f t="shared" si="12"/>
        <v>280.44150000000002</v>
      </c>
      <c r="E412" s="119">
        <f t="shared" si="13"/>
        <v>256.3175</v>
      </c>
    </row>
    <row r="413" spans="1:5" x14ac:dyDescent="0.25">
      <c r="A413" s="117">
        <v>3411060106</v>
      </c>
      <c r="B413" s="118" t="s">
        <v>490</v>
      </c>
      <c r="C413" s="135">
        <v>335.36</v>
      </c>
      <c r="D413" s="119">
        <f t="shared" si="12"/>
        <v>311.88480000000004</v>
      </c>
      <c r="E413" s="119">
        <f t="shared" si="13"/>
        <v>285.05599999999998</v>
      </c>
    </row>
    <row r="414" spans="1:5" x14ac:dyDescent="0.25">
      <c r="A414" s="117">
        <v>3411060007</v>
      </c>
      <c r="B414" s="118" t="s">
        <v>491</v>
      </c>
      <c r="C414" s="135">
        <v>301.55</v>
      </c>
      <c r="D414" s="119">
        <f t="shared" si="12"/>
        <v>280.44150000000002</v>
      </c>
      <c r="E414" s="119">
        <f t="shared" si="13"/>
        <v>256.3175</v>
      </c>
    </row>
    <row r="415" spans="1:5" x14ac:dyDescent="0.25">
      <c r="A415" s="117">
        <v>3411060107</v>
      </c>
      <c r="B415" s="118" t="s">
        <v>492</v>
      </c>
      <c r="C415" s="135">
        <v>335.36</v>
      </c>
      <c r="D415" s="119">
        <f t="shared" si="12"/>
        <v>311.88480000000004</v>
      </c>
      <c r="E415" s="119">
        <f t="shared" si="13"/>
        <v>285.05599999999998</v>
      </c>
    </row>
    <row r="416" spans="1:5" x14ac:dyDescent="0.25">
      <c r="A416" s="117">
        <v>3411060009</v>
      </c>
      <c r="B416" s="118" t="s">
        <v>493</v>
      </c>
      <c r="C416" s="135">
        <v>301.55</v>
      </c>
      <c r="D416" s="119">
        <f t="shared" si="12"/>
        <v>280.44150000000002</v>
      </c>
      <c r="E416" s="119">
        <f t="shared" si="13"/>
        <v>256.3175</v>
      </c>
    </row>
    <row r="417" spans="1:5" x14ac:dyDescent="0.25">
      <c r="A417" s="117">
        <v>3411060109</v>
      </c>
      <c r="B417" s="118" t="s">
        <v>494</v>
      </c>
      <c r="C417" s="135">
        <v>335.36</v>
      </c>
      <c r="D417" s="119">
        <f t="shared" si="12"/>
        <v>311.88480000000004</v>
      </c>
      <c r="E417" s="119">
        <f t="shared" si="13"/>
        <v>285.05599999999998</v>
      </c>
    </row>
    <row r="418" spans="1:5" x14ac:dyDescent="0.25">
      <c r="A418" s="117">
        <v>3411060010</v>
      </c>
      <c r="B418" s="118" t="s">
        <v>495</v>
      </c>
      <c r="C418" s="135">
        <v>301.55</v>
      </c>
      <c r="D418" s="119">
        <f t="shared" si="12"/>
        <v>280.44150000000002</v>
      </c>
      <c r="E418" s="119">
        <f t="shared" si="13"/>
        <v>256.3175</v>
      </c>
    </row>
    <row r="419" spans="1:5" x14ac:dyDescent="0.25">
      <c r="A419" s="117">
        <v>3411060110</v>
      </c>
      <c r="B419" s="118" t="s">
        <v>496</v>
      </c>
      <c r="C419" s="135">
        <v>335.36</v>
      </c>
      <c r="D419" s="119">
        <f t="shared" si="12"/>
        <v>311.88480000000004</v>
      </c>
      <c r="E419" s="119">
        <f t="shared" si="13"/>
        <v>285.05599999999998</v>
      </c>
    </row>
    <row r="420" spans="1:5" x14ac:dyDescent="0.25">
      <c r="A420" s="117">
        <v>3411060012</v>
      </c>
      <c r="B420" s="118" t="s">
        <v>497</v>
      </c>
      <c r="C420" s="135">
        <v>301.55</v>
      </c>
      <c r="D420" s="119">
        <f t="shared" si="12"/>
        <v>280.44150000000002</v>
      </c>
      <c r="E420" s="119">
        <f t="shared" si="13"/>
        <v>256.3175</v>
      </c>
    </row>
    <row r="421" spans="1:5" x14ac:dyDescent="0.25">
      <c r="A421" s="117">
        <v>3411060112</v>
      </c>
      <c r="B421" s="118" t="s">
        <v>498</v>
      </c>
      <c r="C421" s="135">
        <v>335.36</v>
      </c>
      <c r="D421" s="119">
        <f t="shared" si="12"/>
        <v>311.88480000000004</v>
      </c>
      <c r="E421" s="119">
        <f t="shared" si="13"/>
        <v>285.05599999999998</v>
      </c>
    </row>
    <row r="422" spans="1:5" x14ac:dyDescent="0.25">
      <c r="A422" s="117">
        <v>3411060013</v>
      </c>
      <c r="B422" s="118" t="s">
        <v>499</v>
      </c>
      <c r="C422" s="135">
        <v>301.55</v>
      </c>
      <c r="D422" s="119">
        <f t="shared" si="12"/>
        <v>280.44150000000002</v>
      </c>
      <c r="E422" s="119">
        <f t="shared" si="13"/>
        <v>256.3175</v>
      </c>
    </row>
    <row r="423" spans="1:5" x14ac:dyDescent="0.25">
      <c r="A423" s="117">
        <v>3411060113</v>
      </c>
      <c r="B423" s="118" t="s">
        <v>500</v>
      </c>
      <c r="C423" s="135">
        <v>335.36</v>
      </c>
      <c r="D423" s="119">
        <f t="shared" si="12"/>
        <v>311.88480000000004</v>
      </c>
      <c r="E423" s="119">
        <f t="shared" si="13"/>
        <v>285.05599999999998</v>
      </c>
    </row>
    <row r="424" spans="1:5" x14ac:dyDescent="0.25">
      <c r="A424" s="117">
        <v>211430015</v>
      </c>
      <c r="B424" s="118" t="s">
        <v>501</v>
      </c>
      <c r="C424" s="135">
        <v>335.36</v>
      </c>
      <c r="D424" s="119">
        <f t="shared" si="12"/>
        <v>311.88480000000004</v>
      </c>
      <c r="E424" s="119">
        <f t="shared" si="13"/>
        <v>285.05599999999998</v>
      </c>
    </row>
    <row r="425" spans="1:5" x14ac:dyDescent="0.25">
      <c r="A425" s="117">
        <v>211430115</v>
      </c>
      <c r="B425" s="118" t="s">
        <v>502</v>
      </c>
      <c r="C425" s="135">
        <v>405.82</v>
      </c>
      <c r="D425" s="119">
        <f t="shared" si="12"/>
        <v>377.4126</v>
      </c>
      <c r="E425" s="119">
        <f t="shared" si="13"/>
        <v>344.947</v>
      </c>
    </row>
    <row r="426" spans="1:5" x14ac:dyDescent="0.25">
      <c r="A426" s="117">
        <v>211430002</v>
      </c>
      <c r="B426" s="118" t="s">
        <v>503</v>
      </c>
      <c r="C426" s="135">
        <v>335.36</v>
      </c>
      <c r="D426" s="119">
        <f t="shared" si="12"/>
        <v>311.88480000000004</v>
      </c>
      <c r="E426" s="119">
        <f t="shared" si="13"/>
        <v>285.05599999999998</v>
      </c>
    </row>
    <row r="427" spans="1:5" x14ac:dyDescent="0.25">
      <c r="A427" s="117">
        <v>211430102</v>
      </c>
      <c r="B427" s="118" t="s">
        <v>504</v>
      </c>
      <c r="C427" s="135">
        <v>405.82</v>
      </c>
      <c r="D427" s="119">
        <f t="shared" si="12"/>
        <v>377.4126</v>
      </c>
      <c r="E427" s="119">
        <f t="shared" si="13"/>
        <v>344.947</v>
      </c>
    </row>
    <row r="428" spans="1:5" x14ac:dyDescent="0.25">
      <c r="A428" s="117">
        <v>211430005</v>
      </c>
      <c r="B428" s="118" t="s">
        <v>505</v>
      </c>
      <c r="C428" s="135">
        <v>335.36</v>
      </c>
      <c r="D428" s="119">
        <f t="shared" si="12"/>
        <v>311.88480000000004</v>
      </c>
      <c r="E428" s="119">
        <f t="shared" si="13"/>
        <v>285.05599999999998</v>
      </c>
    </row>
    <row r="429" spans="1:5" x14ac:dyDescent="0.25">
      <c r="A429" s="117">
        <v>211430105</v>
      </c>
      <c r="B429" s="118" t="s">
        <v>506</v>
      </c>
      <c r="C429" s="135">
        <v>405.82</v>
      </c>
      <c r="D429" s="119">
        <f t="shared" si="12"/>
        <v>377.4126</v>
      </c>
      <c r="E429" s="119">
        <f t="shared" si="13"/>
        <v>344.947</v>
      </c>
    </row>
    <row r="430" spans="1:5" x14ac:dyDescent="0.25">
      <c r="A430" s="117">
        <v>211430008</v>
      </c>
      <c r="B430" s="118" t="s">
        <v>507</v>
      </c>
      <c r="C430" s="135">
        <v>335.36</v>
      </c>
      <c r="D430" s="119">
        <f t="shared" si="12"/>
        <v>311.88480000000004</v>
      </c>
      <c r="E430" s="119">
        <f t="shared" si="13"/>
        <v>285.05599999999998</v>
      </c>
    </row>
    <row r="431" spans="1:5" x14ac:dyDescent="0.25">
      <c r="A431" s="117">
        <v>211430108</v>
      </c>
      <c r="B431" s="118" t="s">
        <v>508</v>
      </c>
      <c r="C431" s="135">
        <v>405.82</v>
      </c>
      <c r="D431" s="119">
        <f t="shared" si="12"/>
        <v>377.4126</v>
      </c>
      <c r="E431" s="119">
        <f t="shared" si="13"/>
        <v>344.947</v>
      </c>
    </row>
    <row r="432" spans="1:5" x14ac:dyDescent="0.25">
      <c r="A432" s="117">
        <v>211430011</v>
      </c>
      <c r="B432" s="118" t="s">
        <v>509</v>
      </c>
      <c r="C432" s="135">
        <v>335.36</v>
      </c>
      <c r="D432" s="119">
        <f t="shared" si="12"/>
        <v>311.88480000000004</v>
      </c>
      <c r="E432" s="119">
        <f t="shared" si="13"/>
        <v>285.05599999999998</v>
      </c>
    </row>
    <row r="433" spans="1:5" x14ac:dyDescent="0.25">
      <c r="A433" s="117">
        <v>211430111</v>
      </c>
      <c r="B433" s="118" t="s">
        <v>510</v>
      </c>
      <c r="C433" s="135">
        <v>405.82</v>
      </c>
      <c r="D433" s="119">
        <f t="shared" si="12"/>
        <v>377.4126</v>
      </c>
      <c r="E433" s="119">
        <f t="shared" si="13"/>
        <v>344.947</v>
      </c>
    </row>
    <row r="434" spans="1:5" x14ac:dyDescent="0.25">
      <c r="A434" s="117">
        <v>211430014</v>
      </c>
      <c r="B434" s="118" t="s">
        <v>511</v>
      </c>
      <c r="C434" s="135">
        <v>335.36</v>
      </c>
      <c r="D434" s="119">
        <f t="shared" si="12"/>
        <v>311.88480000000004</v>
      </c>
      <c r="E434" s="119">
        <f t="shared" si="13"/>
        <v>285.05599999999998</v>
      </c>
    </row>
    <row r="435" spans="1:5" x14ac:dyDescent="0.25">
      <c r="A435" s="117">
        <v>211430114</v>
      </c>
      <c r="B435" s="118" t="s">
        <v>512</v>
      </c>
      <c r="C435" s="135">
        <v>405.82</v>
      </c>
      <c r="D435" s="119">
        <f t="shared" si="12"/>
        <v>377.4126</v>
      </c>
      <c r="E435" s="119">
        <f t="shared" si="13"/>
        <v>344.947</v>
      </c>
    </row>
    <row r="436" spans="1:5" x14ac:dyDescent="0.25">
      <c r="A436" s="117">
        <v>211540015</v>
      </c>
      <c r="B436" s="118" t="s">
        <v>513</v>
      </c>
      <c r="C436" s="135">
        <v>408.64</v>
      </c>
      <c r="D436" s="119">
        <f t="shared" si="12"/>
        <v>380.03520000000003</v>
      </c>
      <c r="E436" s="119">
        <f t="shared" si="13"/>
        <v>347.34399999999999</v>
      </c>
    </row>
    <row r="437" spans="1:5" x14ac:dyDescent="0.25">
      <c r="A437" s="117">
        <v>211540115</v>
      </c>
      <c r="B437" s="118" t="s">
        <v>514</v>
      </c>
      <c r="C437" s="135">
        <v>490.36</v>
      </c>
      <c r="D437" s="119">
        <f t="shared" si="12"/>
        <v>456.03480000000002</v>
      </c>
      <c r="E437" s="119">
        <f t="shared" si="13"/>
        <v>416.80599999999998</v>
      </c>
    </row>
    <row r="438" spans="1:5" x14ac:dyDescent="0.25">
      <c r="A438" s="117">
        <v>211540002</v>
      </c>
      <c r="B438" s="118" t="s">
        <v>515</v>
      </c>
      <c r="C438" s="135">
        <v>408.64</v>
      </c>
      <c r="D438" s="119">
        <f t="shared" si="12"/>
        <v>380.03520000000003</v>
      </c>
      <c r="E438" s="119">
        <f t="shared" si="13"/>
        <v>347.34399999999999</v>
      </c>
    </row>
    <row r="439" spans="1:5" x14ac:dyDescent="0.25">
      <c r="A439" s="117">
        <v>211540102</v>
      </c>
      <c r="B439" s="118" t="s">
        <v>516</v>
      </c>
      <c r="C439" s="135">
        <v>490.36</v>
      </c>
      <c r="D439" s="119">
        <f t="shared" si="12"/>
        <v>456.03480000000002</v>
      </c>
      <c r="E439" s="119">
        <f t="shared" si="13"/>
        <v>416.80599999999998</v>
      </c>
    </row>
    <row r="440" spans="1:5" x14ac:dyDescent="0.25">
      <c r="A440" s="117">
        <v>211540005</v>
      </c>
      <c r="B440" s="118" t="s">
        <v>517</v>
      </c>
      <c r="C440" s="135">
        <v>408.64</v>
      </c>
      <c r="D440" s="119">
        <f t="shared" si="12"/>
        <v>380.03520000000003</v>
      </c>
      <c r="E440" s="119">
        <f t="shared" si="13"/>
        <v>347.34399999999999</v>
      </c>
    </row>
    <row r="441" spans="1:5" x14ac:dyDescent="0.25">
      <c r="A441" s="117">
        <v>211540105</v>
      </c>
      <c r="B441" s="118" t="s">
        <v>518</v>
      </c>
      <c r="C441" s="135">
        <v>490.36</v>
      </c>
      <c r="D441" s="119">
        <f t="shared" si="12"/>
        <v>456.03480000000002</v>
      </c>
      <c r="E441" s="119">
        <f t="shared" si="13"/>
        <v>416.80599999999998</v>
      </c>
    </row>
    <row r="442" spans="1:5" x14ac:dyDescent="0.25">
      <c r="A442" s="117">
        <v>211540008</v>
      </c>
      <c r="B442" s="118" t="s">
        <v>519</v>
      </c>
      <c r="C442" s="135">
        <v>408.64</v>
      </c>
      <c r="D442" s="119">
        <f t="shared" si="12"/>
        <v>380.03520000000003</v>
      </c>
      <c r="E442" s="119">
        <f t="shared" si="13"/>
        <v>347.34399999999999</v>
      </c>
    </row>
    <row r="443" spans="1:5" x14ac:dyDescent="0.25">
      <c r="A443" s="117">
        <v>211540108</v>
      </c>
      <c r="B443" s="118" t="s">
        <v>520</v>
      </c>
      <c r="C443" s="135">
        <v>490.36</v>
      </c>
      <c r="D443" s="119">
        <f t="shared" si="12"/>
        <v>456.03480000000002</v>
      </c>
      <c r="E443" s="119">
        <f t="shared" si="13"/>
        <v>416.80599999999998</v>
      </c>
    </row>
    <row r="444" spans="1:5" x14ac:dyDescent="0.25">
      <c r="A444" s="117">
        <v>211540011</v>
      </c>
      <c r="B444" s="118" t="s">
        <v>521</v>
      </c>
      <c r="C444" s="135">
        <v>408.64</v>
      </c>
      <c r="D444" s="119">
        <f t="shared" si="12"/>
        <v>380.03520000000003</v>
      </c>
      <c r="E444" s="119">
        <f t="shared" si="13"/>
        <v>347.34399999999999</v>
      </c>
    </row>
    <row r="445" spans="1:5" x14ac:dyDescent="0.25">
      <c r="A445" s="117">
        <v>211540111</v>
      </c>
      <c r="B445" s="118" t="s">
        <v>522</v>
      </c>
      <c r="C445" s="135">
        <v>490.36</v>
      </c>
      <c r="D445" s="119">
        <f t="shared" si="12"/>
        <v>456.03480000000002</v>
      </c>
      <c r="E445" s="119">
        <f t="shared" si="13"/>
        <v>416.80599999999998</v>
      </c>
    </row>
    <row r="446" spans="1:5" x14ac:dyDescent="0.25">
      <c r="A446" s="117">
        <v>211540014</v>
      </c>
      <c r="B446" s="118" t="s">
        <v>523</v>
      </c>
      <c r="C446" s="135">
        <v>408.64</v>
      </c>
      <c r="D446" s="119">
        <f t="shared" si="12"/>
        <v>380.03520000000003</v>
      </c>
      <c r="E446" s="119">
        <f t="shared" si="13"/>
        <v>347.34399999999999</v>
      </c>
    </row>
    <row r="447" spans="1:5" x14ac:dyDescent="0.25">
      <c r="A447" s="117">
        <v>211540114</v>
      </c>
      <c r="B447" s="118" t="s">
        <v>524</v>
      </c>
      <c r="C447" s="135">
        <v>490.36</v>
      </c>
      <c r="D447" s="119">
        <f t="shared" si="12"/>
        <v>456.03480000000002</v>
      </c>
      <c r="E447" s="119">
        <f t="shared" si="13"/>
        <v>416.80599999999998</v>
      </c>
    </row>
    <row r="448" spans="1:5" x14ac:dyDescent="0.25">
      <c r="A448" s="117">
        <v>211960015</v>
      </c>
      <c r="B448" s="118" t="s">
        <v>525</v>
      </c>
      <c r="C448" s="135">
        <v>383.27</v>
      </c>
      <c r="D448" s="119">
        <f t="shared" si="12"/>
        <v>356.44110000000001</v>
      </c>
      <c r="E448" s="119">
        <f t="shared" si="13"/>
        <v>325.77949999999998</v>
      </c>
    </row>
    <row r="449" spans="1:5" x14ac:dyDescent="0.25">
      <c r="A449" s="117">
        <v>211960115</v>
      </c>
      <c r="B449" s="118" t="s">
        <v>526</v>
      </c>
      <c r="C449" s="135">
        <v>436.82</v>
      </c>
      <c r="D449" s="119">
        <f t="shared" si="12"/>
        <v>406.24260000000004</v>
      </c>
      <c r="E449" s="119">
        <f t="shared" si="13"/>
        <v>371.29699999999997</v>
      </c>
    </row>
    <row r="450" spans="1:5" x14ac:dyDescent="0.25">
      <c r="A450" s="117">
        <v>216970000</v>
      </c>
      <c r="B450" s="118" t="s">
        <v>527</v>
      </c>
      <c r="C450" s="135">
        <v>383.27</v>
      </c>
      <c r="D450" s="119">
        <f t="shared" si="12"/>
        <v>356.44110000000001</v>
      </c>
      <c r="E450" s="119">
        <f t="shared" si="13"/>
        <v>325.77949999999998</v>
      </c>
    </row>
    <row r="451" spans="1:5" x14ac:dyDescent="0.25">
      <c r="A451" s="117">
        <v>210170015</v>
      </c>
      <c r="B451" s="118" t="s">
        <v>528</v>
      </c>
      <c r="C451" s="135">
        <v>769.36</v>
      </c>
      <c r="D451" s="119">
        <f t="shared" si="12"/>
        <v>715.50480000000005</v>
      </c>
      <c r="E451" s="119">
        <f t="shared" si="13"/>
        <v>653.95600000000002</v>
      </c>
    </row>
    <row r="452" spans="1:5" x14ac:dyDescent="0.25">
      <c r="A452" s="117">
        <v>210170115</v>
      </c>
      <c r="B452" s="118" t="s">
        <v>529</v>
      </c>
      <c r="C452" s="135">
        <v>868</v>
      </c>
      <c r="D452" s="119">
        <f t="shared" si="12"/>
        <v>807.24</v>
      </c>
      <c r="E452" s="119">
        <f t="shared" si="13"/>
        <v>737.8</v>
      </c>
    </row>
    <row r="453" spans="1:5" x14ac:dyDescent="0.25">
      <c r="A453" s="117">
        <v>210170615</v>
      </c>
      <c r="B453" s="118" t="s">
        <v>530</v>
      </c>
      <c r="C453" s="135">
        <v>791.91</v>
      </c>
      <c r="D453" s="119">
        <f t="shared" ref="D453:D516" si="14">C453*0.93</f>
        <v>736.47630000000004</v>
      </c>
      <c r="E453" s="119">
        <f t="shared" ref="E453:E516" si="15">C453*0.85</f>
        <v>673.12349999999992</v>
      </c>
    </row>
    <row r="454" spans="1:5" x14ac:dyDescent="0.25">
      <c r="A454" s="117">
        <v>210170715</v>
      </c>
      <c r="B454" s="118" t="s">
        <v>531</v>
      </c>
      <c r="C454" s="135">
        <v>887.73</v>
      </c>
      <c r="D454" s="119">
        <f t="shared" si="14"/>
        <v>825.58890000000008</v>
      </c>
      <c r="E454" s="119">
        <f t="shared" si="15"/>
        <v>754.57050000000004</v>
      </c>
    </row>
    <row r="455" spans="1:5" x14ac:dyDescent="0.25">
      <c r="A455" s="117">
        <v>210170002</v>
      </c>
      <c r="B455" s="118" t="s">
        <v>532</v>
      </c>
      <c r="C455" s="135">
        <v>769.36</v>
      </c>
      <c r="D455" s="119">
        <f t="shared" si="14"/>
        <v>715.50480000000005</v>
      </c>
      <c r="E455" s="119">
        <f t="shared" si="15"/>
        <v>653.95600000000002</v>
      </c>
    </row>
    <row r="456" spans="1:5" x14ac:dyDescent="0.25">
      <c r="A456" s="117">
        <v>210170102</v>
      </c>
      <c r="B456" s="118" t="s">
        <v>533</v>
      </c>
      <c r="C456" s="135">
        <v>868</v>
      </c>
      <c r="D456" s="119">
        <f t="shared" si="14"/>
        <v>807.24</v>
      </c>
      <c r="E456" s="119">
        <f t="shared" si="15"/>
        <v>737.8</v>
      </c>
    </row>
    <row r="457" spans="1:5" x14ac:dyDescent="0.25">
      <c r="A457" s="117">
        <v>210170005</v>
      </c>
      <c r="B457" s="118" t="s">
        <v>534</v>
      </c>
      <c r="C457" s="135">
        <v>769.36</v>
      </c>
      <c r="D457" s="119">
        <f t="shared" si="14"/>
        <v>715.50480000000005</v>
      </c>
      <c r="E457" s="119">
        <f t="shared" si="15"/>
        <v>653.95600000000002</v>
      </c>
    </row>
    <row r="458" spans="1:5" x14ac:dyDescent="0.25">
      <c r="A458" s="117">
        <v>210170105</v>
      </c>
      <c r="B458" s="118" t="s">
        <v>535</v>
      </c>
      <c r="C458" s="135">
        <v>868</v>
      </c>
      <c r="D458" s="119">
        <f t="shared" si="14"/>
        <v>807.24</v>
      </c>
      <c r="E458" s="119">
        <f t="shared" si="15"/>
        <v>737.8</v>
      </c>
    </row>
    <row r="459" spans="1:5" x14ac:dyDescent="0.25">
      <c r="A459" s="117">
        <v>210170008</v>
      </c>
      <c r="B459" s="118" t="s">
        <v>536</v>
      </c>
      <c r="C459" s="135">
        <v>769.36</v>
      </c>
      <c r="D459" s="119">
        <f t="shared" si="14"/>
        <v>715.50480000000005</v>
      </c>
      <c r="E459" s="119">
        <f t="shared" si="15"/>
        <v>653.95600000000002</v>
      </c>
    </row>
    <row r="460" spans="1:5" x14ac:dyDescent="0.25">
      <c r="A460" s="117">
        <v>210170108</v>
      </c>
      <c r="B460" s="118" t="s">
        <v>537</v>
      </c>
      <c r="C460" s="135">
        <v>868</v>
      </c>
      <c r="D460" s="119">
        <f t="shared" si="14"/>
        <v>807.24</v>
      </c>
      <c r="E460" s="119">
        <f t="shared" si="15"/>
        <v>737.8</v>
      </c>
    </row>
    <row r="461" spans="1:5" x14ac:dyDescent="0.25">
      <c r="A461" s="117">
        <v>210170011</v>
      </c>
      <c r="B461" s="118" t="s">
        <v>538</v>
      </c>
      <c r="C461" s="135">
        <v>769.36</v>
      </c>
      <c r="D461" s="119">
        <f t="shared" si="14"/>
        <v>715.50480000000005</v>
      </c>
      <c r="E461" s="119">
        <f t="shared" si="15"/>
        <v>653.95600000000002</v>
      </c>
    </row>
    <row r="462" spans="1:5" x14ac:dyDescent="0.25">
      <c r="A462" s="117">
        <v>210170111</v>
      </c>
      <c r="B462" s="118" t="s">
        <v>539</v>
      </c>
      <c r="C462" s="135">
        <v>868</v>
      </c>
      <c r="D462" s="119">
        <f t="shared" si="14"/>
        <v>807.24</v>
      </c>
      <c r="E462" s="119">
        <f t="shared" si="15"/>
        <v>737.8</v>
      </c>
    </row>
    <row r="463" spans="1:5" x14ac:dyDescent="0.25">
      <c r="A463" s="117">
        <v>210170014</v>
      </c>
      <c r="B463" s="118" t="s">
        <v>540</v>
      </c>
      <c r="C463" s="135">
        <v>769.36</v>
      </c>
      <c r="D463" s="119">
        <f t="shared" si="14"/>
        <v>715.50480000000005</v>
      </c>
      <c r="E463" s="119">
        <f t="shared" si="15"/>
        <v>653.95600000000002</v>
      </c>
    </row>
    <row r="464" spans="1:5" x14ac:dyDescent="0.25">
      <c r="A464" s="117">
        <v>210170114</v>
      </c>
      <c r="B464" s="118" t="s">
        <v>541</v>
      </c>
      <c r="C464" s="135">
        <v>868</v>
      </c>
      <c r="D464" s="119">
        <f t="shared" si="14"/>
        <v>807.24</v>
      </c>
      <c r="E464" s="119">
        <f t="shared" si="15"/>
        <v>737.8</v>
      </c>
    </row>
    <row r="465" spans="1:5" x14ac:dyDescent="0.25">
      <c r="A465" s="117">
        <v>210170602</v>
      </c>
      <c r="B465" s="118" t="s">
        <v>542</v>
      </c>
      <c r="C465" s="135">
        <v>791.91</v>
      </c>
      <c r="D465" s="119">
        <f t="shared" si="14"/>
        <v>736.47630000000004</v>
      </c>
      <c r="E465" s="119">
        <f t="shared" si="15"/>
        <v>673.12349999999992</v>
      </c>
    </row>
    <row r="466" spans="1:5" x14ac:dyDescent="0.25">
      <c r="A466" s="117">
        <v>210170702</v>
      </c>
      <c r="B466" s="118" t="s">
        <v>543</v>
      </c>
      <c r="C466" s="135">
        <v>887.73</v>
      </c>
      <c r="D466" s="119">
        <f t="shared" si="14"/>
        <v>825.58890000000008</v>
      </c>
      <c r="E466" s="119">
        <f t="shared" si="15"/>
        <v>754.57050000000004</v>
      </c>
    </row>
    <row r="467" spans="1:5" ht="24" x14ac:dyDescent="0.25">
      <c r="A467" s="117">
        <v>210170605</v>
      </c>
      <c r="B467" s="118" t="s">
        <v>544</v>
      </c>
      <c r="C467" s="135">
        <v>791.91</v>
      </c>
      <c r="D467" s="119">
        <f t="shared" si="14"/>
        <v>736.47630000000004</v>
      </c>
      <c r="E467" s="119">
        <f t="shared" si="15"/>
        <v>673.12349999999992</v>
      </c>
    </row>
    <row r="468" spans="1:5" ht="24" x14ac:dyDescent="0.25">
      <c r="A468" s="117">
        <v>210170705</v>
      </c>
      <c r="B468" s="118" t="s">
        <v>545</v>
      </c>
      <c r="C468" s="135">
        <v>887.73</v>
      </c>
      <c r="D468" s="119">
        <f t="shared" si="14"/>
        <v>825.58890000000008</v>
      </c>
      <c r="E468" s="119">
        <f t="shared" si="15"/>
        <v>754.57050000000004</v>
      </c>
    </row>
    <row r="469" spans="1:5" ht="24" x14ac:dyDescent="0.25">
      <c r="A469" s="117">
        <v>210170608</v>
      </c>
      <c r="B469" s="118" t="s">
        <v>546</v>
      </c>
      <c r="C469" s="135">
        <v>791.91</v>
      </c>
      <c r="D469" s="119">
        <f t="shared" si="14"/>
        <v>736.47630000000004</v>
      </c>
      <c r="E469" s="119">
        <f t="shared" si="15"/>
        <v>673.12349999999992</v>
      </c>
    </row>
    <row r="470" spans="1:5" ht="24" x14ac:dyDescent="0.25">
      <c r="A470" s="117">
        <v>210170708</v>
      </c>
      <c r="B470" s="118" t="s">
        <v>547</v>
      </c>
      <c r="C470" s="135">
        <v>887.73</v>
      </c>
      <c r="D470" s="119">
        <f t="shared" si="14"/>
        <v>825.58890000000008</v>
      </c>
      <c r="E470" s="119">
        <f t="shared" si="15"/>
        <v>754.57050000000004</v>
      </c>
    </row>
    <row r="471" spans="1:5" ht="24" x14ac:dyDescent="0.25">
      <c r="A471" s="117">
        <v>210170611</v>
      </c>
      <c r="B471" s="118" t="s">
        <v>548</v>
      </c>
      <c r="C471" s="135">
        <v>791.91</v>
      </c>
      <c r="D471" s="119">
        <f t="shared" si="14"/>
        <v>736.47630000000004</v>
      </c>
      <c r="E471" s="119">
        <f t="shared" si="15"/>
        <v>673.12349999999992</v>
      </c>
    </row>
    <row r="472" spans="1:5" ht="24" x14ac:dyDescent="0.25">
      <c r="A472" s="117">
        <v>210170711</v>
      </c>
      <c r="B472" s="118" t="s">
        <v>549</v>
      </c>
      <c r="C472" s="135">
        <v>887.73</v>
      </c>
      <c r="D472" s="119">
        <f t="shared" si="14"/>
        <v>825.58890000000008</v>
      </c>
      <c r="E472" s="119">
        <f t="shared" si="15"/>
        <v>754.57050000000004</v>
      </c>
    </row>
    <row r="473" spans="1:5" ht="24" x14ac:dyDescent="0.25">
      <c r="A473" s="117">
        <v>210170614</v>
      </c>
      <c r="B473" s="118" t="s">
        <v>550</v>
      </c>
      <c r="C473" s="135">
        <v>791.91</v>
      </c>
      <c r="D473" s="119">
        <f t="shared" si="14"/>
        <v>736.47630000000004</v>
      </c>
      <c r="E473" s="119">
        <f t="shared" si="15"/>
        <v>673.12349999999992</v>
      </c>
    </row>
    <row r="474" spans="1:5" ht="24" x14ac:dyDescent="0.25">
      <c r="A474" s="117">
        <v>210170714</v>
      </c>
      <c r="B474" s="118" t="s">
        <v>551</v>
      </c>
      <c r="C474" s="135">
        <v>887.73</v>
      </c>
      <c r="D474" s="119">
        <f t="shared" si="14"/>
        <v>825.58890000000008</v>
      </c>
      <c r="E474" s="119">
        <f t="shared" si="15"/>
        <v>754.57050000000004</v>
      </c>
    </row>
    <row r="475" spans="1:5" x14ac:dyDescent="0.25">
      <c r="A475" s="117">
        <v>210990015</v>
      </c>
      <c r="B475" s="118" t="s">
        <v>552</v>
      </c>
      <c r="C475" s="135">
        <v>806</v>
      </c>
      <c r="D475" s="119">
        <f t="shared" si="14"/>
        <v>749.58</v>
      </c>
      <c r="E475" s="119">
        <f t="shared" si="15"/>
        <v>685.1</v>
      </c>
    </row>
    <row r="476" spans="1:5" x14ac:dyDescent="0.25">
      <c r="A476" s="117">
        <v>210990115</v>
      </c>
      <c r="B476" s="118" t="s">
        <v>553</v>
      </c>
      <c r="C476" s="135">
        <v>893.36</v>
      </c>
      <c r="D476" s="119">
        <f t="shared" si="14"/>
        <v>830.8248000000001</v>
      </c>
      <c r="E476" s="119">
        <f t="shared" si="15"/>
        <v>759.35599999999999</v>
      </c>
    </row>
    <row r="477" spans="1:5" x14ac:dyDescent="0.25">
      <c r="A477" s="117">
        <v>210990615</v>
      </c>
      <c r="B477" s="118" t="s">
        <v>554</v>
      </c>
      <c r="C477" s="135">
        <v>828.55</v>
      </c>
      <c r="D477" s="119">
        <f t="shared" si="14"/>
        <v>770.55150000000003</v>
      </c>
      <c r="E477" s="119">
        <f t="shared" si="15"/>
        <v>704.26749999999993</v>
      </c>
    </row>
    <row r="478" spans="1:5" x14ac:dyDescent="0.25">
      <c r="A478" s="117">
        <v>210990715</v>
      </c>
      <c r="B478" s="118" t="s">
        <v>555</v>
      </c>
      <c r="C478" s="135">
        <v>958.18</v>
      </c>
      <c r="D478" s="119">
        <f t="shared" si="14"/>
        <v>891.10739999999998</v>
      </c>
      <c r="E478" s="119">
        <f t="shared" si="15"/>
        <v>814.45299999999997</v>
      </c>
    </row>
    <row r="479" spans="1:5" x14ac:dyDescent="0.25">
      <c r="A479" s="117">
        <v>210990002</v>
      </c>
      <c r="B479" s="118" t="s">
        <v>556</v>
      </c>
      <c r="C479" s="135">
        <v>806</v>
      </c>
      <c r="D479" s="119">
        <f t="shared" si="14"/>
        <v>749.58</v>
      </c>
      <c r="E479" s="119">
        <f t="shared" si="15"/>
        <v>685.1</v>
      </c>
    </row>
    <row r="480" spans="1:5" x14ac:dyDescent="0.25">
      <c r="A480" s="117">
        <v>210990102</v>
      </c>
      <c r="B480" s="118" t="s">
        <v>557</v>
      </c>
      <c r="C480" s="135">
        <v>893.36</v>
      </c>
      <c r="D480" s="119">
        <f t="shared" si="14"/>
        <v>830.8248000000001</v>
      </c>
      <c r="E480" s="119">
        <f t="shared" si="15"/>
        <v>759.35599999999999</v>
      </c>
    </row>
    <row r="481" spans="1:5" x14ac:dyDescent="0.25">
      <c r="A481" s="117">
        <v>210990005</v>
      </c>
      <c r="B481" s="118" t="s">
        <v>558</v>
      </c>
      <c r="C481" s="135">
        <v>806</v>
      </c>
      <c r="D481" s="119">
        <f t="shared" si="14"/>
        <v>749.58</v>
      </c>
      <c r="E481" s="119">
        <f t="shared" si="15"/>
        <v>685.1</v>
      </c>
    </row>
    <row r="482" spans="1:5" x14ac:dyDescent="0.25">
      <c r="A482" s="117">
        <v>210990105</v>
      </c>
      <c r="B482" s="118" t="s">
        <v>559</v>
      </c>
      <c r="C482" s="135">
        <v>893.36</v>
      </c>
      <c r="D482" s="119">
        <f t="shared" si="14"/>
        <v>830.8248000000001</v>
      </c>
      <c r="E482" s="119">
        <f t="shared" si="15"/>
        <v>759.35599999999999</v>
      </c>
    </row>
    <row r="483" spans="1:5" x14ac:dyDescent="0.25">
      <c r="A483" s="117">
        <v>210990008</v>
      </c>
      <c r="B483" s="118" t="s">
        <v>560</v>
      </c>
      <c r="C483" s="135">
        <v>806</v>
      </c>
      <c r="D483" s="119">
        <f t="shared" si="14"/>
        <v>749.58</v>
      </c>
      <c r="E483" s="119">
        <f t="shared" si="15"/>
        <v>685.1</v>
      </c>
    </row>
    <row r="484" spans="1:5" x14ac:dyDescent="0.25">
      <c r="A484" s="117">
        <v>210990108</v>
      </c>
      <c r="B484" s="118" t="s">
        <v>561</v>
      </c>
      <c r="C484" s="135">
        <v>893.36</v>
      </c>
      <c r="D484" s="119">
        <f t="shared" si="14"/>
        <v>830.8248000000001</v>
      </c>
      <c r="E484" s="119">
        <f t="shared" si="15"/>
        <v>759.35599999999999</v>
      </c>
    </row>
    <row r="485" spans="1:5" x14ac:dyDescent="0.25">
      <c r="A485" s="117">
        <v>210990011</v>
      </c>
      <c r="B485" s="118" t="s">
        <v>562</v>
      </c>
      <c r="C485" s="135">
        <v>806</v>
      </c>
      <c r="D485" s="119">
        <f t="shared" si="14"/>
        <v>749.58</v>
      </c>
      <c r="E485" s="119">
        <f t="shared" si="15"/>
        <v>685.1</v>
      </c>
    </row>
    <row r="486" spans="1:5" x14ac:dyDescent="0.25">
      <c r="A486" s="117">
        <v>210990111</v>
      </c>
      <c r="B486" s="118" t="s">
        <v>563</v>
      </c>
      <c r="C486" s="135">
        <v>893.36</v>
      </c>
      <c r="D486" s="119">
        <f t="shared" si="14"/>
        <v>830.8248000000001</v>
      </c>
      <c r="E486" s="119">
        <f t="shared" si="15"/>
        <v>759.35599999999999</v>
      </c>
    </row>
    <row r="487" spans="1:5" x14ac:dyDescent="0.25">
      <c r="A487" s="117">
        <v>210990014</v>
      </c>
      <c r="B487" s="118" t="s">
        <v>564</v>
      </c>
      <c r="C487" s="135">
        <v>806</v>
      </c>
      <c r="D487" s="119">
        <f t="shared" si="14"/>
        <v>749.58</v>
      </c>
      <c r="E487" s="119">
        <f t="shared" si="15"/>
        <v>685.1</v>
      </c>
    </row>
    <row r="488" spans="1:5" x14ac:dyDescent="0.25">
      <c r="A488" s="117">
        <v>210990114</v>
      </c>
      <c r="B488" s="118" t="s">
        <v>565</v>
      </c>
      <c r="C488" s="135">
        <v>893.36</v>
      </c>
      <c r="D488" s="119">
        <f t="shared" si="14"/>
        <v>830.8248000000001</v>
      </c>
      <c r="E488" s="119">
        <f t="shared" si="15"/>
        <v>759.35599999999999</v>
      </c>
    </row>
    <row r="489" spans="1:5" x14ac:dyDescent="0.25">
      <c r="A489" s="117">
        <v>210990602</v>
      </c>
      <c r="B489" s="118" t="s">
        <v>566</v>
      </c>
      <c r="C489" s="135">
        <v>828.55</v>
      </c>
      <c r="D489" s="119">
        <f t="shared" si="14"/>
        <v>770.55150000000003</v>
      </c>
      <c r="E489" s="119">
        <f t="shared" si="15"/>
        <v>704.26749999999993</v>
      </c>
    </row>
    <row r="490" spans="1:5" x14ac:dyDescent="0.25">
      <c r="A490" s="117">
        <v>210990702</v>
      </c>
      <c r="B490" s="118" t="s">
        <v>567</v>
      </c>
      <c r="C490" s="135">
        <v>958.18</v>
      </c>
      <c r="D490" s="119">
        <f t="shared" si="14"/>
        <v>891.10739999999998</v>
      </c>
      <c r="E490" s="119">
        <f t="shared" si="15"/>
        <v>814.45299999999997</v>
      </c>
    </row>
    <row r="491" spans="1:5" ht="24" x14ac:dyDescent="0.25">
      <c r="A491" s="117">
        <v>210990605</v>
      </c>
      <c r="B491" s="118" t="s">
        <v>568</v>
      </c>
      <c r="C491" s="135">
        <v>828.55</v>
      </c>
      <c r="D491" s="119">
        <f t="shared" si="14"/>
        <v>770.55150000000003</v>
      </c>
      <c r="E491" s="119">
        <f t="shared" si="15"/>
        <v>704.26749999999993</v>
      </c>
    </row>
    <row r="492" spans="1:5" ht="24" x14ac:dyDescent="0.25">
      <c r="A492" s="117">
        <v>210990705</v>
      </c>
      <c r="B492" s="118" t="s">
        <v>569</v>
      </c>
      <c r="C492" s="135">
        <v>958.18</v>
      </c>
      <c r="D492" s="119">
        <f t="shared" si="14"/>
        <v>891.10739999999998</v>
      </c>
      <c r="E492" s="119">
        <f t="shared" si="15"/>
        <v>814.45299999999997</v>
      </c>
    </row>
    <row r="493" spans="1:5" ht="24" x14ac:dyDescent="0.25">
      <c r="A493" s="117">
        <v>210990608</v>
      </c>
      <c r="B493" s="118" t="s">
        <v>570</v>
      </c>
      <c r="C493" s="135">
        <v>828.55</v>
      </c>
      <c r="D493" s="119">
        <f t="shared" si="14"/>
        <v>770.55150000000003</v>
      </c>
      <c r="E493" s="119">
        <f t="shared" si="15"/>
        <v>704.26749999999993</v>
      </c>
    </row>
    <row r="494" spans="1:5" ht="24" x14ac:dyDescent="0.25">
      <c r="A494" s="117">
        <v>210990708</v>
      </c>
      <c r="B494" s="118" t="s">
        <v>571</v>
      </c>
      <c r="C494" s="135">
        <v>958.18</v>
      </c>
      <c r="D494" s="119">
        <f t="shared" si="14"/>
        <v>891.10739999999998</v>
      </c>
      <c r="E494" s="119">
        <f t="shared" si="15"/>
        <v>814.45299999999997</v>
      </c>
    </row>
    <row r="495" spans="1:5" ht="24" x14ac:dyDescent="0.25">
      <c r="A495" s="117">
        <v>210990611</v>
      </c>
      <c r="B495" s="118" t="s">
        <v>572</v>
      </c>
      <c r="C495" s="135">
        <v>828.55</v>
      </c>
      <c r="D495" s="119">
        <f t="shared" si="14"/>
        <v>770.55150000000003</v>
      </c>
      <c r="E495" s="119">
        <f t="shared" si="15"/>
        <v>704.26749999999993</v>
      </c>
    </row>
    <row r="496" spans="1:5" ht="24" x14ac:dyDescent="0.25">
      <c r="A496" s="117">
        <v>210990711</v>
      </c>
      <c r="B496" s="118" t="s">
        <v>573</v>
      </c>
      <c r="C496" s="135">
        <v>958.18</v>
      </c>
      <c r="D496" s="119">
        <f t="shared" si="14"/>
        <v>891.10739999999998</v>
      </c>
      <c r="E496" s="119">
        <f t="shared" si="15"/>
        <v>814.45299999999997</v>
      </c>
    </row>
    <row r="497" spans="1:5" ht="24" x14ac:dyDescent="0.25">
      <c r="A497" s="117">
        <v>210990614</v>
      </c>
      <c r="B497" s="118" t="s">
        <v>574</v>
      </c>
      <c r="C497" s="135">
        <v>828.55</v>
      </c>
      <c r="D497" s="119">
        <f t="shared" si="14"/>
        <v>770.55150000000003</v>
      </c>
      <c r="E497" s="119">
        <f t="shared" si="15"/>
        <v>704.26749999999993</v>
      </c>
    </row>
    <row r="498" spans="1:5" ht="24" x14ac:dyDescent="0.25">
      <c r="A498" s="117">
        <v>210990714</v>
      </c>
      <c r="B498" s="118" t="s">
        <v>575</v>
      </c>
      <c r="C498" s="135">
        <v>958.18</v>
      </c>
      <c r="D498" s="119">
        <f t="shared" si="14"/>
        <v>891.10739999999998</v>
      </c>
      <c r="E498" s="119">
        <f t="shared" si="15"/>
        <v>814.45299999999997</v>
      </c>
    </row>
    <row r="499" spans="1:5" x14ac:dyDescent="0.25">
      <c r="A499" s="117">
        <v>210180015</v>
      </c>
      <c r="B499" s="118" t="s">
        <v>576</v>
      </c>
      <c r="C499" s="135">
        <v>806</v>
      </c>
      <c r="D499" s="119">
        <f t="shared" si="14"/>
        <v>749.58</v>
      </c>
      <c r="E499" s="119">
        <f t="shared" si="15"/>
        <v>685.1</v>
      </c>
    </row>
    <row r="500" spans="1:5" x14ac:dyDescent="0.25">
      <c r="A500" s="117">
        <v>210180115</v>
      </c>
      <c r="B500" s="118" t="s">
        <v>577</v>
      </c>
      <c r="C500" s="135">
        <v>893.36</v>
      </c>
      <c r="D500" s="119">
        <f t="shared" si="14"/>
        <v>830.8248000000001</v>
      </c>
      <c r="E500" s="119">
        <f t="shared" si="15"/>
        <v>759.35599999999999</v>
      </c>
    </row>
    <row r="501" spans="1:5" x14ac:dyDescent="0.25">
      <c r="A501" s="117">
        <v>210180615</v>
      </c>
      <c r="B501" s="118" t="s">
        <v>578</v>
      </c>
      <c r="C501" s="135">
        <v>828.55</v>
      </c>
      <c r="D501" s="119">
        <f t="shared" si="14"/>
        <v>770.55150000000003</v>
      </c>
      <c r="E501" s="119">
        <f t="shared" si="15"/>
        <v>704.26749999999993</v>
      </c>
    </row>
    <row r="502" spans="1:5" x14ac:dyDescent="0.25">
      <c r="A502" s="117">
        <v>210180715</v>
      </c>
      <c r="B502" s="118" t="s">
        <v>579</v>
      </c>
      <c r="C502" s="135">
        <v>958.18</v>
      </c>
      <c r="D502" s="119">
        <f t="shared" si="14"/>
        <v>891.10739999999998</v>
      </c>
      <c r="E502" s="119">
        <f t="shared" si="15"/>
        <v>814.45299999999997</v>
      </c>
    </row>
    <row r="503" spans="1:5" x14ac:dyDescent="0.25">
      <c r="A503" s="117">
        <v>210180002</v>
      </c>
      <c r="B503" s="118" t="s">
        <v>580</v>
      </c>
      <c r="C503" s="135">
        <v>806</v>
      </c>
      <c r="D503" s="119">
        <f t="shared" si="14"/>
        <v>749.58</v>
      </c>
      <c r="E503" s="119">
        <f t="shared" si="15"/>
        <v>685.1</v>
      </c>
    </row>
    <row r="504" spans="1:5" x14ac:dyDescent="0.25">
      <c r="A504" s="117">
        <v>210180102</v>
      </c>
      <c r="B504" s="118" t="s">
        <v>581</v>
      </c>
      <c r="C504" s="135">
        <v>893.36</v>
      </c>
      <c r="D504" s="119">
        <f t="shared" si="14"/>
        <v>830.8248000000001</v>
      </c>
      <c r="E504" s="119">
        <f t="shared" si="15"/>
        <v>759.35599999999999</v>
      </c>
    </row>
    <row r="505" spans="1:5" x14ac:dyDescent="0.25">
      <c r="A505" s="117">
        <v>210180005</v>
      </c>
      <c r="B505" s="118" t="s">
        <v>582</v>
      </c>
      <c r="C505" s="135">
        <v>806</v>
      </c>
      <c r="D505" s="119">
        <f t="shared" si="14"/>
        <v>749.58</v>
      </c>
      <c r="E505" s="119">
        <f t="shared" si="15"/>
        <v>685.1</v>
      </c>
    </row>
    <row r="506" spans="1:5" ht="24" x14ac:dyDescent="0.25">
      <c r="A506" s="117">
        <v>210180105</v>
      </c>
      <c r="B506" s="118" t="s">
        <v>583</v>
      </c>
      <c r="C506" s="135">
        <v>893.36</v>
      </c>
      <c r="D506" s="119">
        <f t="shared" si="14"/>
        <v>830.8248000000001</v>
      </c>
      <c r="E506" s="119">
        <f t="shared" si="15"/>
        <v>759.35599999999999</v>
      </c>
    </row>
    <row r="507" spans="1:5" x14ac:dyDescent="0.25">
      <c r="A507" s="117">
        <v>210180008</v>
      </c>
      <c r="B507" s="118" t="s">
        <v>584</v>
      </c>
      <c r="C507" s="135">
        <v>806</v>
      </c>
      <c r="D507" s="119">
        <f t="shared" si="14"/>
        <v>749.58</v>
      </c>
      <c r="E507" s="119">
        <f t="shared" si="15"/>
        <v>685.1</v>
      </c>
    </row>
    <row r="508" spans="1:5" ht="24" x14ac:dyDescent="0.25">
      <c r="A508" s="117">
        <v>210180108</v>
      </c>
      <c r="B508" s="118" t="s">
        <v>585</v>
      </c>
      <c r="C508" s="135">
        <v>893.36</v>
      </c>
      <c r="D508" s="119">
        <f t="shared" si="14"/>
        <v>830.8248000000001</v>
      </c>
      <c r="E508" s="119">
        <f t="shared" si="15"/>
        <v>759.35599999999999</v>
      </c>
    </row>
    <row r="509" spans="1:5" x14ac:dyDescent="0.25">
      <c r="A509" s="117">
        <v>210180011</v>
      </c>
      <c r="B509" s="118" t="s">
        <v>586</v>
      </c>
      <c r="C509" s="135">
        <v>806</v>
      </c>
      <c r="D509" s="119">
        <f t="shared" si="14"/>
        <v>749.58</v>
      </c>
      <c r="E509" s="119">
        <f t="shared" si="15"/>
        <v>685.1</v>
      </c>
    </row>
    <row r="510" spans="1:5" x14ac:dyDescent="0.25">
      <c r="A510" s="117">
        <v>210180111</v>
      </c>
      <c r="B510" s="118" t="s">
        <v>587</v>
      </c>
      <c r="C510" s="135">
        <v>893.36</v>
      </c>
      <c r="D510" s="119">
        <f t="shared" si="14"/>
        <v>830.8248000000001</v>
      </c>
      <c r="E510" s="119">
        <f t="shared" si="15"/>
        <v>759.35599999999999</v>
      </c>
    </row>
    <row r="511" spans="1:5" x14ac:dyDescent="0.25">
      <c r="A511" s="117">
        <v>210180014</v>
      </c>
      <c r="B511" s="118" t="s">
        <v>588</v>
      </c>
      <c r="C511" s="135">
        <v>806</v>
      </c>
      <c r="D511" s="119">
        <f t="shared" si="14"/>
        <v>749.58</v>
      </c>
      <c r="E511" s="119">
        <f t="shared" si="15"/>
        <v>685.1</v>
      </c>
    </row>
    <row r="512" spans="1:5" x14ac:dyDescent="0.25">
      <c r="A512" s="117">
        <v>210180114</v>
      </c>
      <c r="B512" s="118" t="s">
        <v>589</v>
      </c>
      <c r="C512" s="135">
        <v>893.36</v>
      </c>
      <c r="D512" s="119">
        <f t="shared" si="14"/>
        <v>830.8248000000001</v>
      </c>
      <c r="E512" s="119">
        <f t="shared" si="15"/>
        <v>759.35599999999999</v>
      </c>
    </row>
    <row r="513" spans="1:5" x14ac:dyDescent="0.25">
      <c r="A513" s="117">
        <v>210180602</v>
      </c>
      <c r="B513" s="118" t="s">
        <v>590</v>
      </c>
      <c r="C513" s="135">
        <v>828.55</v>
      </c>
      <c r="D513" s="119">
        <f t="shared" si="14"/>
        <v>770.55150000000003</v>
      </c>
      <c r="E513" s="119">
        <f t="shared" si="15"/>
        <v>704.26749999999993</v>
      </c>
    </row>
    <row r="514" spans="1:5" x14ac:dyDescent="0.25">
      <c r="A514" s="117">
        <v>210180702</v>
      </c>
      <c r="B514" s="118" t="s">
        <v>591</v>
      </c>
      <c r="C514" s="135">
        <v>958.18</v>
      </c>
      <c r="D514" s="119">
        <f t="shared" si="14"/>
        <v>891.10739999999998</v>
      </c>
      <c r="E514" s="119">
        <f t="shared" si="15"/>
        <v>814.45299999999997</v>
      </c>
    </row>
    <row r="515" spans="1:5" ht="24" x14ac:dyDescent="0.25">
      <c r="A515" s="117">
        <v>210180605</v>
      </c>
      <c r="B515" s="118" t="s">
        <v>592</v>
      </c>
      <c r="C515" s="135">
        <v>828.55</v>
      </c>
      <c r="D515" s="119">
        <f t="shared" si="14"/>
        <v>770.55150000000003</v>
      </c>
      <c r="E515" s="119">
        <f t="shared" si="15"/>
        <v>704.26749999999993</v>
      </c>
    </row>
    <row r="516" spans="1:5" ht="24" x14ac:dyDescent="0.25">
      <c r="A516" s="117">
        <v>210180705</v>
      </c>
      <c r="B516" s="118" t="s">
        <v>593</v>
      </c>
      <c r="C516" s="135">
        <v>958.18</v>
      </c>
      <c r="D516" s="119">
        <f t="shared" si="14"/>
        <v>891.10739999999998</v>
      </c>
      <c r="E516" s="119">
        <f t="shared" si="15"/>
        <v>814.45299999999997</v>
      </c>
    </row>
    <row r="517" spans="1:5" ht="24" x14ac:dyDescent="0.25">
      <c r="A517" s="117">
        <v>210180608</v>
      </c>
      <c r="B517" s="118" t="s">
        <v>594</v>
      </c>
      <c r="C517" s="135">
        <v>828.55</v>
      </c>
      <c r="D517" s="119">
        <f t="shared" ref="D517:D581" si="16">C517*0.93</f>
        <v>770.55150000000003</v>
      </c>
      <c r="E517" s="119">
        <f t="shared" ref="E517:E578" si="17">C517*0.85</f>
        <v>704.26749999999993</v>
      </c>
    </row>
    <row r="518" spans="1:5" ht="24" x14ac:dyDescent="0.25">
      <c r="A518" s="117">
        <v>210180708</v>
      </c>
      <c r="B518" s="118" t="s">
        <v>595</v>
      </c>
      <c r="C518" s="135">
        <v>958.18</v>
      </c>
      <c r="D518" s="119">
        <f t="shared" si="16"/>
        <v>891.10739999999998</v>
      </c>
      <c r="E518" s="119">
        <f t="shared" si="17"/>
        <v>814.45299999999997</v>
      </c>
    </row>
    <row r="519" spans="1:5" ht="24" x14ac:dyDescent="0.25">
      <c r="A519" s="117">
        <v>210180611</v>
      </c>
      <c r="B519" s="118" t="s">
        <v>596</v>
      </c>
      <c r="C519" s="135">
        <v>828.55</v>
      </c>
      <c r="D519" s="119">
        <f t="shared" si="16"/>
        <v>770.55150000000003</v>
      </c>
      <c r="E519" s="119">
        <f t="shared" si="17"/>
        <v>704.26749999999993</v>
      </c>
    </row>
    <row r="520" spans="1:5" ht="24" x14ac:dyDescent="0.25">
      <c r="A520" s="117">
        <v>210180711</v>
      </c>
      <c r="B520" s="118" t="s">
        <v>597</v>
      </c>
      <c r="C520" s="135">
        <v>958.18</v>
      </c>
      <c r="D520" s="119">
        <f t="shared" si="16"/>
        <v>891.10739999999998</v>
      </c>
      <c r="E520" s="119">
        <f t="shared" si="17"/>
        <v>814.45299999999997</v>
      </c>
    </row>
    <row r="521" spans="1:5" x14ac:dyDescent="0.25">
      <c r="A521" s="117">
        <v>210180614</v>
      </c>
      <c r="B521" s="118" t="s">
        <v>1515</v>
      </c>
      <c r="C521" s="135">
        <v>828.55</v>
      </c>
      <c r="D521" s="119">
        <f t="shared" si="16"/>
        <v>770.55150000000003</v>
      </c>
      <c r="E521" s="119">
        <f t="shared" si="17"/>
        <v>704.26749999999993</v>
      </c>
    </row>
    <row r="522" spans="1:5" ht="24" x14ac:dyDescent="0.25">
      <c r="A522" s="117">
        <v>210180714</v>
      </c>
      <c r="B522" s="118" t="s">
        <v>598</v>
      </c>
      <c r="C522" s="135">
        <v>958.18</v>
      </c>
      <c r="D522" s="119">
        <f t="shared" si="16"/>
        <v>891.10739999999998</v>
      </c>
      <c r="E522" s="119">
        <f t="shared" si="17"/>
        <v>814.45299999999997</v>
      </c>
    </row>
    <row r="523" spans="1:5" x14ac:dyDescent="0.25">
      <c r="A523" s="117">
        <v>210720015</v>
      </c>
      <c r="B523" s="118" t="s">
        <v>599</v>
      </c>
      <c r="C523" s="135">
        <v>721.45</v>
      </c>
      <c r="D523" s="119">
        <f t="shared" si="16"/>
        <v>670.94850000000008</v>
      </c>
      <c r="E523" s="119">
        <f t="shared" si="17"/>
        <v>613.23250000000007</v>
      </c>
    </row>
    <row r="524" spans="1:5" x14ac:dyDescent="0.25">
      <c r="A524" s="117">
        <v>210720115</v>
      </c>
      <c r="B524" s="118" t="s">
        <v>600</v>
      </c>
      <c r="C524" s="135">
        <v>800.36</v>
      </c>
      <c r="D524" s="119">
        <f t="shared" si="16"/>
        <v>744.33480000000009</v>
      </c>
      <c r="E524" s="119">
        <f t="shared" si="17"/>
        <v>680.30600000000004</v>
      </c>
    </row>
    <row r="525" spans="1:5" x14ac:dyDescent="0.25">
      <c r="A525" s="117">
        <v>210720615</v>
      </c>
      <c r="B525" s="118" t="s">
        <v>601</v>
      </c>
      <c r="C525" s="135">
        <v>746.82</v>
      </c>
      <c r="D525" s="119">
        <f t="shared" si="16"/>
        <v>694.54260000000011</v>
      </c>
      <c r="E525" s="119">
        <f t="shared" si="17"/>
        <v>634.79700000000003</v>
      </c>
    </row>
    <row r="526" spans="1:5" x14ac:dyDescent="0.25">
      <c r="A526" s="117">
        <v>210720715</v>
      </c>
      <c r="B526" s="118" t="s">
        <v>602</v>
      </c>
      <c r="C526" s="135">
        <v>825.73</v>
      </c>
      <c r="D526" s="119">
        <f t="shared" si="16"/>
        <v>767.92890000000011</v>
      </c>
      <c r="E526" s="119">
        <f t="shared" si="17"/>
        <v>701.87049999999999</v>
      </c>
    </row>
    <row r="527" spans="1:5" x14ac:dyDescent="0.25">
      <c r="A527" s="117">
        <v>210720002</v>
      </c>
      <c r="B527" s="118" t="s">
        <v>603</v>
      </c>
      <c r="C527" s="135">
        <v>721.45</v>
      </c>
      <c r="D527" s="119">
        <f t="shared" si="16"/>
        <v>670.94850000000008</v>
      </c>
      <c r="E527" s="119">
        <f t="shared" si="17"/>
        <v>613.23250000000007</v>
      </c>
    </row>
    <row r="528" spans="1:5" x14ac:dyDescent="0.25">
      <c r="A528" s="117">
        <v>210720102</v>
      </c>
      <c r="B528" s="118" t="s">
        <v>604</v>
      </c>
      <c r="C528" s="135">
        <v>800.36</v>
      </c>
      <c r="D528" s="119">
        <f t="shared" si="16"/>
        <v>744.33480000000009</v>
      </c>
      <c r="E528" s="119">
        <f t="shared" si="17"/>
        <v>680.30600000000004</v>
      </c>
    </row>
    <row r="529" spans="1:5" x14ac:dyDescent="0.25">
      <c r="A529" s="117">
        <v>210720005</v>
      </c>
      <c r="B529" s="118" t="s">
        <v>605</v>
      </c>
      <c r="C529" s="135">
        <v>721.45</v>
      </c>
      <c r="D529" s="119">
        <f t="shared" si="16"/>
        <v>670.94850000000008</v>
      </c>
      <c r="E529" s="119">
        <f t="shared" si="17"/>
        <v>613.23250000000007</v>
      </c>
    </row>
    <row r="530" spans="1:5" x14ac:dyDescent="0.25">
      <c r="A530" s="117">
        <v>210720105</v>
      </c>
      <c r="B530" s="118" t="s">
        <v>606</v>
      </c>
      <c r="C530" s="135">
        <v>800.36</v>
      </c>
      <c r="D530" s="119">
        <f t="shared" si="16"/>
        <v>744.33480000000009</v>
      </c>
      <c r="E530" s="119">
        <f t="shared" si="17"/>
        <v>680.30600000000004</v>
      </c>
    </row>
    <row r="531" spans="1:5" x14ac:dyDescent="0.25">
      <c r="A531" s="117">
        <v>210720008</v>
      </c>
      <c r="B531" s="118" t="s">
        <v>607</v>
      </c>
      <c r="C531" s="135">
        <v>721.45</v>
      </c>
      <c r="D531" s="119">
        <f t="shared" si="16"/>
        <v>670.94850000000008</v>
      </c>
      <c r="E531" s="119">
        <f t="shared" si="17"/>
        <v>613.23250000000007</v>
      </c>
    </row>
    <row r="532" spans="1:5" x14ac:dyDescent="0.25">
      <c r="A532" s="117">
        <v>210720108</v>
      </c>
      <c r="B532" s="118" t="s">
        <v>608</v>
      </c>
      <c r="C532" s="135">
        <v>800.36</v>
      </c>
      <c r="D532" s="119">
        <f t="shared" si="16"/>
        <v>744.33480000000009</v>
      </c>
      <c r="E532" s="119">
        <f t="shared" si="17"/>
        <v>680.30600000000004</v>
      </c>
    </row>
    <row r="533" spans="1:5" x14ac:dyDescent="0.25">
      <c r="A533" s="117">
        <v>210720011</v>
      </c>
      <c r="B533" s="118" t="s">
        <v>609</v>
      </c>
      <c r="C533" s="135">
        <v>721.45</v>
      </c>
      <c r="D533" s="119">
        <f t="shared" si="16"/>
        <v>670.94850000000008</v>
      </c>
      <c r="E533" s="119">
        <f t="shared" si="17"/>
        <v>613.23250000000007</v>
      </c>
    </row>
    <row r="534" spans="1:5" x14ac:dyDescent="0.25">
      <c r="A534" s="117">
        <v>210720111</v>
      </c>
      <c r="B534" s="118" t="s">
        <v>610</v>
      </c>
      <c r="C534" s="135">
        <v>800.36</v>
      </c>
      <c r="D534" s="119">
        <f t="shared" si="16"/>
        <v>744.33480000000009</v>
      </c>
      <c r="E534" s="119">
        <f t="shared" si="17"/>
        <v>680.30600000000004</v>
      </c>
    </row>
    <row r="535" spans="1:5" x14ac:dyDescent="0.25">
      <c r="A535" s="117">
        <v>210720014</v>
      </c>
      <c r="B535" s="118" t="s">
        <v>611</v>
      </c>
      <c r="C535" s="135">
        <v>721.45</v>
      </c>
      <c r="D535" s="119">
        <f t="shared" si="16"/>
        <v>670.94850000000008</v>
      </c>
      <c r="E535" s="119">
        <f t="shared" si="17"/>
        <v>613.23250000000007</v>
      </c>
    </row>
    <row r="536" spans="1:5" x14ac:dyDescent="0.25">
      <c r="A536" s="117">
        <v>210720114</v>
      </c>
      <c r="B536" s="118" t="s">
        <v>612</v>
      </c>
      <c r="C536" s="135">
        <v>800.36</v>
      </c>
      <c r="D536" s="119">
        <f t="shared" si="16"/>
        <v>744.33480000000009</v>
      </c>
      <c r="E536" s="119">
        <f t="shared" si="17"/>
        <v>680.30600000000004</v>
      </c>
    </row>
    <row r="537" spans="1:5" x14ac:dyDescent="0.25">
      <c r="A537" s="117">
        <v>210720602</v>
      </c>
      <c r="B537" s="118" t="s">
        <v>613</v>
      </c>
      <c r="C537" s="135">
        <v>746.82</v>
      </c>
      <c r="D537" s="119">
        <f t="shared" si="16"/>
        <v>694.54260000000011</v>
      </c>
      <c r="E537" s="119">
        <f t="shared" si="17"/>
        <v>634.79700000000003</v>
      </c>
    </row>
    <row r="538" spans="1:5" x14ac:dyDescent="0.25">
      <c r="A538" s="117">
        <v>210720702</v>
      </c>
      <c r="B538" s="118" t="s">
        <v>614</v>
      </c>
      <c r="C538" s="135">
        <v>825.73</v>
      </c>
      <c r="D538" s="119">
        <f t="shared" si="16"/>
        <v>767.92890000000011</v>
      </c>
      <c r="E538" s="119">
        <f t="shared" si="17"/>
        <v>701.87049999999999</v>
      </c>
    </row>
    <row r="539" spans="1:5" ht="24" x14ac:dyDescent="0.25">
      <c r="A539" s="117">
        <v>210720605</v>
      </c>
      <c r="B539" s="118" t="s">
        <v>615</v>
      </c>
      <c r="C539" s="135">
        <v>746.82</v>
      </c>
      <c r="D539" s="119">
        <f t="shared" si="16"/>
        <v>694.54260000000011</v>
      </c>
      <c r="E539" s="119">
        <f t="shared" si="17"/>
        <v>634.79700000000003</v>
      </c>
    </row>
    <row r="540" spans="1:5" ht="24" x14ac:dyDescent="0.25">
      <c r="A540" s="117">
        <v>210720705</v>
      </c>
      <c r="B540" s="118" t="s">
        <v>616</v>
      </c>
      <c r="C540" s="135">
        <v>825.73</v>
      </c>
      <c r="D540" s="119">
        <f t="shared" si="16"/>
        <v>767.92890000000011</v>
      </c>
      <c r="E540" s="119">
        <f t="shared" si="17"/>
        <v>701.87049999999999</v>
      </c>
    </row>
    <row r="541" spans="1:5" ht="24" x14ac:dyDescent="0.25">
      <c r="A541" s="117">
        <v>210720608</v>
      </c>
      <c r="B541" s="118" t="s">
        <v>617</v>
      </c>
      <c r="C541" s="135">
        <v>746.82</v>
      </c>
      <c r="D541" s="119">
        <f t="shared" si="16"/>
        <v>694.54260000000011</v>
      </c>
      <c r="E541" s="119">
        <f t="shared" si="17"/>
        <v>634.79700000000003</v>
      </c>
    </row>
    <row r="542" spans="1:5" ht="24" x14ac:dyDescent="0.25">
      <c r="A542" s="117">
        <v>210720708</v>
      </c>
      <c r="B542" s="118" t="s">
        <v>618</v>
      </c>
      <c r="C542" s="135">
        <v>825.73</v>
      </c>
      <c r="D542" s="119">
        <f t="shared" si="16"/>
        <v>767.92890000000011</v>
      </c>
      <c r="E542" s="119">
        <f t="shared" si="17"/>
        <v>701.87049999999999</v>
      </c>
    </row>
    <row r="543" spans="1:5" ht="24" x14ac:dyDescent="0.25">
      <c r="A543" s="117">
        <v>210720611</v>
      </c>
      <c r="B543" s="118" t="s">
        <v>619</v>
      </c>
      <c r="C543" s="135">
        <v>746.82</v>
      </c>
      <c r="D543" s="119">
        <f t="shared" si="16"/>
        <v>694.54260000000011</v>
      </c>
      <c r="E543" s="119">
        <f t="shared" si="17"/>
        <v>634.79700000000003</v>
      </c>
    </row>
    <row r="544" spans="1:5" ht="24" x14ac:dyDescent="0.25">
      <c r="A544" s="117">
        <v>210720711</v>
      </c>
      <c r="B544" s="118" t="s">
        <v>620</v>
      </c>
      <c r="C544" s="135">
        <v>825.73</v>
      </c>
      <c r="D544" s="119">
        <f t="shared" si="16"/>
        <v>767.92890000000011</v>
      </c>
      <c r="E544" s="119">
        <f t="shared" si="17"/>
        <v>701.87049999999999</v>
      </c>
    </row>
    <row r="545" spans="1:5" ht="24" x14ac:dyDescent="0.25">
      <c r="A545" s="117">
        <v>210720614</v>
      </c>
      <c r="B545" s="118" t="s">
        <v>621</v>
      </c>
      <c r="C545" s="135">
        <v>746.82</v>
      </c>
      <c r="D545" s="119">
        <f t="shared" si="16"/>
        <v>694.54260000000011</v>
      </c>
      <c r="E545" s="119">
        <f t="shared" si="17"/>
        <v>634.79700000000003</v>
      </c>
    </row>
    <row r="546" spans="1:5" ht="24" x14ac:dyDescent="0.25">
      <c r="A546" s="117">
        <v>210720714</v>
      </c>
      <c r="B546" s="118" t="s">
        <v>622</v>
      </c>
      <c r="C546" s="135">
        <v>825.73</v>
      </c>
      <c r="D546" s="119">
        <f t="shared" si="16"/>
        <v>767.92890000000011</v>
      </c>
      <c r="E546" s="119">
        <f t="shared" si="17"/>
        <v>701.87049999999999</v>
      </c>
    </row>
    <row r="547" spans="1:5" x14ac:dyDescent="0.25">
      <c r="A547" s="117">
        <v>210590015</v>
      </c>
      <c r="B547" s="118" t="s">
        <v>623</v>
      </c>
      <c r="C547" s="135">
        <v>803.18</v>
      </c>
      <c r="D547" s="119">
        <f t="shared" si="16"/>
        <v>746.95740000000001</v>
      </c>
      <c r="E547" s="119">
        <f t="shared" si="17"/>
        <v>682.70299999999997</v>
      </c>
    </row>
    <row r="548" spans="1:5" x14ac:dyDescent="0.25">
      <c r="A548" s="117">
        <v>210590115</v>
      </c>
      <c r="B548" s="118" t="s">
        <v>624</v>
      </c>
      <c r="C548" s="135">
        <v>915.91</v>
      </c>
      <c r="D548" s="119">
        <f t="shared" si="16"/>
        <v>851.79629999999997</v>
      </c>
      <c r="E548" s="119">
        <f t="shared" si="17"/>
        <v>778.5234999999999</v>
      </c>
    </row>
    <row r="549" spans="1:5" x14ac:dyDescent="0.25">
      <c r="A549" s="117">
        <v>210590002</v>
      </c>
      <c r="B549" s="118" t="s">
        <v>625</v>
      </c>
      <c r="C549" s="135">
        <v>803.18</v>
      </c>
      <c r="D549" s="119">
        <f t="shared" si="16"/>
        <v>746.95740000000001</v>
      </c>
      <c r="E549" s="119">
        <f t="shared" si="17"/>
        <v>682.70299999999997</v>
      </c>
    </row>
    <row r="550" spans="1:5" x14ac:dyDescent="0.25">
      <c r="A550" s="117">
        <v>210590102</v>
      </c>
      <c r="B550" s="118" t="s">
        <v>626</v>
      </c>
      <c r="C550" s="135">
        <v>915.91</v>
      </c>
      <c r="D550" s="119">
        <f t="shared" si="16"/>
        <v>851.79629999999997</v>
      </c>
      <c r="E550" s="119">
        <f t="shared" si="17"/>
        <v>778.5234999999999</v>
      </c>
    </row>
    <row r="551" spans="1:5" x14ac:dyDescent="0.25">
      <c r="A551" s="117">
        <v>210590005</v>
      </c>
      <c r="B551" s="118" t="s">
        <v>627</v>
      </c>
      <c r="C551" s="135">
        <v>803.18</v>
      </c>
      <c r="D551" s="119">
        <f t="shared" si="16"/>
        <v>746.95740000000001</v>
      </c>
      <c r="E551" s="119">
        <f t="shared" si="17"/>
        <v>682.70299999999997</v>
      </c>
    </row>
    <row r="552" spans="1:5" x14ac:dyDescent="0.25">
      <c r="A552" s="117">
        <v>210590105</v>
      </c>
      <c r="B552" s="118" t="s">
        <v>628</v>
      </c>
      <c r="C552" s="135">
        <v>915.91</v>
      </c>
      <c r="D552" s="119">
        <f t="shared" si="16"/>
        <v>851.79629999999997</v>
      </c>
      <c r="E552" s="119">
        <f t="shared" si="17"/>
        <v>778.5234999999999</v>
      </c>
    </row>
    <row r="553" spans="1:5" x14ac:dyDescent="0.25">
      <c r="A553" s="117">
        <v>210590008</v>
      </c>
      <c r="B553" s="118" t="s">
        <v>629</v>
      </c>
      <c r="C553" s="135">
        <v>803.18</v>
      </c>
      <c r="D553" s="119">
        <f t="shared" si="16"/>
        <v>746.95740000000001</v>
      </c>
      <c r="E553" s="119">
        <f t="shared" si="17"/>
        <v>682.70299999999997</v>
      </c>
    </row>
    <row r="554" spans="1:5" x14ac:dyDescent="0.25">
      <c r="A554" s="117">
        <v>210590108</v>
      </c>
      <c r="B554" s="118" t="s">
        <v>630</v>
      </c>
      <c r="C554" s="135">
        <v>915.91</v>
      </c>
      <c r="D554" s="119">
        <f t="shared" si="16"/>
        <v>851.79629999999997</v>
      </c>
      <c r="E554" s="119">
        <f t="shared" si="17"/>
        <v>778.5234999999999</v>
      </c>
    </row>
    <row r="555" spans="1:5" x14ac:dyDescent="0.25">
      <c r="A555" s="117">
        <v>210590011</v>
      </c>
      <c r="B555" s="118" t="s">
        <v>631</v>
      </c>
      <c r="C555" s="135">
        <v>803.18</v>
      </c>
      <c r="D555" s="119">
        <f t="shared" si="16"/>
        <v>746.95740000000001</v>
      </c>
      <c r="E555" s="119">
        <f t="shared" si="17"/>
        <v>682.70299999999997</v>
      </c>
    </row>
    <row r="556" spans="1:5" x14ac:dyDescent="0.25">
      <c r="A556" s="117">
        <v>210590111</v>
      </c>
      <c r="B556" s="118" t="s">
        <v>632</v>
      </c>
      <c r="C556" s="135">
        <v>915.91</v>
      </c>
      <c r="D556" s="119">
        <f t="shared" si="16"/>
        <v>851.79629999999997</v>
      </c>
      <c r="E556" s="119">
        <f t="shared" si="17"/>
        <v>778.5234999999999</v>
      </c>
    </row>
    <row r="557" spans="1:5" x14ac:dyDescent="0.25">
      <c r="A557" s="117">
        <v>210590014</v>
      </c>
      <c r="B557" s="118" t="s">
        <v>633</v>
      </c>
      <c r="C557" s="135">
        <v>803.18</v>
      </c>
      <c r="D557" s="119">
        <f t="shared" si="16"/>
        <v>746.95740000000001</v>
      </c>
      <c r="E557" s="119">
        <f t="shared" si="17"/>
        <v>682.70299999999997</v>
      </c>
    </row>
    <row r="558" spans="1:5" x14ac:dyDescent="0.25">
      <c r="A558" s="117">
        <v>210590114</v>
      </c>
      <c r="B558" s="118" t="s">
        <v>634</v>
      </c>
      <c r="C558" s="135">
        <v>915.91</v>
      </c>
      <c r="D558" s="119">
        <f t="shared" si="16"/>
        <v>851.79629999999997</v>
      </c>
      <c r="E558" s="119">
        <f t="shared" si="17"/>
        <v>778.5234999999999</v>
      </c>
    </row>
    <row r="559" spans="1:5" x14ac:dyDescent="0.25">
      <c r="A559" s="117">
        <v>210630015</v>
      </c>
      <c r="B559" s="118" t="s">
        <v>635</v>
      </c>
      <c r="C559" s="135">
        <v>972.27</v>
      </c>
      <c r="D559" s="119">
        <f t="shared" si="16"/>
        <v>904.21109999999999</v>
      </c>
      <c r="E559" s="119">
        <f t="shared" si="17"/>
        <v>826.42949999999996</v>
      </c>
    </row>
    <row r="560" spans="1:5" x14ac:dyDescent="0.25">
      <c r="A560" s="117">
        <v>210630115</v>
      </c>
      <c r="B560" s="118" t="s">
        <v>636</v>
      </c>
      <c r="C560" s="135">
        <v>1079.3599999999999</v>
      </c>
      <c r="D560" s="119">
        <f t="shared" si="16"/>
        <v>1003.8048</v>
      </c>
      <c r="E560" s="119">
        <f t="shared" si="17"/>
        <v>917.4559999999999</v>
      </c>
    </row>
    <row r="561" spans="1:5" x14ac:dyDescent="0.25">
      <c r="A561" s="117">
        <v>210630002</v>
      </c>
      <c r="B561" s="118" t="s">
        <v>637</v>
      </c>
      <c r="C561" s="135">
        <v>972.27</v>
      </c>
      <c r="D561" s="119">
        <f t="shared" si="16"/>
        <v>904.21109999999999</v>
      </c>
      <c r="E561" s="119">
        <f t="shared" si="17"/>
        <v>826.42949999999996</v>
      </c>
    </row>
    <row r="562" spans="1:5" x14ac:dyDescent="0.25">
      <c r="A562" s="117">
        <v>210630102</v>
      </c>
      <c r="B562" s="118" t="s">
        <v>638</v>
      </c>
      <c r="C562" s="135">
        <v>1079.3599999999999</v>
      </c>
      <c r="D562" s="119">
        <f t="shared" si="16"/>
        <v>1003.8048</v>
      </c>
      <c r="E562" s="119">
        <f t="shared" si="17"/>
        <v>917.4559999999999</v>
      </c>
    </row>
    <row r="563" spans="1:5" x14ac:dyDescent="0.25">
      <c r="A563" s="117">
        <v>210630003</v>
      </c>
      <c r="B563" s="118" t="s">
        <v>639</v>
      </c>
      <c r="C563" s="135">
        <v>972.27</v>
      </c>
      <c r="D563" s="119">
        <f t="shared" si="16"/>
        <v>904.21109999999999</v>
      </c>
      <c r="E563" s="119">
        <f t="shared" si="17"/>
        <v>826.42949999999996</v>
      </c>
    </row>
    <row r="564" spans="1:5" x14ac:dyDescent="0.25">
      <c r="A564" s="117">
        <v>210630103</v>
      </c>
      <c r="B564" s="118" t="s">
        <v>640</v>
      </c>
      <c r="C564" s="135">
        <v>1079.3599999999999</v>
      </c>
      <c r="D564" s="119">
        <f t="shared" si="16"/>
        <v>1003.8048</v>
      </c>
      <c r="E564" s="119">
        <f t="shared" si="17"/>
        <v>917.4559999999999</v>
      </c>
    </row>
    <row r="565" spans="1:5" x14ac:dyDescent="0.25">
      <c r="A565" s="117">
        <v>210630004</v>
      </c>
      <c r="B565" s="118" t="s">
        <v>641</v>
      </c>
      <c r="C565" s="135">
        <v>972.27</v>
      </c>
      <c r="D565" s="119">
        <f t="shared" si="16"/>
        <v>904.21109999999999</v>
      </c>
      <c r="E565" s="119">
        <f t="shared" si="17"/>
        <v>826.42949999999996</v>
      </c>
    </row>
    <row r="566" spans="1:5" x14ac:dyDescent="0.25">
      <c r="A566" s="117">
        <v>210630104</v>
      </c>
      <c r="B566" s="118" t="s">
        <v>642</v>
      </c>
      <c r="C566" s="135">
        <v>1079.3599999999999</v>
      </c>
      <c r="D566" s="119">
        <f t="shared" si="16"/>
        <v>1003.8048</v>
      </c>
      <c r="E566" s="119">
        <f t="shared" si="17"/>
        <v>917.4559999999999</v>
      </c>
    </row>
    <row r="567" spans="1:5" x14ac:dyDescent="0.25">
      <c r="A567" s="117">
        <v>210630006</v>
      </c>
      <c r="B567" s="118" t="s">
        <v>643</v>
      </c>
      <c r="C567" s="135">
        <v>972.27</v>
      </c>
      <c r="D567" s="119">
        <f t="shared" si="16"/>
        <v>904.21109999999999</v>
      </c>
      <c r="E567" s="119">
        <f t="shared" si="17"/>
        <v>826.42949999999996</v>
      </c>
    </row>
    <row r="568" spans="1:5" x14ac:dyDescent="0.25">
      <c r="A568" s="117">
        <v>210630106</v>
      </c>
      <c r="B568" s="118" t="s">
        <v>644</v>
      </c>
      <c r="C568" s="135">
        <v>1079.3599999999999</v>
      </c>
      <c r="D568" s="119">
        <f t="shared" si="16"/>
        <v>1003.8048</v>
      </c>
      <c r="E568" s="119">
        <f t="shared" si="17"/>
        <v>917.4559999999999</v>
      </c>
    </row>
    <row r="569" spans="1:5" x14ac:dyDescent="0.25">
      <c r="A569" s="117">
        <v>210630007</v>
      </c>
      <c r="B569" s="118" t="s">
        <v>645</v>
      </c>
      <c r="C569" s="135">
        <v>972.27</v>
      </c>
      <c r="D569" s="119">
        <f t="shared" si="16"/>
        <v>904.21109999999999</v>
      </c>
      <c r="E569" s="119">
        <f t="shared" si="17"/>
        <v>826.42949999999996</v>
      </c>
    </row>
    <row r="570" spans="1:5" x14ac:dyDescent="0.25">
      <c r="A570" s="117">
        <v>210630107</v>
      </c>
      <c r="B570" s="118" t="s">
        <v>646</v>
      </c>
      <c r="C570" s="135">
        <v>1079.3599999999999</v>
      </c>
      <c r="D570" s="119">
        <f t="shared" si="16"/>
        <v>1003.8048</v>
      </c>
      <c r="E570" s="119">
        <f t="shared" si="17"/>
        <v>917.4559999999999</v>
      </c>
    </row>
    <row r="571" spans="1:5" x14ac:dyDescent="0.25">
      <c r="A571" s="117">
        <v>210630009</v>
      </c>
      <c r="B571" s="118" t="s">
        <v>647</v>
      </c>
      <c r="C571" s="135">
        <v>972.27</v>
      </c>
      <c r="D571" s="119">
        <f t="shared" si="16"/>
        <v>904.21109999999999</v>
      </c>
      <c r="E571" s="119">
        <f t="shared" si="17"/>
        <v>826.42949999999996</v>
      </c>
    </row>
    <row r="572" spans="1:5" x14ac:dyDescent="0.25">
      <c r="A572" s="117">
        <v>210630109</v>
      </c>
      <c r="B572" s="118" t="s">
        <v>648</v>
      </c>
      <c r="C572" s="135">
        <v>1079.3599999999999</v>
      </c>
      <c r="D572" s="119">
        <f t="shared" si="16"/>
        <v>1003.8048</v>
      </c>
      <c r="E572" s="119">
        <f t="shared" si="17"/>
        <v>917.4559999999999</v>
      </c>
    </row>
    <row r="573" spans="1:5" x14ac:dyDescent="0.25">
      <c r="A573" s="117">
        <v>210630010</v>
      </c>
      <c r="B573" s="118" t="s">
        <v>649</v>
      </c>
      <c r="C573" s="135">
        <v>972.27</v>
      </c>
      <c r="D573" s="119">
        <f t="shared" si="16"/>
        <v>904.21109999999999</v>
      </c>
      <c r="E573" s="119">
        <f t="shared" si="17"/>
        <v>826.42949999999996</v>
      </c>
    </row>
    <row r="574" spans="1:5" x14ac:dyDescent="0.25">
      <c r="A574" s="117">
        <v>210630110</v>
      </c>
      <c r="B574" s="118" t="s">
        <v>650</v>
      </c>
      <c r="C574" s="135">
        <v>1079.3599999999999</v>
      </c>
      <c r="D574" s="119">
        <f t="shared" si="16"/>
        <v>1003.8048</v>
      </c>
      <c r="E574" s="119">
        <f t="shared" si="17"/>
        <v>917.4559999999999</v>
      </c>
    </row>
    <row r="575" spans="1:5" x14ac:dyDescent="0.25">
      <c r="A575" s="117">
        <v>210630012</v>
      </c>
      <c r="B575" s="118" t="s">
        <v>651</v>
      </c>
      <c r="C575" s="135">
        <v>972.27</v>
      </c>
      <c r="D575" s="119">
        <f t="shared" si="16"/>
        <v>904.21109999999999</v>
      </c>
      <c r="E575" s="119">
        <f t="shared" si="17"/>
        <v>826.42949999999996</v>
      </c>
    </row>
    <row r="576" spans="1:5" x14ac:dyDescent="0.25">
      <c r="A576" s="117">
        <v>210630112</v>
      </c>
      <c r="B576" s="118" t="s">
        <v>652</v>
      </c>
      <c r="C576" s="135">
        <v>1079.3599999999999</v>
      </c>
      <c r="D576" s="119">
        <f t="shared" si="16"/>
        <v>1003.8048</v>
      </c>
      <c r="E576" s="119">
        <f t="shared" si="17"/>
        <v>917.4559999999999</v>
      </c>
    </row>
    <row r="577" spans="1:5" x14ac:dyDescent="0.25">
      <c r="A577" s="117">
        <v>210630013</v>
      </c>
      <c r="B577" s="118" t="s">
        <v>653</v>
      </c>
      <c r="C577" s="135">
        <v>972.27</v>
      </c>
      <c r="D577" s="119">
        <f t="shared" si="16"/>
        <v>904.21109999999999</v>
      </c>
      <c r="E577" s="119">
        <f t="shared" si="17"/>
        <v>826.42949999999996</v>
      </c>
    </row>
    <row r="578" spans="1:5" x14ac:dyDescent="0.25">
      <c r="A578" s="117">
        <v>210630113</v>
      </c>
      <c r="B578" s="118" t="s">
        <v>654</v>
      </c>
      <c r="C578" s="135">
        <v>1079.3599999999999</v>
      </c>
      <c r="D578" s="119">
        <f t="shared" si="16"/>
        <v>1003.8048</v>
      </c>
      <c r="E578" s="119">
        <f t="shared" si="17"/>
        <v>917.4559999999999</v>
      </c>
    </row>
    <row r="579" spans="1:5" x14ac:dyDescent="0.25">
      <c r="A579" s="295" t="s">
        <v>1523</v>
      </c>
      <c r="B579" s="296"/>
      <c r="C579" s="297"/>
      <c r="D579" s="120"/>
      <c r="E579" s="120"/>
    </row>
    <row r="580" spans="1:5" x14ac:dyDescent="0.25">
      <c r="A580" s="117">
        <v>210050003</v>
      </c>
      <c r="B580" s="118" t="s">
        <v>655</v>
      </c>
      <c r="C580" s="135">
        <v>586.17999999999995</v>
      </c>
      <c r="D580" s="119">
        <f t="shared" si="16"/>
        <v>545.14739999999995</v>
      </c>
      <c r="E580" s="119">
        <f t="shared" ref="E580:E595" si="18">C580*0.85</f>
        <v>498.25299999999993</v>
      </c>
    </row>
    <row r="581" spans="1:5" x14ac:dyDescent="0.25">
      <c r="A581" s="117">
        <v>210050103</v>
      </c>
      <c r="B581" s="118" t="s">
        <v>656</v>
      </c>
      <c r="C581" s="135">
        <v>597.45000000000005</v>
      </c>
      <c r="D581" s="119">
        <f t="shared" si="16"/>
        <v>555.62850000000003</v>
      </c>
      <c r="E581" s="119">
        <f t="shared" si="18"/>
        <v>507.83250000000004</v>
      </c>
    </row>
    <row r="582" spans="1:5" x14ac:dyDescent="0.25">
      <c r="A582" s="117">
        <v>210050009</v>
      </c>
      <c r="B582" s="118" t="s">
        <v>657</v>
      </c>
      <c r="C582" s="135">
        <v>586.17999999999995</v>
      </c>
      <c r="D582" s="119">
        <f t="shared" ref="D582:D645" si="19">C582*0.93</f>
        <v>545.14739999999995</v>
      </c>
      <c r="E582" s="119">
        <f t="shared" si="18"/>
        <v>498.25299999999993</v>
      </c>
    </row>
    <row r="583" spans="1:5" x14ac:dyDescent="0.25">
      <c r="A583" s="117">
        <v>210050109</v>
      </c>
      <c r="B583" s="118" t="s">
        <v>658</v>
      </c>
      <c r="C583" s="135">
        <v>597.45000000000005</v>
      </c>
      <c r="D583" s="119">
        <f t="shared" si="19"/>
        <v>555.62850000000003</v>
      </c>
      <c r="E583" s="119">
        <f t="shared" si="18"/>
        <v>507.83250000000004</v>
      </c>
    </row>
    <row r="584" spans="1:5" x14ac:dyDescent="0.25">
      <c r="A584" s="117">
        <v>211060003</v>
      </c>
      <c r="B584" s="118" t="s">
        <v>659</v>
      </c>
      <c r="C584" s="135">
        <v>386.09</v>
      </c>
      <c r="D584" s="119">
        <f t="shared" si="19"/>
        <v>359.06369999999998</v>
      </c>
      <c r="E584" s="119">
        <f t="shared" si="18"/>
        <v>328.17649999999998</v>
      </c>
    </row>
    <row r="585" spans="1:5" x14ac:dyDescent="0.25">
      <c r="A585" s="117">
        <v>211060103</v>
      </c>
      <c r="B585" s="118" t="s">
        <v>660</v>
      </c>
      <c r="C585" s="135">
        <v>465</v>
      </c>
      <c r="D585" s="119">
        <f t="shared" si="19"/>
        <v>432.45000000000005</v>
      </c>
      <c r="E585" s="119">
        <f t="shared" si="18"/>
        <v>395.25</v>
      </c>
    </row>
    <row r="586" spans="1:5" x14ac:dyDescent="0.25">
      <c r="A586" s="117">
        <v>211060009</v>
      </c>
      <c r="B586" s="118" t="s">
        <v>661</v>
      </c>
      <c r="C586" s="135">
        <v>386.09</v>
      </c>
      <c r="D586" s="119">
        <f t="shared" si="19"/>
        <v>359.06369999999998</v>
      </c>
      <c r="E586" s="119">
        <f t="shared" si="18"/>
        <v>328.17649999999998</v>
      </c>
    </row>
    <row r="587" spans="1:5" x14ac:dyDescent="0.25">
      <c r="A587" s="117">
        <v>211060109</v>
      </c>
      <c r="B587" s="118" t="s">
        <v>662</v>
      </c>
      <c r="C587" s="135">
        <v>465</v>
      </c>
      <c r="D587" s="119">
        <f t="shared" si="19"/>
        <v>432.45000000000005</v>
      </c>
      <c r="E587" s="119">
        <f t="shared" si="18"/>
        <v>395.25</v>
      </c>
    </row>
    <row r="588" spans="1:5" x14ac:dyDescent="0.25">
      <c r="A588" s="117">
        <v>210010003</v>
      </c>
      <c r="B588" s="118" t="s">
        <v>663</v>
      </c>
      <c r="C588" s="135">
        <v>710.18</v>
      </c>
      <c r="D588" s="119">
        <f t="shared" si="19"/>
        <v>660.4674</v>
      </c>
      <c r="E588" s="119">
        <f t="shared" si="18"/>
        <v>603.65299999999991</v>
      </c>
    </row>
    <row r="589" spans="1:5" x14ac:dyDescent="0.25">
      <c r="A589" s="117">
        <v>210010103</v>
      </c>
      <c r="B589" s="118" t="s">
        <v>664</v>
      </c>
      <c r="C589" s="135">
        <v>820.09</v>
      </c>
      <c r="D589" s="119">
        <f t="shared" si="19"/>
        <v>762.68370000000004</v>
      </c>
      <c r="E589" s="119">
        <f t="shared" si="18"/>
        <v>697.07650000000001</v>
      </c>
    </row>
    <row r="590" spans="1:5" x14ac:dyDescent="0.25">
      <c r="A590" s="117">
        <v>210010009</v>
      </c>
      <c r="B590" s="118" t="s">
        <v>665</v>
      </c>
      <c r="C590" s="135">
        <v>710.18</v>
      </c>
      <c r="D590" s="119">
        <f t="shared" si="19"/>
        <v>660.4674</v>
      </c>
      <c r="E590" s="119">
        <f t="shared" si="18"/>
        <v>603.65299999999991</v>
      </c>
    </row>
    <row r="591" spans="1:5" x14ac:dyDescent="0.25">
      <c r="A591" s="117">
        <v>210010109</v>
      </c>
      <c r="B591" s="118" t="s">
        <v>666</v>
      </c>
      <c r="C591" s="135">
        <v>820.09</v>
      </c>
      <c r="D591" s="119">
        <f t="shared" si="19"/>
        <v>762.68370000000004</v>
      </c>
      <c r="E591" s="119">
        <f t="shared" si="18"/>
        <v>697.07650000000001</v>
      </c>
    </row>
    <row r="592" spans="1:5" x14ac:dyDescent="0.25">
      <c r="A592" s="117">
        <v>211030003</v>
      </c>
      <c r="B592" s="118" t="s">
        <v>667</v>
      </c>
      <c r="C592" s="135">
        <v>591.82000000000005</v>
      </c>
      <c r="D592" s="119">
        <f t="shared" si="19"/>
        <v>550.39260000000013</v>
      </c>
      <c r="E592" s="119">
        <f t="shared" si="18"/>
        <v>503.04700000000003</v>
      </c>
    </row>
    <row r="593" spans="1:5" x14ac:dyDescent="0.25">
      <c r="A593" s="117">
        <v>211030103</v>
      </c>
      <c r="B593" s="118" t="s">
        <v>668</v>
      </c>
      <c r="C593" s="135">
        <v>676.36</v>
      </c>
      <c r="D593" s="119">
        <f t="shared" si="19"/>
        <v>629.01480000000004</v>
      </c>
      <c r="E593" s="119">
        <f t="shared" si="18"/>
        <v>574.90599999999995</v>
      </c>
    </row>
    <row r="594" spans="1:5" x14ac:dyDescent="0.25">
      <c r="A594" s="117">
        <v>211030009</v>
      </c>
      <c r="B594" s="118" t="s">
        <v>669</v>
      </c>
      <c r="C594" s="135">
        <v>591.82000000000005</v>
      </c>
      <c r="D594" s="119">
        <f t="shared" si="19"/>
        <v>550.39260000000013</v>
      </c>
      <c r="E594" s="119">
        <f t="shared" si="18"/>
        <v>503.04700000000003</v>
      </c>
    </row>
    <row r="595" spans="1:5" x14ac:dyDescent="0.25">
      <c r="A595" s="117">
        <v>211030109</v>
      </c>
      <c r="B595" s="118" t="s">
        <v>670</v>
      </c>
      <c r="C595" s="135">
        <v>676.36</v>
      </c>
      <c r="D595" s="119">
        <f t="shared" si="19"/>
        <v>629.01480000000004</v>
      </c>
      <c r="E595" s="119">
        <f t="shared" si="18"/>
        <v>574.90599999999995</v>
      </c>
    </row>
    <row r="596" spans="1:5" x14ac:dyDescent="0.25">
      <c r="A596" s="295" t="s">
        <v>1517</v>
      </c>
      <c r="B596" s="296"/>
      <c r="C596" s="297"/>
      <c r="D596" s="120"/>
      <c r="E596" s="120"/>
    </row>
    <row r="597" spans="1:5" x14ac:dyDescent="0.25">
      <c r="A597" s="117">
        <v>215130015</v>
      </c>
      <c r="B597" s="118" t="s">
        <v>671</v>
      </c>
      <c r="C597" s="135">
        <v>986.36</v>
      </c>
      <c r="D597" s="119">
        <f t="shared" si="19"/>
        <v>917.3148000000001</v>
      </c>
      <c r="E597" s="119">
        <f t="shared" ref="E597:E660" si="20">C597*0.85</f>
        <v>838.40599999999995</v>
      </c>
    </row>
    <row r="598" spans="1:5" x14ac:dyDescent="0.25">
      <c r="A598" s="117">
        <v>215130115</v>
      </c>
      <c r="B598" s="118" t="s">
        <v>672</v>
      </c>
      <c r="C598" s="135">
        <v>1118.82</v>
      </c>
      <c r="D598" s="119">
        <f t="shared" si="19"/>
        <v>1040.5026</v>
      </c>
      <c r="E598" s="119">
        <f t="shared" si="20"/>
        <v>950.99699999999996</v>
      </c>
    </row>
    <row r="599" spans="1:5" x14ac:dyDescent="0.25">
      <c r="A599" s="117">
        <v>215140015</v>
      </c>
      <c r="B599" s="118" t="s">
        <v>673</v>
      </c>
      <c r="C599" s="135">
        <v>1349.91</v>
      </c>
      <c r="D599" s="119">
        <f t="shared" si="19"/>
        <v>1255.4163000000001</v>
      </c>
      <c r="E599" s="119">
        <f t="shared" si="20"/>
        <v>1147.4235000000001</v>
      </c>
    </row>
    <row r="600" spans="1:5" x14ac:dyDescent="0.25">
      <c r="A600" s="117">
        <v>215140115</v>
      </c>
      <c r="B600" s="118" t="s">
        <v>674</v>
      </c>
      <c r="C600" s="135">
        <v>1502.09</v>
      </c>
      <c r="D600" s="119">
        <f t="shared" si="19"/>
        <v>1396.9437</v>
      </c>
      <c r="E600" s="119">
        <f t="shared" si="20"/>
        <v>1276.7764999999999</v>
      </c>
    </row>
    <row r="601" spans="1:5" x14ac:dyDescent="0.25">
      <c r="A601" s="117">
        <v>211350015</v>
      </c>
      <c r="B601" s="118" t="s">
        <v>675</v>
      </c>
      <c r="C601" s="135">
        <v>961</v>
      </c>
      <c r="D601" s="119">
        <f t="shared" si="19"/>
        <v>893.73</v>
      </c>
      <c r="E601" s="119">
        <f t="shared" si="20"/>
        <v>816.85</v>
      </c>
    </row>
    <row r="602" spans="1:5" x14ac:dyDescent="0.25">
      <c r="A602" s="117">
        <v>211350115</v>
      </c>
      <c r="B602" s="118" t="s">
        <v>676</v>
      </c>
      <c r="C602" s="135">
        <v>1147</v>
      </c>
      <c r="D602" s="119">
        <f t="shared" si="19"/>
        <v>1066.71</v>
      </c>
      <c r="E602" s="119">
        <f t="shared" si="20"/>
        <v>974.94999999999993</v>
      </c>
    </row>
    <row r="603" spans="1:5" x14ac:dyDescent="0.25">
      <c r="A603" s="117">
        <v>211350615</v>
      </c>
      <c r="B603" s="118" t="s">
        <v>677</v>
      </c>
      <c r="C603" s="135">
        <v>997.64</v>
      </c>
      <c r="D603" s="119">
        <f t="shared" si="19"/>
        <v>927.80520000000001</v>
      </c>
      <c r="E603" s="119">
        <f t="shared" si="20"/>
        <v>847.99399999999991</v>
      </c>
    </row>
    <row r="604" spans="1:5" x14ac:dyDescent="0.25">
      <c r="A604" s="117">
        <v>211350715</v>
      </c>
      <c r="B604" s="118" t="s">
        <v>678</v>
      </c>
      <c r="C604" s="135">
        <v>1206.18</v>
      </c>
      <c r="D604" s="119">
        <f t="shared" si="19"/>
        <v>1121.7474000000002</v>
      </c>
      <c r="E604" s="119">
        <f t="shared" si="20"/>
        <v>1025.2529999999999</v>
      </c>
    </row>
    <row r="605" spans="1:5" x14ac:dyDescent="0.25">
      <c r="A605" s="117">
        <v>211350002</v>
      </c>
      <c r="B605" s="118" t="s">
        <v>679</v>
      </c>
      <c r="C605" s="135">
        <v>961</v>
      </c>
      <c r="D605" s="119">
        <f t="shared" si="19"/>
        <v>893.73</v>
      </c>
      <c r="E605" s="119">
        <f t="shared" si="20"/>
        <v>816.85</v>
      </c>
    </row>
    <row r="606" spans="1:5" x14ac:dyDescent="0.25">
      <c r="A606" s="117">
        <v>211350102</v>
      </c>
      <c r="B606" s="118" t="s">
        <v>680</v>
      </c>
      <c r="C606" s="135">
        <v>1147</v>
      </c>
      <c r="D606" s="119">
        <f t="shared" si="19"/>
        <v>1066.71</v>
      </c>
      <c r="E606" s="119">
        <f t="shared" si="20"/>
        <v>974.94999999999993</v>
      </c>
    </row>
    <row r="607" spans="1:5" x14ac:dyDescent="0.25">
      <c r="A607" s="117">
        <v>211350602</v>
      </c>
      <c r="B607" s="118" t="s">
        <v>681</v>
      </c>
      <c r="C607" s="135">
        <v>997.64</v>
      </c>
      <c r="D607" s="119">
        <f t="shared" si="19"/>
        <v>927.80520000000001</v>
      </c>
      <c r="E607" s="119">
        <f t="shared" si="20"/>
        <v>847.99399999999991</v>
      </c>
    </row>
    <row r="608" spans="1:5" x14ac:dyDescent="0.25">
      <c r="A608" s="117">
        <v>211350702</v>
      </c>
      <c r="B608" s="118" t="s">
        <v>682</v>
      </c>
      <c r="C608" s="135">
        <v>1206.18</v>
      </c>
      <c r="D608" s="119">
        <f t="shared" si="19"/>
        <v>1121.7474000000002</v>
      </c>
      <c r="E608" s="119">
        <f t="shared" si="20"/>
        <v>1025.2529999999999</v>
      </c>
    </row>
    <row r="609" spans="1:5" x14ac:dyDescent="0.25">
      <c r="A609" s="117">
        <v>3411040015</v>
      </c>
      <c r="B609" s="118" t="s">
        <v>683</v>
      </c>
      <c r="C609" s="135">
        <v>1437.27</v>
      </c>
      <c r="D609" s="119">
        <f t="shared" si="19"/>
        <v>1336.6611</v>
      </c>
      <c r="E609" s="119">
        <f t="shared" si="20"/>
        <v>1221.6795</v>
      </c>
    </row>
    <row r="610" spans="1:5" x14ac:dyDescent="0.25">
      <c r="A610" s="117">
        <v>3411040115</v>
      </c>
      <c r="B610" s="118" t="s">
        <v>684</v>
      </c>
      <c r="C610" s="135">
        <v>1637.36</v>
      </c>
      <c r="D610" s="119">
        <f t="shared" si="19"/>
        <v>1522.7447999999999</v>
      </c>
      <c r="E610" s="119">
        <f t="shared" si="20"/>
        <v>1391.7559999999999</v>
      </c>
    </row>
    <row r="611" spans="1:5" x14ac:dyDescent="0.25">
      <c r="A611" s="117">
        <v>3411040615</v>
      </c>
      <c r="B611" s="118" t="s">
        <v>685</v>
      </c>
      <c r="C611" s="135">
        <v>1485.18</v>
      </c>
      <c r="D611" s="119">
        <f t="shared" si="19"/>
        <v>1381.2174000000002</v>
      </c>
      <c r="E611" s="119">
        <f t="shared" si="20"/>
        <v>1262.403</v>
      </c>
    </row>
    <row r="612" spans="1:5" x14ac:dyDescent="0.25">
      <c r="A612" s="117">
        <v>3411040715</v>
      </c>
      <c r="B612" s="118" t="s">
        <v>686</v>
      </c>
      <c r="C612" s="135">
        <v>1685.27</v>
      </c>
      <c r="D612" s="119">
        <f t="shared" si="19"/>
        <v>1567.3011000000001</v>
      </c>
      <c r="E612" s="119">
        <f t="shared" si="20"/>
        <v>1432.4794999999999</v>
      </c>
    </row>
    <row r="613" spans="1:5" x14ac:dyDescent="0.25">
      <c r="A613" s="117">
        <v>3411040002</v>
      </c>
      <c r="B613" s="118" t="s">
        <v>687</v>
      </c>
      <c r="C613" s="135">
        <v>1437.27</v>
      </c>
      <c r="D613" s="119">
        <f t="shared" si="19"/>
        <v>1336.6611</v>
      </c>
      <c r="E613" s="119">
        <f t="shared" si="20"/>
        <v>1221.6795</v>
      </c>
    </row>
    <row r="614" spans="1:5" x14ac:dyDescent="0.25">
      <c r="A614" s="117">
        <v>3411040102</v>
      </c>
      <c r="B614" s="118" t="s">
        <v>688</v>
      </c>
      <c r="C614" s="135">
        <v>1637.36</v>
      </c>
      <c r="D614" s="119">
        <f t="shared" si="19"/>
        <v>1522.7447999999999</v>
      </c>
      <c r="E614" s="119">
        <f t="shared" si="20"/>
        <v>1391.7559999999999</v>
      </c>
    </row>
    <row r="615" spans="1:5" x14ac:dyDescent="0.25">
      <c r="A615" s="117">
        <v>3411040033</v>
      </c>
      <c r="B615" s="118" t="s">
        <v>689</v>
      </c>
      <c r="C615" s="135">
        <v>1437.27</v>
      </c>
      <c r="D615" s="119">
        <f t="shared" si="19"/>
        <v>1336.6611</v>
      </c>
      <c r="E615" s="119">
        <f t="shared" si="20"/>
        <v>1221.6795</v>
      </c>
    </row>
    <row r="616" spans="1:5" x14ac:dyDescent="0.25">
      <c r="A616" s="117">
        <v>3411040133</v>
      </c>
      <c r="B616" s="118" t="s">
        <v>690</v>
      </c>
      <c r="C616" s="135">
        <v>1637.36</v>
      </c>
      <c r="D616" s="119">
        <f t="shared" si="19"/>
        <v>1522.7447999999999</v>
      </c>
      <c r="E616" s="119">
        <f t="shared" si="20"/>
        <v>1391.7559999999999</v>
      </c>
    </row>
    <row r="617" spans="1:5" x14ac:dyDescent="0.25">
      <c r="A617" s="117">
        <v>3411040034</v>
      </c>
      <c r="B617" s="118" t="s">
        <v>691</v>
      </c>
      <c r="C617" s="135">
        <v>1437.27</v>
      </c>
      <c r="D617" s="119">
        <f t="shared" si="19"/>
        <v>1336.6611</v>
      </c>
      <c r="E617" s="119">
        <f t="shared" si="20"/>
        <v>1221.6795</v>
      </c>
    </row>
    <row r="618" spans="1:5" x14ac:dyDescent="0.25">
      <c r="A618" s="117">
        <v>3411040134</v>
      </c>
      <c r="B618" s="118" t="s">
        <v>692</v>
      </c>
      <c r="C618" s="135">
        <v>1637.36</v>
      </c>
      <c r="D618" s="119">
        <f t="shared" si="19"/>
        <v>1522.7447999999999</v>
      </c>
      <c r="E618" s="119">
        <f t="shared" si="20"/>
        <v>1391.7559999999999</v>
      </c>
    </row>
    <row r="619" spans="1:5" x14ac:dyDescent="0.25">
      <c r="A619" s="117">
        <v>3411040035</v>
      </c>
      <c r="B619" s="118" t="s">
        <v>693</v>
      </c>
      <c r="C619" s="135">
        <v>1437.27</v>
      </c>
      <c r="D619" s="119">
        <f t="shared" si="19"/>
        <v>1336.6611</v>
      </c>
      <c r="E619" s="119">
        <f t="shared" si="20"/>
        <v>1221.6795</v>
      </c>
    </row>
    <row r="620" spans="1:5" x14ac:dyDescent="0.25">
      <c r="A620" s="117">
        <v>3411040135</v>
      </c>
      <c r="B620" s="118" t="s">
        <v>694</v>
      </c>
      <c r="C620" s="135">
        <v>1637.36</v>
      </c>
      <c r="D620" s="119">
        <f t="shared" si="19"/>
        <v>1522.7447999999999</v>
      </c>
      <c r="E620" s="119">
        <f t="shared" si="20"/>
        <v>1391.7559999999999</v>
      </c>
    </row>
    <row r="621" spans="1:5" x14ac:dyDescent="0.25">
      <c r="A621" s="117">
        <v>3411040036</v>
      </c>
      <c r="B621" s="118" t="s">
        <v>695</v>
      </c>
      <c r="C621" s="135">
        <v>1437.27</v>
      </c>
      <c r="D621" s="119">
        <f t="shared" si="19"/>
        <v>1336.6611</v>
      </c>
      <c r="E621" s="119">
        <f t="shared" si="20"/>
        <v>1221.6795</v>
      </c>
    </row>
    <row r="622" spans="1:5" x14ac:dyDescent="0.25">
      <c r="A622" s="117">
        <v>3411040136</v>
      </c>
      <c r="B622" s="118" t="s">
        <v>696</v>
      </c>
      <c r="C622" s="135">
        <v>1637.36</v>
      </c>
      <c r="D622" s="119">
        <f t="shared" si="19"/>
        <v>1522.7447999999999</v>
      </c>
      <c r="E622" s="119">
        <f t="shared" si="20"/>
        <v>1391.7559999999999</v>
      </c>
    </row>
    <row r="623" spans="1:5" x14ac:dyDescent="0.25">
      <c r="A623" s="117">
        <v>3411040602</v>
      </c>
      <c r="B623" s="118" t="s">
        <v>697</v>
      </c>
      <c r="C623" s="135">
        <v>1485.18</v>
      </c>
      <c r="D623" s="119">
        <f t="shared" si="19"/>
        <v>1381.2174000000002</v>
      </c>
      <c r="E623" s="119">
        <f t="shared" si="20"/>
        <v>1262.403</v>
      </c>
    </row>
    <row r="624" spans="1:5" x14ac:dyDescent="0.25">
      <c r="A624" s="117">
        <v>3411040702</v>
      </c>
      <c r="B624" s="118" t="s">
        <v>698</v>
      </c>
      <c r="C624" s="135">
        <v>1685.27</v>
      </c>
      <c r="D624" s="119">
        <f t="shared" si="19"/>
        <v>1567.3011000000001</v>
      </c>
      <c r="E624" s="119">
        <f t="shared" si="20"/>
        <v>1432.4794999999999</v>
      </c>
    </row>
    <row r="625" spans="1:5" x14ac:dyDescent="0.25">
      <c r="A625" s="117">
        <v>3411040633</v>
      </c>
      <c r="B625" s="118" t="s">
        <v>699</v>
      </c>
      <c r="C625" s="135">
        <v>1485.18</v>
      </c>
      <c r="D625" s="119">
        <f t="shared" si="19"/>
        <v>1381.2174000000002</v>
      </c>
      <c r="E625" s="119">
        <f t="shared" si="20"/>
        <v>1262.403</v>
      </c>
    </row>
    <row r="626" spans="1:5" ht="24" x14ac:dyDescent="0.25">
      <c r="A626" s="117">
        <v>3411040733</v>
      </c>
      <c r="B626" s="118" t="s">
        <v>700</v>
      </c>
      <c r="C626" s="135">
        <v>1685.27</v>
      </c>
      <c r="D626" s="119">
        <f t="shared" si="19"/>
        <v>1567.3011000000001</v>
      </c>
      <c r="E626" s="119">
        <f t="shared" si="20"/>
        <v>1432.4794999999999</v>
      </c>
    </row>
    <row r="627" spans="1:5" x14ac:dyDescent="0.25">
      <c r="A627" s="117">
        <v>3411040634</v>
      </c>
      <c r="B627" s="118" t="s">
        <v>701</v>
      </c>
      <c r="C627" s="135">
        <v>1485.18</v>
      </c>
      <c r="D627" s="119">
        <f t="shared" si="19"/>
        <v>1381.2174000000002</v>
      </c>
      <c r="E627" s="119">
        <f t="shared" si="20"/>
        <v>1262.403</v>
      </c>
    </row>
    <row r="628" spans="1:5" ht="24" x14ac:dyDescent="0.25">
      <c r="A628" s="117">
        <v>3411040734</v>
      </c>
      <c r="B628" s="118" t="s">
        <v>702</v>
      </c>
      <c r="C628" s="135">
        <v>1685.27</v>
      </c>
      <c r="D628" s="119">
        <f t="shared" si="19"/>
        <v>1567.3011000000001</v>
      </c>
      <c r="E628" s="119">
        <f t="shared" si="20"/>
        <v>1432.4794999999999</v>
      </c>
    </row>
    <row r="629" spans="1:5" x14ac:dyDescent="0.25">
      <c r="A629" s="117">
        <v>3411040635</v>
      </c>
      <c r="B629" s="118" t="s">
        <v>703</v>
      </c>
      <c r="C629" s="135">
        <v>1485.18</v>
      </c>
      <c r="D629" s="119">
        <f t="shared" si="19"/>
        <v>1381.2174000000002</v>
      </c>
      <c r="E629" s="119">
        <f t="shared" si="20"/>
        <v>1262.403</v>
      </c>
    </row>
    <row r="630" spans="1:5" x14ac:dyDescent="0.25">
      <c r="A630" s="117">
        <v>3411040735</v>
      </c>
      <c r="B630" s="118" t="s">
        <v>704</v>
      </c>
      <c r="C630" s="135">
        <v>1685.27</v>
      </c>
      <c r="D630" s="119">
        <f t="shared" si="19"/>
        <v>1567.3011000000001</v>
      </c>
      <c r="E630" s="119">
        <f t="shared" si="20"/>
        <v>1432.4794999999999</v>
      </c>
    </row>
    <row r="631" spans="1:5" x14ac:dyDescent="0.25">
      <c r="A631" s="117">
        <v>3411040636</v>
      </c>
      <c r="B631" s="118" t="s">
        <v>705</v>
      </c>
      <c r="C631" s="135">
        <v>1485.18</v>
      </c>
      <c r="D631" s="119">
        <f t="shared" si="19"/>
        <v>1381.2174000000002</v>
      </c>
      <c r="E631" s="119">
        <f t="shared" si="20"/>
        <v>1262.403</v>
      </c>
    </row>
    <row r="632" spans="1:5" x14ac:dyDescent="0.25">
      <c r="A632" s="117">
        <v>3411040736</v>
      </c>
      <c r="B632" s="118" t="s">
        <v>706</v>
      </c>
      <c r="C632" s="135">
        <v>1685.27</v>
      </c>
      <c r="D632" s="119">
        <f t="shared" si="19"/>
        <v>1567.3011000000001</v>
      </c>
      <c r="E632" s="119">
        <f t="shared" si="20"/>
        <v>1432.4794999999999</v>
      </c>
    </row>
    <row r="633" spans="1:5" x14ac:dyDescent="0.25">
      <c r="A633" s="117">
        <v>211380015</v>
      </c>
      <c r="B633" s="118" t="s">
        <v>707</v>
      </c>
      <c r="C633" s="135">
        <v>755.27</v>
      </c>
      <c r="D633" s="119">
        <f t="shared" si="19"/>
        <v>702.40110000000004</v>
      </c>
      <c r="E633" s="119">
        <f t="shared" si="20"/>
        <v>641.97949999999992</v>
      </c>
    </row>
    <row r="634" spans="1:5" x14ac:dyDescent="0.25">
      <c r="A634" s="117">
        <v>211380115</v>
      </c>
      <c r="B634" s="118" t="s">
        <v>708</v>
      </c>
      <c r="C634" s="135">
        <v>952.55</v>
      </c>
      <c r="D634" s="119">
        <f t="shared" si="19"/>
        <v>885.87149999999997</v>
      </c>
      <c r="E634" s="119">
        <f t="shared" si="20"/>
        <v>809.6674999999999</v>
      </c>
    </row>
    <row r="635" spans="1:5" x14ac:dyDescent="0.25">
      <c r="A635" s="117">
        <v>211380002</v>
      </c>
      <c r="B635" s="118" t="s">
        <v>709</v>
      </c>
      <c r="C635" s="135">
        <v>755.27</v>
      </c>
      <c r="D635" s="119">
        <f t="shared" si="19"/>
        <v>702.40110000000004</v>
      </c>
      <c r="E635" s="119">
        <f t="shared" si="20"/>
        <v>641.97949999999992</v>
      </c>
    </row>
    <row r="636" spans="1:5" x14ac:dyDescent="0.25">
      <c r="A636" s="117">
        <v>211380102</v>
      </c>
      <c r="B636" s="118" t="s">
        <v>710</v>
      </c>
      <c r="C636" s="135">
        <v>952.55</v>
      </c>
      <c r="D636" s="119">
        <f t="shared" si="19"/>
        <v>885.87149999999997</v>
      </c>
      <c r="E636" s="119">
        <f t="shared" si="20"/>
        <v>809.6674999999999</v>
      </c>
    </row>
    <row r="637" spans="1:5" x14ac:dyDescent="0.25">
      <c r="A637" s="117">
        <v>211380005</v>
      </c>
      <c r="B637" s="118" t="s">
        <v>711</v>
      </c>
      <c r="C637" s="135">
        <v>755.27</v>
      </c>
      <c r="D637" s="119">
        <f t="shared" si="19"/>
        <v>702.40110000000004</v>
      </c>
      <c r="E637" s="119">
        <f t="shared" si="20"/>
        <v>641.97949999999992</v>
      </c>
    </row>
    <row r="638" spans="1:5" x14ac:dyDescent="0.25">
      <c r="A638" s="117">
        <v>211380105</v>
      </c>
      <c r="B638" s="118" t="s">
        <v>712</v>
      </c>
      <c r="C638" s="135">
        <v>952.55</v>
      </c>
      <c r="D638" s="119">
        <f t="shared" si="19"/>
        <v>885.87149999999997</v>
      </c>
      <c r="E638" s="119">
        <f t="shared" si="20"/>
        <v>809.6674999999999</v>
      </c>
    </row>
    <row r="639" spans="1:5" x14ac:dyDescent="0.25">
      <c r="A639" s="117">
        <v>211380008</v>
      </c>
      <c r="B639" s="118" t="s">
        <v>713</v>
      </c>
      <c r="C639" s="135">
        <v>755.27</v>
      </c>
      <c r="D639" s="119">
        <f t="shared" si="19"/>
        <v>702.40110000000004</v>
      </c>
      <c r="E639" s="119">
        <f t="shared" si="20"/>
        <v>641.97949999999992</v>
      </c>
    </row>
    <row r="640" spans="1:5" x14ac:dyDescent="0.25">
      <c r="A640" s="117">
        <v>211380108</v>
      </c>
      <c r="B640" s="118" t="s">
        <v>714</v>
      </c>
      <c r="C640" s="135">
        <v>952.55</v>
      </c>
      <c r="D640" s="119">
        <f t="shared" si="19"/>
        <v>885.87149999999997</v>
      </c>
      <c r="E640" s="119">
        <f t="shared" si="20"/>
        <v>809.6674999999999</v>
      </c>
    </row>
    <row r="641" spans="1:5" x14ac:dyDescent="0.25">
      <c r="A641" s="117">
        <v>211380011</v>
      </c>
      <c r="B641" s="118" t="s">
        <v>715</v>
      </c>
      <c r="C641" s="135">
        <v>755.27</v>
      </c>
      <c r="D641" s="119">
        <f t="shared" si="19"/>
        <v>702.40110000000004</v>
      </c>
      <c r="E641" s="119">
        <f t="shared" si="20"/>
        <v>641.97949999999992</v>
      </c>
    </row>
    <row r="642" spans="1:5" x14ac:dyDescent="0.25">
      <c r="A642" s="117">
        <v>211380111</v>
      </c>
      <c r="B642" s="118" t="s">
        <v>716</v>
      </c>
      <c r="C642" s="135">
        <v>952.55</v>
      </c>
      <c r="D642" s="119">
        <f t="shared" si="19"/>
        <v>885.87149999999997</v>
      </c>
      <c r="E642" s="119">
        <f t="shared" si="20"/>
        <v>809.6674999999999</v>
      </c>
    </row>
    <row r="643" spans="1:5" x14ac:dyDescent="0.25">
      <c r="A643" s="117">
        <v>211380014</v>
      </c>
      <c r="B643" s="118" t="s">
        <v>717</v>
      </c>
      <c r="C643" s="135">
        <v>755.27</v>
      </c>
      <c r="D643" s="119">
        <f t="shared" si="19"/>
        <v>702.40110000000004</v>
      </c>
      <c r="E643" s="119">
        <f t="shared" si="20"/>
        <v>641.97949999999992</v>
      </c>
    </row>
    <row r="644" spans="1:5" x14ac:dyDescent="0.25">
      <c r="A644" s="117">
        <v>211380114</v>
      </c>
      <c r="B644" s="118" t="s">
        <v>718</v>
      </c>
      <c r="C644" s="135">
        <v>952.55</v>
      </c>
      <c r="D644" s="119">
        <f t="shared" si="19"/>
        <v>885.87149999999997</v>
      </c>
      <c r="E644" s="119">
        <f t="shared" si="20"/>
        <v>809.6674999999999</v>
      </c>
    </row>
    <row r="645" spans="1:5" x14ac:dyDescent="0.25">
      <c r="A645" s="117">
        <v>211740015</v>
      </c>
      <c r="B645" s="118" t="s">
        <v>719</v>
      </c>
      <c r="C645" s="135">
        <v>1147</v>
      </c>
      <c r="D645" s="119">
        <f t="shared" si="19"/>
        <v>1066.71</v>
      </c>
      <c r="E645" s="119">
        <f t="shared" si="20"/>
        <v>974.94999999999993</v>
      </c>
    </row>
    <row r="646" spans="1:5" x14ac:dyDescent="0.25">
      <c r="A646" s="117">
        <v>211740115</v>
      </c>
      <c r="B646" s="118" t="s">
        <v>720</v>
      </c>
      <c r="C646" s="135">
        <v>1392.18</v>
      </c>
      <c r="D646" s="119">
        <f t="shared" ref="D646:D709" si="21">C646*0.93</f>
        <v>1294.7274000000002</v>
      </c>
      <c r="E646" s="119">
        <f t="shared" si="20"/>
        <v>1183.3530000000001</v>
      </c>
    </row>
    <row r="647" spans="1:5" x14ac:dyDescent="0.25">
      <c r="A647" s="117">
        <v>211740002</v>
      </c>
      <c r="B647" s="118" t="s">
        <v>721</v>
      </c>
      <c r="C647" s="135">
        <v>1147</v>
      </c>
      <c r="D647" s="119">
        <f t="shared" si="21"/>
        <v>1066.71</v>
      </c>
      <c r="E647" s="119">
        <f t="shared" si="20"/>
        <v>974.94999999999993</v>
      </c>
    </row>
    <row r="648" spans="1:5" x14ac:dyDescent="0.25">
      <c r="A648" s="117">
        <v>211740102</v>
      </c>
      <c r="B648" s="118" t="s">
        <v>722</v>
      </c>
      <c r="C648" s="135">
        <v>1392.18</v>
      </c>
      <c r="D648" s="119">
        <f t="shared" si="21"/>
        <v>1294.7274000000002</v>
      </c>
      <c r="E648" s="119">
        <f t="shared" si="20"/>
        <v>1183.3530000000001</v>
      </c>
    </row>
    <row r="649" spans="1:5" x14ac:dyDescent="0.25">
      <c r="A649" s="117">
        <v>211740005</v>
      </c>
      <c r="B649" s="118" t="s">
        <v>723</v>
      </c>
      <c r="C649" s="135">
        <v>1147</v>
      </c>
      <c r="D649" s="119">
        <f t="shared" si="21"/>
        <v>1066.71</v>
      </c>
      <c r="E649" s="119">
        <f t="shared" si="20"/>
        <v>974.94999999999993</v>
      </c>
    </row>
    <row r="650" spans="1:5" x14ac:dyDescent="0.25">
      <c r="A650" s="117">
        <v>211740105</v>
      </c>
      <c r="B650" s="118" t="s">
        <v>724</v>
      </c>
      <c r="C650" s="135">
        <v>1392.18</v>
      </c>
      <c r="D650" s="119">
        <f t="shared" si="21"/>
        <v>1294.7274000000002</v>
      </c>
      <c r="E650" s="119">
        <f t="shared" si="20"/>
        <v>1183.3530000000001</v>
      </c>
    </row>
    <row r="651" spans="1:5" x14ac:dyDescent="0.25">
      <c r="A651" s="117">
        <v>211740008</v>
      </c>
      <c r="B651" s="118" t="s">
        <v>725</v>
      </c>
      <c r="C651" s="135">
        <v>1147</v>
      </c>
      <c r="D651" s="119">
        <f t="shared" si="21"/>
        <v>1066.71</v>
      </c>
      <c r="E651" s="119">
        <f t="shared" si="20"/>
        <v>974.94999999999993</v>
      </c>
    </row>
    <row r="652" spans="1:5" x14ac:dyDescent="0.25">
      <c r="A652" s="117">
        <v>211740108</v>
      </c>
      <c r="B652" s="118" t="s">
        <v>726</v>
      </c>
      <c r="C652" s="135">
        <v>1392.18</v>
      </c>
      <c r="D652" s="119">
        <f t="shared" si="21"/>
        <v>1294.7274000000002</v>
      </c>
      <c r="E652" s="119">
        <f t="shared" si="20"/>
        <v>1183.3530000000001</v>
      </c>
    </row>
    <row r="653" spans="1:5" x14ac:dyDescent="0.25">
      <c r="A653" s="117">
        <v>211740011</v>
      </c>
      <c r="B653" s="118" t="s">
        <v>727</v>
      </c>
      <c r="C653" s="135">
        <v>1147</v>
      </c>
      <c r="D653" s="119">
        <f t="shared" si="21"/>
        <v>1066.71</v>
      </c>
      <c r="E653" s="119">
        <f t="shared" si="20"/>
        <v>974.94999999999993</v>
      </c>
    </row>
    <row r="654" spans="1:5" x14ac:dyDescent="0.25">
      <c r="A654" s="117">
        <v>211740111</v>
      </c>
      <c r="B654" s="118" t="s">
        <v>728</v>
      </c>
      <c r="C654" s="135">
        <v>1392.18</v>
      </c>
      <c r="D654" s="119">
        <f t="shared" si="21"/>
        <v>1294.7274000000002</v>
      </c>
      <c r="E654" s="119">
        <f t="shared" si="20"/>
        <v>1183.3530000000001</v>
      </c>
    </row>
    <row r="655" spans="1:5" x14ac:dyDescent="0.25">
      <c r="A655" s="117">
        <v>211740014</v>
      </c>
      <c r="B655" s="118" t="s">
        <v>729</v>
      </c>
      <c r="C655" s="135">
        <v>1147</v>
      </c>
      <c r="D655" s="119">
        <f t="shared" si="21"/>
        <v>1066.71</v>
      </c>
      <c r="E655" s="119">
        <f t="shared" si="20"/>
        <v>974.94999999999993</v>
      </c>
    </row>
    <row r="656" spans="1:5" x14ac:dyDescent="0.25">
      <c r="A656" s="117">
        <v>211740114</v>
      </c>
      <c r="B656" s="118" t="s">
        <v>730</v>
      </c>
      <c r="C656" s="135">
        <v>1392.18</v>
      </c>
      <c r="D656" s="119">
        <f t="shared" si="21"/>
        <v>1294.7274000000002</v>
      </c>
      <c r="E656" s="119">
        <f t="shared" si="20"/>
        <v>1183.3530000000001</v>
      </c>
    </row>
    <row r="657" spans="1:5" x14ac:dyDescent="0.25">
      <c r="A657" s="117">
        <v>211660015</v>
      </c>
      <c r="B657" s="118" t="s">
        <v>731</v>
      </c>
      <c r="C657" s="135">
        <v>1442.91</v>
      </c>
      <c r="D657" s="119">
        <f t="shared" si="21"/>
        <v>1341.9063000000001</v>
      </c>
      <c r="E657" s="119">
        <f t="shared" si="20"/>
        <v>1226.4735000000001</v>
      </c>
    </row>
    <row r="658" spans="1:5" x14ac:dyDescent="0.25">
      <c r="A658" s="117">
        <v>211660115</v>
      </c>
      <c r="B658" s="118" t="s">
        <v>732</v>
      </c>
      <c r="C658" s="135">
        <v>1710.64</v>
      </c>
      <c r="D658" s="119">
        <f t="shared" si="21"/>
        <v>1590.8952000000002</v>
      </c>
      <c r="E658" s="119">
        <f t="shared" si="20"/>
        <v>1454.0440000000001</v>
      </c>
    </row>
    <row r="659" spans="1:5" x14ac:dyDescent="0.25">
      <c r="A659" s="117">
        <v>211660002</v>
      </c>
      <c r="B659" s="118" t="s">
        <v>733</v>
      </c>
      <c r="C659" s="135">
        <v>1442.91</v>
      </c>
      <c r="D659" s="119">
        <f t="shared" si="21"/>
        <v>1341.9063000000001</v>
      </c>
      <c r="E659" s="119">
        <f t="shared" si="20"/>
        <v>1226.4735000000001</v>
      </c>
    </row>
    <row r="660" spans="1:5" x14ac:dyDescent="0.25">
      <c r="A660" s="117">
        <v>211660102</v>
      </c>
      <c r="B660" s="118" t="s">
        <v>734</v>
      </c>
      <c r="C660" s="135">
        <v>1710.64</v>
      </c>
      <c r="D660" s="119">
        <f t="shared" si="21"/>
        <v>1590.8952000000002</v>
      </c>
      <c r="E660" s="119">
        <f t="shared" si="20"/>
        <v>1454.0440000000001</v>
      </c>
    </row>
    <row r="661" spans="1:5" x14ac:dyDescent="0.25">
      <c r="A661" s="117">
        <v>211660005</v>
      </c>
      <c r="B661" s="118" t="s">
        <v>735</v>
      </c>
      <c r="C661" s="135">
        <v>1442.91</v>
      </c>
      <c r="D661" s="119">
        <f t="shared" si="21"/>
        <v>1341.9063000000001</v>
      </c>
      <c r="E661" s="119">
        <f t="shared" ref="E661:E724" si="22">C661*0.85</f>
        <v>1226.4735000000001</v>
      </c>
    </row>
    <row r="662" spans="1:5" x14ac:dyDescent="0.25">
      <c r="A662" s="117">
        <v>211660105</v>
      </c>
      <c r="B662" s="118" t="s">
        <v>736</v>
      </c>
      <c r="C662" s="135">
        <v>1710.64</v>
      </c>
      <c r="D662" s="119">
        <f t="shared" si="21"/>
        <v>1590.8952000000002</v>
      </c>
      <c r="E662" s="119">
        <f t="shared" si="22"/>
        <v>1454.0440000000001</v>
      </c>
    </row>
    <row r="663" spans="1:5" x14ac:dyDescent="0.25">
      <c r="A663" s="117">
        <v>211660008</v>
      </c>
      <c r="B663" s="118" t="s">
        <v>737</v>
      </c>
      <c r="C663" s="135">
        <v>1442.91</v>
      </c>
      <c r="D663" s="119">
        <f t="shared" si="21"/>
        <v>1341.9063000000001</v>
      </c>
      <c r="E663" s="119">
        <f t="shared" si="22"/>
        <v>1226.4735000000001</v>
      </c>
    </row>
    <row r="664" spans="1:5" x14ac:dyDescent="0.25">
      <c r="A664" s="117">
        <v>211660108</v>
      </c>
      <c r="B664" s="118" t="s">
        <v>738</v>
      </c>
      <c r="C664" s="135">
        <v>1710.64</v>
      </c>
      <c r="D664" s="119">
        <f t="shared" si="21"/>
        <v>1590.8952000000002</v>
      </c>
      <c r="E664" s="119">
        <f t="shared" si="22"/>
        <v>1454.0440000000001</v>
      </c>
    </row>
    <row r="665" spans="1:5" x14ac:dyDescent="0.25">
      <c r="A665" s="117">
        <v>211660011</v>
      </c>
      <c r="B665" s="118" t="s">
        <v>739</v>
      </c>
      <c r="C665" s="135">
        <v>1442.91</v>
      </c>
      <c r="D665" s="119">
        <f t="shared" si="21"/>
        <v>1341.9063000000001</v>
      </c>
      <c r="E665" s="119">
        <f t="shared" si="22"/>
        <v>1226.4735000000001</v>
      </c>
    </row>
    <row r="666" spans="1:5" x14ac:dyDescent="0.25">
      <c r="A666" s="117">
        <v>211660111</v>
      </c>
      <c r="B666" s="118" t="s">
        <v>740</v>
      </c>
      <c r="C666" s="135">
        <v>1710.64</v>
      </c>
      <c r="D666" s="119">
        <f t="shared" si="21"/>
        <v>1590.8952000000002</v>
      </c>
      <c r="E666" s="119">
        <f t="shared" si="22"/>
        <v>1454.0440000000001</v>
      </c>
    </row>
    <row r="667" spans="1:5" x14ac:dyDescent="0.25">
      <c r="A667" s="117">
        <v>211660014</v>
      </c>
      <c r="B667" s="118" t="s">
        <v>741</v>
      </c>
      <c r="C667" s="135">
        <v>1442.91</v>
      </c>
      <c r="D667" s="119">
        <f t="shared" si="21"/>
        <v>1341.9063000000001</v>
      </c>
      <c r="E667" s="119">
        <f t="shared" si="22"/>
        <v>1226.4735000000001</v>
      </c>
    </row>
    <row r="668" spans="1:5" x14ac:dyDescent="0.25">
      <c r="A668" s="117">
        <v>211660114</v>
      </c>
      <c r="B668" s="118" t="s">
        <v>742</v>
      </c>
      <c r="C668" s="135">
        <v>1710.64</v>
      </c>
      <c r="D668" s="119">
        <f t="shared" si="21"/>
        <v>1590.8952000000002</v>
      </c>
      <c r="E668" s="119">
        <f t="shared" si="22"/>
        <v>1454.0440000000001</v>
      </c>
    </row>
    <row r="669" spans="1:5" x14ac:dyDescent="0.25">
      <c r="A669" s="117">
        <v>211410015</v>
      </c>
      <c r="B669" s="118" t="s">
        <v>743</v>
      </c>
      <c r="C669" s="135">
        <v>791.91</v>
      </c>
      <c r="D669" s="119">
        <f t="shared" si="21"/>
        <v>736.47630000000004</v>
      </c>
      <c r="E669" s="119">
        <f t="shared" si="22"/>
        <v>673.12349999999992</v>
      </c>
    </row>
    <row r="670" spans="1:5" x14ac:dyDescent="0.25">
      <c r="A670" s="117">
        <v>211410115</v>
      </c>
      <c r="B670" s="118" t="s">
        <v>744</v>
      </c>
      <c r="C670" s="135">
        <v>915.91</v>
      </c>
      <c r="D670" s="119">
        <f t="shared" si="21"/>
        <v>851.79629999999997</v>
      </c>
      <c r="E670" s="119">
        <f t="shared" si="22"/>
        <v>778.5234999999999</v>
      </c>
    </row>
    <row r="671" spans="1:5" x14ac:dyDescent="0.25">
      <c r="A671" s="117">
        <v>211410002</v>
      </c>
      <c r="B671" s="118" t="s">
        <v>745</v>
      </c>
      <c r="C671" s="135">
        <v>791.91</v>
      </c>
      <c r="D671" s="119">
        <f t="shared" si="21"/>
        <v>736.47630000000004</v>
      </c>
      <c r="E671" s="119">
        <f t="shared" si="22"/>
        <v>673.12349999999992</v>
      </c>
    </row>
    <row r="672" spans="1:5" x14ac:dyDescent="0.25">
      <c r="A672" s="117">
        <v>211410102</v>
      </c>
      <c r="B672" s="118" t="s">
        <v>746</v>
      </c>
      <c r="C672" s="135">
        <v>915.91</v>
      </c>
      <c r="D672" s="119">
        <f t="shared" si="21"/>
        <v>851.79629999999997</v>
      </c>
      <c r="E672" s="119">
        <f t="shared" si="22"/>
        <v>778.5234999999999</v>
      </c>
    </row>
    <row r="673" spans="1:5" x14ac:dyDescent="0.25">
      <c r="A673" s="117">
        <v>211410005</v>
      </c>
      <c r="B673" s="118" t="s">
        <v>747</v>
      </c>
      <c r="C673" s="135">
        <v>791.91</v>
      </c>
      <c r="D673" s="119">
        <f t="shared" si="21"/>
        <v>736.47630000000004</v>
      </c>
      <c r="E673" s="119">
        <f t="shared" si="22"/>
        <v>673.12349999999992</v>
      </c>
    </row>
    <row r="674" spans="1:5" x14ac:dyDescent="0.25">
      <c r="A674" s="117">
        <v>211410105</v>
      </c>
      <c r="B674" s="118" t="s">
        <v>748</v>
      </c>
      <c r="C674" s="135">
        <v>915.91</v>
      </c>
      <c r="D674" s="119">
        <f t="shared" si="21"/>
        <v>851.79629999999997</v>
      </c>
      <c r="E674" s="119">
        <f t="shared" si="22"/>
        <v>778.5234999999999</v>
      </c>
    </row>
    <row r="675" spans="1:5" x14ac:dyDescent="0.25">
      <c r="A675" s="117">
        <v>211410008</v>
      </c>
      <c r="B675" s="118" t="s">
        <v>749</v>
      </c>
      <c r="C675" s="135">
        <v>791.91</v>
      </c>
      <c r="D675" s="119">
        <f t="shared" si="21"/>
        <v>736.47630000000004</v>
      </c>
      <c r="E675" s="119">
        <f t="shared" si="22"/>
        <v>673.12349999999992</v>
      </c>
    </row>
    <row r="676" spans="1:5" x14ac:dyDescent="0.25">
      <c r="A676" s="117">
        <v>211410108</v>
      </c>
      <c r="B676" s="118" t="s">
        <v>750</v>
      </c>
      <c r="C676" s="135">
        <v>915.91</v>
      </c>
      <c r="D676" s="119">
        <f t="shared" si="21"/>
        <v>851.79629999999997</v>
      </c>
      <c r="E676" s="119">
        <f t="shared" si="22"/>
        <v>778.5234999999999</v>
      </c>
    </row>
    <row r="677" spans="1:5" x14ac:dyDescent="0.25">
      <c r="A677" s="117">
        <v>211410011</v>
      </c>
      <c r="B677" s="118" t="s">
        <v>751</v>
      </c>
      <c r="C677" s="135">
        <v>791.91</v>
      </c>
      <c r="D677" s="119">
        <f t="shared" si="21"/>
        <v>736.47630000000004</v>
      </c>
      <c r="E677" s="119">
        <f t="shared" si="22"/>
        <v>673.12349999999992</v>
      </c>
    </row>
    <row r="678" spans="1:5" x14ac:dyDescent="0.25">
      <c r="A678" s="117">
        <v>211410111</v>
      </c>
      <c r="B678" s="118" t="s">
        <v>752</v>
      </c>
      <c r="C678" s="135">
        <v>915.91</v>
      </c>
      <c r="D678" s="119">
        <f t="shared" si="21"/>
        <v>851.79629999999997</v>
      </c>
      <c r="E678" s="119">
        <f t="shared" si="22"/>
        <v>778.5234999999999</v>
      </c>
    </row>
    <row r="679" spans="1:5" x14ac:dyDescent="0.25">
      <c r="A679" s="117">
        <v>211410014</v>
      </c>
      <c r="B679" s="118" t="s">
        <v>753</v>
      </c>
      <c r="C679" s="135">
        <v>791.91</v>
      </c>
      <c r="D679" s="119">
        <f t="shared" si="21"/>
        <v>736.47630000000004</v>
      </c>
      <c r="E679" s="119">
        <f t="shared" si="22"/>
        <v>673.12349999999992</v>
      </c>
    </row>
    <row r="680" spans="1:5" x14ac:dyDescent="0.25">
      <c r="A680" s="117">
        <v>211410114</v>
      </c>
      <c r="B680" s="118" t="s">
        <v>754</v>
      </c>
      <c r="C680" s="135">
        <v>915.91</v>
      </c>
      <c r="D680" s="119">
        <f t="shared" si="21"/>
        <v>851.79629999999997</v>
      </c>
      <c r="E680" s="119">
        <f t="shared" si="22"/>
        <v>778.5234999999999</v>
      </c>
    </row>
    <row r="681" spans="1:5" x14ac:dyDescent="0.25">
      <c r="A681" s="117">
        <v>211770015</v>
      </c>
      <c r="B681" s="118" t="s">
        <v>755</v>
      </c>
      <c r="C681" s="135">
        <v>1180.82</v>
      </c>
      <c r="D681" s="119">
        <f t="shared" si="21"/>
        <v>1098.1626000000001</v>
      </c>
      <c r="E681" s="119">
        <f t="shared" si="22"/>
        <v>1003.6969999999999</v>
      </c>
    </row>
    <row r="682" spans="1:5" x14ac:dyDescent="0.25">
      <c r="A682" s="117">
        <v>211770115</v>
      </c>
      <c r="B682" s="118" t="s">
        <v>756</v>
      </c>
      <c r="C682" s="135">
        <v>1397.82</v>
      </c>
      <c r="D682" s="119">
        <f t="shared" si="21"/>
        <v>1299.9726000000001</v>
      </c>
      <c r="E682" s="119">
        <f t="shared" si="22"/>
        <v>1188.1469999999999</v>
      </c>
    </row>
    <row r="683" spans="1:5" x14ac:dyDescent="0.25">
      <c r="A683" s="117">
        <v>211770002</v>
      </c>
      <c r="B683" s="118" t="s">
        <v>757</v>
      </c>
      <c r="C683" s="135">
        <v>1180.82</v>
      </c>
      <c r="D683" s="119">
        <f t="shared" si="21"/>
        <v>1098.1626000000001</v>
      </c>
      <c r="E683" s="119">
        <f t="shared" si="22"/>
        <v>1003.6969999999999</v>
      </c>
    </row>
    <row r="684" spans="1:5" x14ac:dyDescent="0.25">
      <c r="A684" s="117">
        <v>211770102</v>
      </c>
      <c r="B684" s="118" t="s">
        <v>758</v>
      </c>
      <c r="C684" s="135">
        <v>1397.82</v>
      </c>
      <c r="D684" s="119">
        <f t="shared" si="21"/>
        <v>1299.9726000000001</v>
      </c>
      <c r="E684" s="119">
        <f t="shared" si="22"/>
        <v>1188.1469999999999</v>
      </c>
    </row>
    <row r="685" spans="1:5" x14ac:dyDescent="0.25">
      <c r="A685" s="117">
        <v>211770005</v>
      </c>
      <c r="B685" s="118" t="s">
        <v>759</v>
      </c>
      <c r="C685" s="135">
        <v>1180.82</v>
      </c>
      <c r="D685" s="119">
        <f t="shared" si="21"/>
        <v>1098.1626000000001</v>
      </c>
      <c r="E685" s="119">
        <f t="shared" si="22"/>
        <v>1003.6969999999999</v>
      </c>
    </row>
    <row r="686" spans="1:5" x14ac:dyDescent="0.25">
      <c r="A686" s="117">
        <v>211770105</v>
      </c>
      <c r="B686" s="118" t="s">
        <v>760</v>
      </c>
      <c r="C686" s="135">
        <v>1397.82</v>
      </c>
      <c r="D686" s="119">
        <f t="shared" si="21"/>
        <v>1299.9726000000001</v>
      </c>
      <c r="E686" s="119">
        <f t="shared" si="22"/>
        <v>1188.1469999999999</v>
      </c>
    </row>
    <row r="687" spans="1:5" x14ac:dyDescent="0.25">
      <c r="A687" s="117">
        <v>211770008</v>
      </c>
      <c r="B687" s="118" t="s">
        <v>761</v>
      </c>
      <c r="C687" s="135">
        <v>1180.82</v>
      </c>
      <c r="D687" s="119">
        <f t="shared" si="21"/>
        <v>1098.1626000000001</v>
      </c>
      <c r="E687" s="119">
        <f t="shared" si="22"/>
        <v>1003.6969999999999</v>
      </c>
    </row>
    <row r="688" spans="1:5" x14ac:dyDescent="0.25">
      <c r="A688" s="117">
        <v>211770108</v>
      </c>
      <c r="B688" s="118" t="s">
        <v>762</v>
      </c>
      <c r="C688" s="135">
        <v>1397.82</v>
      </c>
      <c r="D688" s="119">
        <f t="shared" si="21"/>
        <v>1299.9726000000001</v>
      </c>
      <c r="E688" s="119">
        <f t="shared" si="22"/>
        <v>1188.1469999999999</v>
      </c>
    </row>
    <row r="689" spans="1:5" x14ac:dyDescent="0.25">
      <c r="A689" s="117">
        <v>211770011</v>
      </c>
      <c r="B689" s="118" t="s">
        <v>763</v>
      </c>
      <c r="C689" s="135">
        <v>1180.82</v>
      </c>
      <c r="D689" s="119">
        <f t="shared" si="21"/>
        <v>1098.1626000000001</v>
      </c>
      <c r="E689" s="119">
        <f t="shared" si="22"/>
        <v>1003.6969999999999</v>
      </c>
    </row>
    <row r="690" spans="1:5" x14ac:dyDescent="0.25">
      <c r="A690" s="117">
        <v>211770111</v>
      </c>
      <c r="B690" s="118" t="s">
        <v>764</v>
      </c>
      <c r="C690" s="135">
        <v>1397.82</v>
      </c>
      <c r="D690" s="119">
        <f t="shared" si="21"/>
        <v>1299.9726000000001</v>
      </c>
      <c r="E690" s="119">
        <f t="shared" si="22"/>
        <v>1188.1469999999999</v>
      </c>
    </row>
    <row r="691" spans="1:5" x14ac:dyDescent="0.25">
      <c r="A691" s="117">
        <v>211770014</v>
      </c>
      <c r="B691" s="118" t="s">
        <v>765</v>
      </c>
      <c r="C691" s="135">
        <v>1180.82</v>
      </c>
      <c r="D691" s="119">
        <f t="shared" si="21"/>
        <v>1098.1626000000001</v>
      </c>
      <c r="E691" s="119">
        <f t="shared" si="22"/>
        <v>1003.6969999999999</v>
      </c>
    </row>
    <row r="692" spans="1:5" x14ac:dyDescent="0.25">
      <c r="A692" s="117">
        <v>211770114</v>
      </c>
      <c r="B692" s="118" t="s">
        <v>766</v>
      </c>
      <c r="C692" s="135">
        <v>1397.82</v>
      </c>
      <c r="D692" s="119">
        <f t="shared" si="21"/>
        <v>1299.9726000000001</v>
      </c>
      <c r="E692" s="119">
        <f t="shared" si="22"/>
        <v>1188.1469999999999</v>
      </c>
    </row>
    <row r="693" spans="1:5" x14ac:dyDescent="0.25">
      <c r="A693" s="117">
        <v>211690015</v>
      </c>
      <c r="B693" s="118" t="s">
        <v>767</v>
      </c>
      <c r="C693" s="135">
        <v>1482.36</v>
      </c>
      <c r="D693" s="119">
        <f t="shared" si="21"/>
        <v>1378.5948000000001</v>
      </c>
      <c r="E693" s="119">
        <f t="shared" si="22"/>
        <v>1260.0059999999999</v>
      </c>
    </row>
    <row r="694" spans="1:5" x14ac:dyDescent="0.25">
      <c r="A694" s="117">
        <v>211690115</v>
      </c>
      <c r="B694" s="118" t="s">
        <v>768</v>
      </c>
      <c r="C694" s="135">
        <v>1690.91</v>
      </c>
      <c r="D694" s="119">
        <f t="shared" si="21"/>
        <v>1572.5463000000002</v>
      </c>
      <c r="E694" s="119">
        <f t="shared" si="22"/>
        <v>1437.2735</v>
      </c>
    </row>
    <row r="695" spans="1:5" x14ac:dyDescent="0.25">
      <c r="A695" s="117">
        <v>211690002</v>
      </c>
      <c r="B695" s="118" t="s">
        <v>769</v>
      </c>
      <c r="C695" s="135">
        <v>1482.36</v>
      </c>
      <c r="D695" s="119">
        <f t="shared" si="21"/>
        <v>1378.5948000000001</v>
      </c>
      <c r="E695" s="119">
        <f t="shared" si="22"/>
        <v>1260.0059999999999</v>
      </c>
    </row>
    <row r="696" spans="1:5" x14ac:dyDescent="0.25">
      <c r="A696" s="117">
        <v>211690102</v>
      </c>
      <c r="B696" s="118" t="s">
        <v>770</v>
      </c>
      <c r="C696" s="135">
        <v>1690.91</v>
      </c>
      <c r="D696" s="119">
        <f t="shared" si="21"/>
        <v>1572.5463000000002</v>
      </c>
      <c r="E696" s="119">
        <f t="shared" si="22"/>
        <v>1437.2735</v>
      </c>
    </row>
    <row r="697" spans="1:5" x14ac:dyDescent="0.25">
      <c r="A697" s="117">
        <v>211690005</v>
      </c>
      <c r="B697" s="118" t="s">
        <v>771</v>
      </c>
      <c r="C697" s="135">
        <v>1482.36</v>
      </c>
      <c r="D697" s="119">
        <f t="shared" si="21"/>
        <v>1378.5948000000001</v>
      </c>
      <c r="E697" s="119">
        <f t="shared" si="22"/>
        <v>1260.0059999999999</v>
      </c>
    </row>
    <row r="698" spans="1:5" x14ac:dyDescent="0.25">
      <c r="A698" s="117">
        <v>211690105</v>
      </c>
      <c r="B698" s="118" t="s">
        <v>772</v>
      </c>
      <c r="C698" s="135">
        <v>1690.91</v>
      </c>
      <c r="D698" s="119">
        <f t="shared" si="21"/>
        <v>1572.5463000000002</v>
      </c>
      <c r="E698" s="119">
        <f t="shared" si="22"/>
        <v>1437.2735</v>
      </c>
    </row>
    <row r="699" spans="1:5" x14ac:dyDescent="0.25">
      <c r="A699" s="117">
        <v>211690008</v>
      </c>
      <c r="B699" s="118" t="s">
        <v>773</v>
      </c>
      <c r="C699" s="135">
        <v>1482.36</v>
      </c>
      <c r="D699" s="119">
        <f t="shared" si="21"/>
        <v>1378.5948000000001</v>
      </c>
      <c r="E699" s="119">
        <f t="shared" si="22"/>
        <v>1260.0059999999999</v>
      </c>
    </row>
    <row r="700" spans="1:5" x14ac:dyDescent="0.25">
      <c r="A700" s="117">
        <v>211690108</v>
      </c>
      <c r="B700" s="118" t="s">
        <v>774</v>
      </c>
      <c r="C700" s="135">
        <v>1690.91</v>
      </c>
      <c r="D700" s="119">
        <f t="shared" si="21"/>
        <v>1572.5463000000002</v>
      </c>
      <c r="E700" s="119">
        <f t="shared" si="22"/>
        <v>1437.2735</v>
      </c>
    </row>
    <row r="701" spans="1:5" x14ac:dyDescent="0.25">
      <c r="A701" s="117">
        <v>211690011</v>
      </c>
      <c r="B701" s="118" t="s">
        <v>775</v>
      </c>
      <c r="C701" s="135">
        <v>1482.36</v>
      </c>
      <c r="D701" s="119">
        <f t="shared" si="21"/>
        <v>1378.5948000000001</v>
      </c>
      <c r="E701" s="119">
        <f t="shared" si="22"/>
        <v>1260.0059999999999</v>
      </c>
    </row>
    <row r="702" spans="1:5" x14ac:dyDescent="0.25">
      <c r="A702" s="117">
        <v>211690111</v>
      </c>
      <c r="B702" s="118" t="s">
        <v>776</v>
      </c>
      <c r="C702" s="135">
        <v>1690.91</v>
      </c>
      <c r="D702" s="119">
        <f t="shared" si="21"/>
        <v>1572.5463000000002</v>
      </c>
      <c r="E702" s="119">
        <f t="shared" si="22"/>
        <v>1437.2735</v>
      </c>
    </row>
    <row r="703" spans="1:5" x14ac:dyDescent="0.25">
      <c r="A703" s="117">
        <v>211690014</v>
      </c>
      <c r="B703" s="118" t="s">
        <v>777</v>
      </c>
      <c r="C703" s="135">
        <v>1482.36</v>
      </c>
      <c r="D703" s="119">
        <f t="shared" si="21"/>
        <v>1378.5948000000001</v>
      </c>
      <c r="E703" s="119">
        <f t="shared" si="22"/>
        <v>1260.0059999999999</v>
      </c>
    </row>
    <row r="704" spans="1:5" x14ac:dyDescent="0.25">
      <c r="A704" s="117">
        <v>211690114</v>
      </c>
      <c r="B704" s="118" t="s">
        <v>778</v>
      </c>
      <c r="C704" s="135">
        <v>1690.91</v>
      </c>
      <c r="D704" s="119">
        <f t="shared" si="21"/>
        <v>1572.5463000000002</v>
      </c>
      <c r="E704" s="119">
        <f t="shared" si="22"/>
        <v>1437.2735</v>
      </c>
    </row>
    <row r="705" spans="1:5" x14ac:dyDescent="0.25">
      <c r="A705" s="117">
        <v>211390015</v>
      </c>
      <c r="B705" s="118" t="s">
        <v>779</v>
      </c>
      <c r="C705" s="135">
        <v>927.18</v>
      </c>
      <c r="D705" s="119">
        <f t="shared" si="21"/>
        <v>862.27739999999994</v>
      </c>
      <c r="E705" s="119">
        <f t="shared" si="22"/>
        <v>788.10299999999995</v>
      </c>
    </row>
    <row r="706" spans="1:5" x14ac:dyDescent="0.25">
      <c r="A706" s="117">
        <v>211390115</v>
      </c>
      <c r="B706" s="118" t="s">
        <v>780</v>
      </c>
      <c r="C706" s="135">
        <v>1065.27</v>
      </c>
      <c r="D706" s="119">
        <f t="shared" si="21"/>
        <v>990.7011</v>
      </c>
      <c r="E706" s="119">
        <f t="shared" si="22"/>
        <v>905.47949999999992</v>
      </c>
    </row>
    <row r="707" spans="1:5" x14ac:dyDescent="0.25">
      <c r="A707" s="117">
        <v>211390002</v>
      </c>
      <c r="B707" s="118" t="s">
        <v>781</v>
      </c>
      <c r="C707" s="135">
        <v>927.18</v>
      </c>
      <c r="D707" s="119">
        <f t="shared" si="21"/>
        <v>862.27739999999994</v>
      </c>
      <c r="E707" s="119">
        <f t="shared" si="22"/>
        <v>788.10299999999995</v>
      </c>
    </row>
    <row r="708" spans="1:5" x14ac:dyDescent="0.25">
      <c r="A708" s="117">
        <v>211390102</v>
      </c>
      <c r="B708" s="118" t="s">
        <v>782</v>
      </c>
      <c r="C708" s="135">
        <v>1065.27</v>
      </c>
      <c r="D708" s="119">
        <f t="shared" si="21"/>
        <v>990.7011</v>
      </c>
      <c r="E708" s="119">
        <f t="shared" si="22"/>
        <v>905.47949999999992</v>
      </c>
    </row>
    <row r="709" spans="1:5" x14ac:dyDescent="0.25">
      <c r="A709" s="117">
        <v>211390005</v>
      </c>
      <c r="B709" s="118" t="s">
        <v>783</v>
      </c>
      <c r="C709" s="135">
        <v>927.18</v>
      </c>
      <c r="D709" s="119">
        <f t="shared" si="21"/>
        <v>862.27739999999994</v>
      </c>
      <c r="E709" s="119">
        <f t="shared" si="22"/>
        <v>788.10299999999995</v>
      </c>
    </row>
    <row r="710" spans="1:5" x14ac:dyDescent="0.25">
      <c r="A710" s="117">
        <v>211390105</v>
      </c>
      <c r="B710" s="118" t="s">
        <v>784</v>
      </c>
      <c r="C710" s="135">
        <v>1065.27</v>
      </c>
      <c r="D710" s="119">
        <f t="shared" ref="D710:D773" si="23">C710*0.93</f>
        <v>990.7011</v>
      </c>
      <c r="E710" s="119">
        <f t="shared" si="22"/>
        <v>905.47949999999992</v>
      </c>
    </row>
    <row r="711" spans="1:5" x14ac:dyDescent="0.25">
      <c r="A711" s="117">
        <v>211390008</v>
      </c>
      <c r="B711" s="118" t="s">
        <v>785</v>
      </c>
      <c r="C711" s="135">
        <v>927.18</v>
      </c>
      <c r="D711" s="119">
        <f t="shared" si="23"/>
        <v>862.27739999999994</v>
      </c>
      <c r="E711" s="119">
        <f t="shared" si="22"/>
        <v>788.10299999999995</v>
      </c>
    </row>
    <row r="712" spans="1:5" x14ac:dyDescent="0.25">
      <c r="A712" s="117">
        <v>211390108</v>
      </c>
      <c r="B712" s="118" t="s">
        <v>786</v>
      </c>
      <c r="C712" s="135">
        <v>1065.27</v>
      </c>
      <c r="D712" s="119">
        <f t="shared" si="23"/>
        <v>990.7011</v>
      </c>
      <c r="E712" s="119">
        <f t="shared" si="22"/>
        <v>905.47949999999992</v>
      </c>
    </row>
    <row r="713" spans="1:5" x14ac:dyDescent="0.25">
      <c r="A713" s="117">
        <v>211390011</v>
      </c>
      <c r="B713" s="118" t="s">
        <v>787</v>
      </c>
      <c r="C713" s="135">
        <v>927.18</v>
      </c>
      <c r="D713" s="119">
        <f t="shared" si="23"/>
        <v>862.27739999999994</v>
      </c>
      <c r="E713" s="119">
        <f t="shared" si="22"/>
        <v>788.10299999999995</v>
      </c>
    </row>
    <row r="714" spans="1:5" x14ac:dyDescent="0.25">
      <c r="A714" s="117">
        <v>211390111</v>
      </c>
      <c r="B714" s="118" t="s">
        <v>788</v>
      </c>
      <c r="C714" s="135">
        <v>1065.27</v>
      </c>
      <c r="D714" s="119">
        <f t="shared" si="23"/>
        <v>990.7011</v>
      </c>
      <c r="E714" s="119">
        <f t="shared" si="22"/>
        <v>905.47949999999992</v>
      </c>
    </row>
    <row r="715" spans="1:5" x14ac:dyDescent="0.25">
      <c r="A715" s="117">
        <v>211390014</v>
      </c>
      <c r="B715" s="118" t="s">
        <v>789</v>
      </c>
      <c r="C715" s="135">
        <v>927.18</v>
      </c>
      <c r="D715" s="119">
        <f t="shared" si="23"/>
        <v>862.27739999999994</v>
      </c>
      <c r="E715" s="119">
        <f t="shared" si="22"/>
        <v>788.10299999999995</v>
      </c>
    </row>
    <row r="716" spans="1:5" x14ac:dyDescent="0.25">
      <c r="A716" s="117">
        <v>211390114</v>
      </c>
      <c r="B716" s="118" t="s">
        <v>790</v>
      </c>
      <c r="C716" s="135">
        <v>1065.27</v>
      </c>
      <c r="D716" s="119">
        <f t="shared" si="23"/>
        <v>990.7011</v>
      </c>
      <c r="E716" s="119">
        <f t="shared" si="22"/>
        <v>905.47949999999992</v>
      </c>
    </row>
    <row r="717" spans="1:5" x14ac:dyDescent="0.25">
      <c r="A717" s="117">
        <v>211750015</v>
      </c>
      <c r="B717" s="118" t="s">
        <v>791</v>
      </c>
      <c r="C717" s="135">
        <v>1324.55</v>
      </c>
      <c r="D717" s="119">
        <f t="shared" si="23"/>
        <v>1231.8315</v>
      </c>
      <c r="E717" s="119">
        <f t="shared" si="22"/>
        <v>1125.8674999999998</v>
      </c>
    </row>
    <row r="718" spans="1:5" x14ac:dyDescent="0.25">
      <c r="A718" s="117">
        <v>211750115</v>
      </c>
      <c r="B718" s="118" t="s">
        <v>792</v>
      </c>
      <c r="C718" s="135">
        <v>1609.18</v>
      </c>
      <c r="D718" s="119">
        <f t="shared" si="23"/>
        <v>1496.5374000000002</v>
      </c>
      <c r="E718" s="119">
        <f t="shared" si="22"/>
        <v>1367.8030000000001</v>
      </c>
    </row>
    <row r="719" spans="1:5" x14ac:dyDescent="0.25">
      <c r="A719" s="117">
        <v>211750002</v>
      </c>
      <c r="B719" s="118" t="s">
        <v>793</v>
      </c>
      <c r="C719" s="135">
        <v>1324.55</v>
      </c>
      <c r="D719" s="119">
        <f t="shared" si="23"/>
        <v>1231.8315</v>
      </c>
      <c r="E719" s="119">
        <f t="shared" si="22"/>
        <v>1125.8674999999998</v>
      </c>
    </row>
    <row r="720" spans="1:5" x14ac:dyDescent="0.25">
      <c r="A720" s="117">
        <v>211750102</v>
      </c>
      <c r="B720" s="118" t="s">
        <v>794</v>
      </c>
      <c r="C720" s="135">
        <v>1609.18</v>
      </c>
      <c r="D720" s="119">
        <f t="shared" si="23"/>
        <v>1496.5374000000002</v>
      </c>
      <c r="E720" s="119">
        <f t="shared" si="22"/>
        <v>1367.8030000000001</v>
      </c>
    </row>
    <row r="721" spans="1:5" x14ac:dyDescent="0.25">
      <c r="A721" s="117">
        <v>211750005</v>
      </c>
      <c r="B721" s="118" t="s">
        <v>795</v>
      </c>
      <c r="C721" s="135">
        <v>1324.55</v>
      </c>
      <c r="D721" s="119">
        <f t="shared" si="23"/>
        <v>1231.8315</v>
      </c>
      <c r="E721" s="119">
        <f t="shared" si="22"/>
        <v>1125.8674999999998</v>
      </c>
    </row>
    <row r="722" spans="1:5" x14ac:dyDescent="0.25">
      <c r="A722" s="117">
        <v>211750105</v>
      </c>
      <c r="B722" s="118" t="s">
        <v>796</v>
      </c>
      <c r="C722" s="135">
        <v>1609.18</v>
      </c>
      <c r="D722" s="119">
        <f t="shared" si="23"/>
        <v>1496.5374000000002</v>
      </c>
      <c r="E722" s="119">
        <f t="shared" si="22"/>
        <v>1367.8030000000001</v>
      </c>
    </row>
    <row r="723" spans="1:5" x14ac:dyDescent="0.25">
      <c r="A723" s="117">
        <v>211750008</v>
      </c>
      <c r="B723" s="118" t="s">
        <v>797</v>
      </c>
      <c r="C723" s="135">
        <v>1324.55</v>
      </c>
      <c r="D723" s="119">
        <f t="shared" si="23"/>
        <v>1231.8315</v>
      </c>
      <c r="E723" s="119">
        <f t="shared" si="22"/>
        <v>1125.8674999999998</v>
      </c>
    </row>
    <row r="724" spans="1:5" x14ac:dyDescent="0.25">
      <c r="A724" s="117">
        <v>211750108</v>
      </c>
      <c r="B724" s="118" t="s">
        <v>798</v>
      </c>
      <c r="C724" s="135">
        <v>1609.18</v>
      </c>
      <c r="D724" s="119">
        <f t="shared" si="23"/>
        <v>1496.5374000000002</v>
      </c>
      <c r="E724" s="119">
        <f t="shared" si="22"/>
        <v>1367.8030000000001</v>
      </c>
    </row>
    <row r="725" spans="1:5" x14ac:dyDescent="0.25">
      <c r="A725" s="117">
        <v>211750011</v>
      </c>
      <c r="B725" s="118" t="s">
        <v>799</v>
      </c>
      <c r="C725" s="135">
        <v>1324.55</v>
      </c>
      <c r="D725" s="119">
        <f t="shared" si="23"/>
        <v>1231.8315</v>
      </c>
      <c r="E725" s="119">
        <f t="shared" ref="E725:E788" si="24">C725*0.85</f>
        <v>1125.8674999999998</v>
      </c>
    </row>
    <row r="726" spans="1:5" x14ac:dyDescent="0.25">
      <c r="A726" s="117">
        <v>211750111</v>
      </c>
      <c r="B726" s="118" t="s">
        <v>800</v>
      </c>
      <c r="C726" s="135">
        <v>1609.18</v>
      </c>
      <c r="D726" s="119">
        <f t="shared" si="23"/>
        <v>1496.5374000000002</v>
      </c>
      <c r="E726" s="119">
        <f t="shared" si="24"/>
        <v>1367.8030000000001</v>
      </c>
    </row>
    <row r="727" spans="1:5" x14ac:dyDescent="0.25">
      <c r="A727" s="117">
        <v>211750014</v>
      </c>
      <c r="B727" s="118" t="s">
        <v>801</v>
      </c>
      <c r="C727" s="135">
        <v>1324.55</v>
      </c>
      <c r="D727" s="119">
        <f t="shared" si="23"/>
        <v>1231.8315</v>
      </c>
      <c r="E727" s="119">
        <f t="shared" si="24"/>
        <v>1125.8674999999998</v>
      </c>
    </row>
    <row r="728" spans="1:5" x14ac:dyDescent="0.25">
      <c r="A728" s="117">
        <v>211750114</v>
      </c>
      <c r="B728" s="118" t="s">
        <v>802</v>
      </c>
      <c r="C728" s="135">
        <v>1609.18</v>
      </c>
      <c r="D728" s="119">
        <f t="shared" si="23"/>
        <v>1496.5374000000002</v>
      </c>
      <c r="E728" s="119">
        <f t="shared" si="24"/>
        <v>1367.8030000000001</v>
      </c>
    </row>
    <row r="729" spans="1:5" x14ac:dyDescent="0.25">
      <c r="A729" s="117">
        <v>211670015</v>
      </c>
      <c r="B729" s="118" t="s">
        <v>803</v>
      </c>
      <c r="C729" s="135">
        <v>1772.64</v>
      </c>
      <c r="D729" s="119">
        <f t="shared" si="23"/>
        <v>1648.5552000000002</v>
      </c>
      <c r="E729" s="119">
        <f t="shared" si="24"/>
        <v>1506.7440000000001</v>
      </c>
    </row>
    <row r="730" spans="1:5" x14ac:dyDescent="0.25">
      <c r="A730" s="117">
        <v>211670115</v>
      </c>
      <c r="B730" s="118" t="s">
        <v>804</v>
      </c>
      <c r="C730" s="135">
        <v>2057.27</v>
      </c>
      <c r="D730" s="119">
        <f t="shared" si="23"/>
        <v>1913.2611000000002</v>
      </c>
      <c r="E730" s="119">
        <f t="shared" si="24"/>
        <v>1748.6795</v>
      </c>
    </row>
    <row r="731" spans="1:5" x14ac:dyDescent="0.25">
      <c r="A731" s="117">
        <v>211670002</v>
      </c>
      <c r="B731" s="118" t="s">
        <v>805</v>
      </c>
      <c r="C731" s="135">
        <v>1772.64</v>
      </c>
      <c r="D731" s="119">
        <f t="shared" si="23"/>
        <v>1648.5552000000002</v>
      </c>
      <c r="E731" s="119">
        <f t="shared" si="24"/>
        <v>1506.7440000000001</v>
      </c>
    </row>
    <row r="732" spans="1:5" x14ac:dyDescent="0.25">
      <c r="A732" s="117">
        <v>211670102</v>
      </c>
      <c r="B732" s="118" t="s">
        <v>806</v>
      </c>
      <c r="C732" s="135">
        <v>2057.27</v>
      </c>
      <c r="D732" s="119">
        <f t="shared" si="23"/>
        <v>1913.2611000000002</v>
      </c>
      <c r="E732" s="119">
        <f t="shared" si="24"/>
        <v>1748.6795</v>
      </c>
    </row>
    <row r="733" spans="1:5" x14ac:dyDescent="0.25">
      <c r="A733" s="117">
        <v>211670005</v>
      </c>
      <c r="B733" s="118" t="s">
        <v>807</v>
      </c>
      <c r="C733" s="135">
        <v>1772.64</v>
      </c>
      <c r="D733" s="119">
        <f t="shared" si="23"/>
        <v>1648.5552000000002</v>
      </c>
      <c r="E733" s="119">
        <f t="shared" si="24"/>
        <v>1506.7440000000001</v>
      </c>
    </row>
    <row r="734" spans="1:5" ht="24" x14ac:dyDescent="0.25">
      <c r="A734" s="117">
        <v>211670105</v>
      </c>
      <c r="B734" s="118" t="s">
        <v>808</v>
      </c>
      <c r="C734" s="135">
        <v>2057.27</v>
      </c>
      <c r="D734" s="119">
        <f t="shared" si="23"/>
        <v>1913.2611000000002</v>
      </c>
      <c r="E734" s="119">
        <f t="shared" si="24"/>
        <v>1748.6795</v>
      </c>
    </row>
    <row r="735" spans="1:5" x14ac:dyDescent="0.25">
      <c r="A735" s="117">
        <v>211670008</v>
      </c>
      <c r="B735" s="118" t="s">
        <v>809</v>
      </c>
      <c r="C735" s="135">
        <v>1772.64</v>
      </c>
      <c r="D735" s="119">
        <f t="shared" si="23"/>
        <v>1648.5552000000002</v>
      </c>
      <c r="E735" s="119">
        <f t="shared" si="24"/>
        <v>1506.7440000000001</v>
      </c>
    </row>
    <row r="736" spans="1:5" ht="24" x14ac:dyDescent="0.25">
      <c r="A736" s="117">
        <v>211670108</v>
      </c>
      <c r="B736" s="118" t="s">
        <v>810</v>
      </c>
      <c r="C736" s="135">
        <v>2057.27</v>
      </c>
      <c r="D736" s="119">
        <f t="shared" si="23"/>
        <v>1913.2611000000002</v>
      </c>
      <c r="E736" s="119">
        <f t="shared" si="24"/>
        <v>1748.6795</v>
      </c>
    </row>
    <row r="737" spans="1:5" x14ac:dyDescent="0.25">
      <c r="A737" s="117">
        <v>211670011</v>
      </c>
      <c r="B737" s="118" t="s">
        <v>811</v>
      </c>
      <c r="C737" s="135">
        <v>1772.64</v>
      </c>
      <c r="D737" s="119">
        <f t="shared" si="23"/>
        <v>1648.5552000000002</v>
      </c>
      <c r="E737" s="119">
        <f t="shared" si="24"/>
        <v>1506.7440000000001</v>
      </c>
    </row>
    <row r="738" spans="1:5" x14ac:dyDescent="0.25">
      <c r="A738" s="117">
        <v>211670111</v>
      </c>
      <c r="B738" s="118" t="s">
        <v>812</v>
      </c>
      <c r="C738" s="135">
        <v>2057.27</v>
      </c>
      <c r="D738" s="119">
        <f t="shared" si="23"/>
        <v>1913.2611000000002</v>
      </c>
      <c r="E738" s="119">
        <f t="shared" si="24"/>
        <v>1748.6795</v>
      </c>
    </row>
    <row r="739" spans="1:5" x14ac:dyDescent="0.25">
      <c r="A739" s="117">
        <v>211670014</v>
      </c>
      <c r="B739" s="118" t="s">
        <v>813</v>
      </c>
      <c r="C739" s="135">
        <v>1772.64</v>
      </c>
      <c r="D739" s="119">
        <f t="shared" si="23"/>
        <v>1648.5552000000002</v>
      </c>
      <c r="E739" s="119">
        <f t="shared" si="24"/>
        <v>1506.7440000000001</v>
      </c>
    </row>
    <row r="740" spans="1:5" x14ac:dyDescent="0.25">
      <c r="A740" s="117">
        <v>211670114</v>
      </c>
      <c r="B740" s="118" t="s">
        <v>814</v>
      </c>
      <c r="C740" s="135">
        <v>2057.27</v>
      </c>
      <c r="D740" s="119">
        <f t="shared" si="23"/>
        <v>1913.2611000000002</v>
      </c>
      <c r="E740" s="119">
        <f t="shared" si="24"/>
        <v>1748.6795</v>
      </c>
    </row>
    <row r="741" spans="1:5" x14ac:dyDescent="0.25">
      <c r="A741" s="117">
        <v>3411240000</v>
      </c>
      <c r="B741" s="118" t="s">
        <v>815</v>
      </c>
      <c r="C741" s="135">
        <v>59.18</v>
      </c>
      <c r="D741" s="119">
        <f t="shared" si="23"/>
        <v>55.037400000000005</v>
      </c>
      <c r="E741" s="119">
        <f t="shared" si="24"/>
        <v>50.302999999999997</v>
      </c>
    </row>
    <row r="742" spans="1:5" x14ac:dyDescent="0.25">
      <c r="A742" s="117">
        <v>3411240100</v>
      </c>
      <c r="B742" s="118" t="s">
        <v>816</v>
      </c>
      <c r="C742" s="135">
        <v>70.45</v>
      </c>
      <c r="D742" s="119">
        <f t="shared" si="23"/>
        <v>65.518500000000003</v>
      </c>
      <c r="E742" s="119">
        <f t="shared" si="24"/>
        <v>59.8825</v>
      </c>
    </row>
    <row r="743" spans="1:5" x14ac:dyDescent="0.25">
      <c r="A743" s="117">
        <v>211400015</v>
      </c>
      <c r="B743" s="118" t="s">
        <v>817</v>
      </c>
      <c r="C743" s="135">
        <v>983.55</v>
      </c>
      <c r="D743" s="119">
        <f t="shared" si="23"/>
        <v>914.70150000000001</v>
      </c>
      <c r="E743" s="119">
        <f t="shared" si="24"/>
        <v>836.01749999999993</v>
      </c>
    </row>
    <row r="744" spans="1:5" x14ac:dyDescent="0.25">
      <c r="A744" s="117">
        <v>211400115</v>
      </c>
      <c r="B744" s="118" t="s">
        <v>818</v>
      </c>
      <c r="C744" s="135">
        <v>1118.82</v>
      </c>
      <c r="D744" s="119">
        <f t="shared" si="23"/>
        <v>1040.5026</v>
      </c>
      <c r="E744" s="119">
        <f t="shared" si="24"/>
        <v>950.99699999999996</v>
      </c>
    </row>
    <row r="745" spans="1:5" x14ac:dyDescent="0.25">
      <c r="A745" s="117">
        <v>211400002</v>
      </c>
      <c r="B745" s="118" t="s">
        <v>819</v>
      </c>
      <c r="C745" s="135">
        <v>983.55</v>
      </c>
      <c r="D745" s="119">
        <f t="shared" si="23"/>
        <v>914.70150000000001</v>
      </c>
      <c r="E745" s="119">
        <f t="shared" si="24"/>
        <v>836.01749999999993</v>
      </c>
    </row>
    <row r="746" spans="1:5" x14ac:dyDescent="0.25">
      <c r="A746" s="117">
        <v>211400102</v>
      </c>
      <c r="B746" s="118" t="s">
        <v>820</v>
      </c>
      <c r="C746" s="135">
        <v>1118.82</v>
      </c>
      <c r="D746" s="119">
        <f t="shared" si="23"/>
        <v>1040.5026</v>
      </c>
      <c r="E746" s="119">
        <f t="shared" si="24"/>
        <v>950.99699999999996</v>
      </c>
    </row>
    <row r="747" spans="1:5" x14ac:dyDescent="0.25">
      <c r="A747" s="117">
        <v>211400005</v>
      </c>
      <c r="B747" s="118" t="s">
        <v>821</v>
      </c>
      <c r="C747" s="135">
        <v>983.55</v>
      </c>
      <c r="D747" s="119">
        <f t="shared" si="23"/>
        <v>914.70150000000001</v>
      </c>
      <c r="E747" s="119">
        <f t="shared" si="24"/>
        <v>836.01749999999993</v>
      </c>
    </row>
    <row r="748" spans="1:5" x14ac:dyDescent="0.25">
      <c r="A748" s="117">
        <v>211400105</v>
      </c>
      <c r="B748" s="118" t="s">
        <v>822</v>
      </c>
      <c r="C748" s="135">
        <v>1118.82</v>
      </c>
      <c r="D748" s="119">
        <f t="shared" si="23"/>
        <v>1040.5026</v>
      </c>
      <c r="E748" s="119">
        <f t="shared" si="24"/>
        <v>950.99699999999996</v>
      </c>
    </row>
    <row r="749" spans="1:5" x14ac:dyDescent="0.25">
      <c r="A749" s="117">
        <v>211400008</v>
      </c>
      <c r="B749" s="118" t="s">
        <v>823</v>
      </c>
      <c r="C749" s="135">
        <v>983.55</v>
      </c>
      <c r="D749" s="119">
        <f t="shared" si="23"/>
        <v>914.70150000000001</v>
      </c>
      <c r="E749" s="119">
        <f t="shared" si="24"/>
        <v>836.01749999999993</v>
      </c>
    </row>
    <row r="750" spans="1:5" x14ac:dyDescent="0.25">
      <c r="A750" s="117">
        <v>211400108</v>
      </c>
      <c r="B750" s="118" t="s">
        <v>824</v>
      </c>
      <c r="C750" s="135">
        <v>1118.82</v>
      </c>
      <c r="D750" s="119">
        <f t="shared" si="23"/>
        <v>1040.5026</v>
      </c>
      <c r="E750" s="119">
        <f t="shared" si="24"/>
        <v>950.99699999999996</v>
      </c>
    </row>
    <row r="751" spans="1:5" x14ac:dyDescent="0.25">
      <c r="A751" s="117">
        <v>211400011</v>
      </c>
      <c r="B751" s="118" t="s">
        <v>825</v>
      </c>
      <c r="C751" s="135">
        <v>983.55</v>
      </c>
      <c r="D751" s="119">
        <f t="shared" si="23"/>
        <v>914.70150000000001</v>
      </c>
      <c r="E751" s="119">
        <f t="shared" si="24"/>
        <v>836.01749999999993</v>
      </c>
    </row>
    <row r="752" spans="1:5" x14ac:dyDescent="0.25">
      <c r="A752" s="117">
        <v>211400111</v>
      </c>
      <c r="B752" s="118" t="s">
        <v>826</v>
      </c>
      <c r="C752" s="135">
        <v>1118.82</v>
      </c>
      <c r="D752" s="119">
        <f t="shared" si="23"/>
        <v>1040.5026</v>
      </c>
      <c r="E752" s="119">
        <f t="shared" si="24"/>
        <v>950.99699999999996</v>
      </c>
    </row>
    <row r="753" spans="1:5" x14ac:dyDescent="0.25">
      <c r="A753" s="117">
        <v>211400014</v>
      </c>
      <c r="B753" s="118" t="s">
        <v>827</v>
      </c>
      <c r="C753" s="135">
        <v>983.55</v>
      </c>
      <c r="D753" s="119">
        <f t="shared" si="23"/>
        <v>914.70150000000001</v>
      </c>
      <c r="E753" s="119">
        <f t="shared" si="24"/>
        <v>836.01749999999993</v>
      </c>
    </row>
    <row r="754" spans="1:5" x14ac:dyDescent="0.25">
      <c r="A754" s="117">
        <v>211400114</v>
      </c>
      <c r="B754" s="118" t="s">
        <v>828</v>
      </c>
      <c r="C754" s="135">
        <v>1118.82</v>
      </c>
      <c r="D754" s="119">
        <f t="shared" si="23"/>
        <v>1040.5026</v>
      </c>
      <c r="E754" s="119">
        <f t="shared" si="24"/>
        <v>950.99699999999996</v>
      </c>
    </row>
    <row r="755" spans="1:5" x14ac:dyDescent="0.25">
      <c r="A755" s="117">
        <v>211760015</v>
      </c>
      <c r="B755" s="118" t="s">
        <v>829</v>
      </c>
      <c r="C755" s="135">
        <v>1366.82</v>
      </c>
      <c r="D755" s="119">
        <f t="shared" si="23"/>
        <v>1271.1425999999999</v>
      </c>
      <c r="E755" s="119">
        <f t="shared" si="24"/>
        <v>1161.797</v>
      </c>
    </row>
    <row r="756" spans="1:5" x14ac:dyDescent="0.25">
      <c r="A756" s="117">
        <v>211760115</v>
      </c>
      <c r="B756" s="118" t="s">
        <v>830</v>
      </c>
      <c r="C756" s="135">
        <v>1595.09</v>
      </c>
      <c r="D756" s="119">
        <f t="shared" si="23"/>
        <v>1483.4337</v>
      </c>
      <c r="E756" s="119">
        <f t="shared" si="24"/>
        <v>1355.8264999999999</v>
      </c>
    </row>
    <row r="757" spans="1:5" x14ac:dyDescent="0.25">
      <c r="A757" s="117">
        <v>211760002</v>
      </c>
      <c r="B757" s="118" t="s">
        <v>831</v>
      </c>
      <c r="C757" s="135">
        <v>1366.82</v>
      </c>
      <c r="D757" s="119">
        <f t="shared" si="23"/>
        <v>1271.1425999999999</v>
      </c>
      <c r="E757" s="119">
        <f t="shared" si="24"/>
        <v>1161.797</v>
      </c>
    </row>
    <row r="758" spans="1:5" x14ac:dyDescent="0.25">
      <c r="A758" s="117">
        <v>211760102</v>
      </c>
      <c r="B758" s="118" t="s">
        <v>832</v>
      </c>
      <c r="C758" s="135">
        <v>1595.09</v>
      </c>
      <c r="D758" s="119">
        <f t="shared" si="23"/>
        <v>1483.4337</v>
      </c>
      <c r="E758" s="119">
        <f t="shared" si="24"/>
        <v>1355.8264999999999</v>
      </c>
    </row>
    <row r="759" spans="1:5" x14ac:dyDescent="0.25">
      <c r="A759" s="117">
        <v>211760005</v>
      </c>
      <c r="B759" s="118" t="s">
        <v>833</v>
      </c>
      <c r="C759" s="135">
        <v>1366.82</v>
      </c>
      <c r="D759" s="119">
        <f t="shared" si="23"/>
        <v>1271.1425999999999</v>
      </c>
      <c r="E759" s="119">
        <f t="shared" si="24"/>
        <v>1161.797</v>
      </c>
    </row>
    <row r="760" spans="1:5" x14ac:dyDescent="0.25">
      <c r="A760" s="117">
        <v>211760105</v>
      </c>
      <c r="B760" s="118" t="s">
        <v>834</v>
      </c>
      <c r="C760" s="135">
        <v>1595.09</v>
      </c>
      <c r="D760" s="119">
        <f t="shared" si="23"/>
        <v>1483.4337</v>
      </c>
      <c r="E760" s="119">
        <f t="shared" si="24"/>
        <v>1355.8264999999999</v>
      </c>
    </row>
    <row r="761" spans="1:5" x14ac:dyDescent="0.25">
      <c r="A761" s="117">
        <v>211760008</v>
      </c>
      <c r="B761" s="118" t="s">
        <v>835</v>
      </c>
      <c r="C761" s="135">
        <v>1366.82</v>
      </c>
      <c r="D761" s="119">
        <f t="shared" si="23"/>
        <v>1271.1425999999999</v>
      </c>
      <c r="E761" s="119">
        <f t="shared" si="24"/>
        <v>1161.797</v>
      </c>
    </row>
    <row r="762" spans="1:5" x14ac:dyDescent="0.25">
      <c r="A762" s="117">
        <v>211760108</v>
      </c>
      <c r="B762" s="118" t="s">
        <v>836</v>
      </c>
      <c r="C762" s="135">
        <v>1595.09</v>
      </c>
      <c r="D762" s="119">
        <f t="shared" si="23"/>
        <v>1483.4337</v>
      </c>
      <c r="E762" s="119">
        <f t="shared" si="24"/>
        <v>1355.8264999999999</v>
      </c>
    </row>
    <row r="763" spans="1:5" x14ac:dyDescent="0.25">
      <c r="A763" s="117">
        <v>211760011</v>
      </c>
      <c r="B763" s="118" t="s">
        <v>837</v>
      </c>
      <c r="C763" s="135">
        <v>1366.82</v>
      </c>
      <c r="D763" s="119">
        <f t="shared" si="23"/>
        <v>1271.1425999999999</v>
      </c>
      <c r="E763" s="119">
        <f t="shared" si="24"/>
        <v>1161.797</v>
      </c>
    </row>
    <row r="764" spans="1:5" x14ac:dyDescent="0.25">
      <c r="A764" s="117">
        <v>211760111</v>
      </c>
      <c r="B764" s="118" t="s">
        <v>838</v>
      </c>
      <c r="C764" s="135">
        <v>1595.09</v>
      </c>
      <c r="D764" s="119">
        <f t="shared" si="23"/>
        <v>1483.4337</v>
      </c>
      <c r="E764" s="119">
        <f t="shared" si="24"/>
        <v>1355.8264999999999</v>
      </c>
    </row>
    <row r="765" spans="1:5" x14ac:dyDescent="0.25">
      <c r="A765" s="117">
        <v>211760014</v>
      </c>
      <c r="B765" s="118" t="s">
        <v>839</v>
      </c>
      <c r="C765" s="135">
        <v>1366.82</v>
      </c>
      <c r="D765" s="119">
        <f t="shared" si="23"/>
        <v>1271.1425999999999</v>
      </c>
      <c r="E765" s="119">
        <f t="shared" si="24"/>
        <v>1161.797</v>
      </c>
    </row>
    <row r="766" spans="1:5" x14ac:dyDescent="0.25">
      <c r="A766" s="117">
        <v>211760114</v>
      </c>
      <c r="B766" s="118" t="s">
        <v>840</v>
      </c>
      <c r="C766" s="135">
        <v>1595.09</v>
      </c>
      <c r="D766" s="119">
        <f t="shared" si="23"/>
        <v>1483.4337</v>
      </c>
      <c r="E766" s="119">
        <f t="shared" si="24"/>
        <v>1355.8264999999999</v>
      </c>
    </row>
    <row r="767" spans="1:5" x14ac:dyDescent="0.25">
      <c r="A767" s="117">
        <v>211680015</v>
      </c>
      <c r="B767" s="118" t="s">
        <v>841</v>
      </c>
      <c r="C767" s="135">
        <v>1772.64</v>
      </c>
      <c r="D767" s="119">
        <f t="shared" si="23"/>
        <v>1648.5552000000002</v>
      </c>
      <c r="E767" s="119">
        <f t="shared" si="24"/>
        <v>1506.7440000000001</v>
      </c>
    </row>
    <row r="768" spans="1:5" x14ac:dyDescent="0.25">
      <c r="A768" s="117">
        <v>211680115</v>
      </c>
      <c r="B768" s="118" t="s">
        <v>842</v>
      </c>
      <c r="C768" s="135">
        <v>2051.64</v>
      </c>
      <c r="D768" s="119">
        <f t="shared" si="23"/>
        <v>1908.0252</v>
      </c>
      <c r="E768" s="119">
        <f t="shared" si="24"/>
        <v>1743.8939999999998</v>
      </c>
    </row>
    <row r="769" spans="1:5" x14ac:dyDescent="0.25">
      <c r="A769" s="117">
        <v>211680002</v>
      </c>
      <c r="B769" s="118" t="s">
        <v>843</v>
      </c>
      <c r="C769" s="135">
        <v>1772.64</v>
      </c>
      <c r="D769" s="119">
        <f t="shared" si="23"/>
        <v>1648.5552000000002</v>
      </c>
      <c r="E769" s="119">
        <f t="shared" si="24"/>
        <v>1506.7440000000001</v>
      </c>
    </row>
    <row r="770" spans="1:5" x14ac:dyDescent="0.25">
      <c r="A770" s="117">
        <v>211680102</v>
      </c>
      <c r="B770" s="118" t="s">
        <v>844</v>
      </c>
      <c r="C770" s="135">
        <v>2051.64</v>
      </c>
      <c r="D770" s="119">
        <f t="shared" si="23"/>
        <v>1908.0252</v>
      </c>
      <c r="E770" s="119">
        <f t="shared" si="24"/>
        <v>1743.8939999999998</v>
      </c>
    </row>
    <row r="771" spans="1:5" ht="24" x14ac:dyDescent="0.25">
      <c r="A771" s="117">
        <v>211680005</v>
      </c>
      <c r="B771" s="118" t="s">
        <v>845</v>
      </c>
      <c r="C771" s="135">
        <v>1772.64</v>
      </c>
      <c r="D771" s="119">
        <f t="shared" si="23"/>
        <v>1648.5552000000002</v>
      </c>
      <c r="E771" s="119">
        <f t="shared" si="24"/>
        <v>1506.7440000000001</v>
      </c>
    </row>
    <row r="772" spans="1:5" ht="24" x14ac:dyDescent="0.25">
      <c r="A772" s="117">
        <v>211680105</v>
      </c>
      <c r="B772" s="118" t="s">
        <v>846</v>
      </c>
      <c r="C772" s="135">
        <v>2051.64</v>
      </c>
      <c r="D772" s="119">
        <f t="shared" si="23"/>
        <v>1908.0252</v>
      </c>
      <c r="E772" s="119">
        <f t="shared" si="24"/>
        <v>1743.8939999999998</v>
      </c>
    </row>
    <row r="773" spans="1:5" ht="24" x14ac:dyDescent="0.25">
      <c r="A773" s="117">
        <v>211680008</v>
      </c>
      <c r="B773" s="118" t="s">
        <v>847</v>
      </c>
      <c r="C773" s="135">
        <v>1772.64</v>
      </c>
      <c r="D773" s="119">
        <f t="shared" si="23"/>
        <v>1648.5552000000002</v>
      </c>
      <c r="E773" s="119">
        <f t="shared" si="24"/>
        <v>1506.7440000000001</v>
      </c>
    </row>
    <row r="774" spans="1:5" ht="24" x14ac:dyDescent="0.25">
      <c r="A774" s="117">
        <v>211680108</v>
      </c>
      <c r="B774" s="118" t="s">
        <v>848</v>
      </c>
      <c r="C774" s="135">
        <v>2051.64</v>
      </c>
      <c r="D774" s="119">
        <f t="shared" ref="D774:D837" si="25">C774*0.93</f>
        <v>1908.0252</v>
      </c>
      <c r="E774" s="119">
        <f t="shared" si="24"/>
        <v>1743.8939999999998</v>
      </c>
    </row>
    <row r="775" spans="1:5" x14ac:dyDescent="0.25">
      <c r="A775" s="117">
        <v>211680011</v>
      </c>
      <c r="B775" s="118" t="s">
        <v>849</v>
      </c>
      <c r="C775" s="135">
        <v>1772.64</v>
      </c>
      <c r="D775" s="119">
        <f t="shared" si="25"/>
        <v>1648.5552000000002</v>
      </c>
      <c r="E775" s="119">
        <f t="shared" si="24"/>
        <v>1506.7440000000001</v>
      </c>
    </row>
    <row r="776" spans="1:5" ht="24" x14ac:dyDescent="0.25">
      <c r="A776" s="117">
        <v>211680111</v>
      </c>
      <c r="B776" s="118" t="s">
        <v>850</v>
      </c>
      <c r="C776" s="135">
        <v>2051.64</v>
      </c>
      <c r="D776" s="119">
        <f t="shared" si="25"/>
        <v>1908.0252</v>
      </c>
      <c r="E776" s="119">
        <f t="shared" si="24"/>
        <v>1743.8939999999998</v>
      </c>
    </row>
    <row r="777" spans="1:5" x14ac:dyDescent="0.25">
      <c r="A777" s="117">
        <v>211680014</v>
      </c>
      <c r="B777" s="118" t="s">
        <v>851</v>
      </c>
      <c r="C777" s="135">
        <v>1772.64</v>
      </c>
      <c r="D777" s="119">
        <f t="shared" si="25"/>
        <v>1648.5552000000002</v>
      </c>
      <c r="E777" s="119">
        <f t="shared" si="24"/>
        <v>1506.7440000000001</v>
      </c>
    </row>
    <row r="778" spans="1:5" ht="24" x14ac:dyDescent="0.25">
      <c r="A778" s="117">
        <v>211680114</v>
      </c>
      <c r="B778" s="118" t="s">
        <v>852</v>
      </c>
      <c r="C778" s="135">
        <v>2051.64</v>
      </c>
      <c r="D778" s="119">
        <f t="shared" si="25"/>
        <v>1908.0252</v>
      </c>
      <c r="E778" s="119">
        <f t="shared" si="24"/>
        <v>1743.8939999999998</v>
      </c>
    </row>
    <row r="779" spans="1:5" x14ac:dyDescent="0.25">
      <c r="A779" s="117">
        <v>211880015</v>
      </c>
      <c r="B779" s="118" t="s">
        <v>853</v>
      </c>
      <c r="C779" s="135">
        <v>927.18</v>
      </c>
      <c r="D779" s="119">
        <f t="shared" si="25"/>
        <v>862.27739999999994</v>
      </c>
      <c r="E779" s="119">
        <f t="shared" si="24"/>
        <v>788.10299999999995</v>
      </c>
    </row>
    <row r="780" spans="1:5" x14ac:dyDescent="0.25">
      <c r="A780" s="117">
        <v>211880115</v>
      </c>
      <c r="B780" s="118" t="s">
        <v>854</v>
      </c>
      <c r="C780" s="135">
        <v>1039.9100000000001</v>
      </c>
      <c r="D780" s="119">
        <f t="shared" si="25"/>
        <v>967.11630000000014</v>
      </c>
      <c r="E780" s="119">
        <f t="shared" si="24"/>
        <v>883.92349999999999</v>
      </c>
    </row>
    <row r="781" spans="1:5" x14ac:dyDescent="0.25">
      <c r="A781" s="117">
        <v>211880002</v>
      </c>
      <c r="B781" s="118" t="s">
        <v>855</v>
      </c>
      <c r="C781" s="135">
        <v>927.18</v>
      </c>
      <c r="D781" s="119">
        <f t="shared" si="25"/>
        <v>862.27739999999994</v>
      </c>
      <c r="E781" s="119">
        <f t="shared" si="24"/>
        <v>788.10299999999995</v>
      </c>
    </row>
    <row r="782" spans="1:5" x14ac:dyDescent="0.25">
      <c r="A782" s="117">
        <v>211880102</v>
      </c>
      <c r="B782" s="118" t="s">
        <v>856</v>
      </c>
      <c r="C782" s="135">
        <v>1039.9100000000001</v>
      </c>
      <c r="D782" s="119">
        <f t="shared" si="25"/>
        <v>967.11630000000014</v>
      </c>
      <c r="E782" s="119">
        <f t="shared" si="24"/>
        <v>883.92349999999999</v>
      </c>
    </row>
    <row r="783" spans="1:5" x14ac:dyDescent="0.25">
      <c r="A783" s="117">
        <v>211880005</v>
      </c>
      <c r="B783" s="118" t="s">
        <v>857</v>
      </c>
      <c r="C783" s="135">
        <v>927.18</v>
      </c>
      <c r="D783" s="119">
        <f t="shared" si="25"/>
        <v>862.27739999999994</v>
      </c>
      <c r="E783" s="119">
        <f t="shared" si="24"/>
        <v>788.10299999999995</v>
      </c>
    </row>
    <row r="784" spans="1:5" x14ac:dyDescent="0.25">
      <c r="A784" s="117">
        <v>211880105</v>
      </c>
      <c r="B784" s="118" t="s">
        <v>858</v>
      </c>
      <c r="C784" s="135">
        <v>1039.9100000000001</v>
      </c>
      <c r="D784" s="119">
        <f t="shared" si="25"/>
        <v>967.11630000000014</v>
      </c>
      <c r="E784" s="119">
        <f t="shared" si="24"/>
        <v>883.92349999999999</v>
      </c>
    </row>
    <row r="785" spans="1:5" x14ac:dyDescent="0.25">
      <c r="A785" s="117">
        <v>211880008</v>
      </c>
      <c r="B785" s="118" t="s">
        <v>859</v>
      </c>
      <c r="C785" s="135">
        <v>927.18</v>
      </c>
      <c r="D785" s="119">
        <f t="shared" si="25"/>
        <v>862.27739999999994</v>
      </c>
      <c r="E785" s="119">
        <f t="shared" si="24"/>
        <v>788.10299999999995</v>
      </c>
    </row>
    <row r="786" spans="1:5" x14ac:dyDescent="0.25">
      <c r="A786" s="117">
        <v>211880108</v>
      </c>
      <c r="B786" s="118" t="s">
        <v>860</v>
      </c>
      <c r="C786" s="135">
        <v>1039.9100000000001</v>
      </c>
      <c r="D786" s="119">
        <f t="shared" si="25"/>
        <v>967.11630000000014</v>
      </c>
      <c r="E786" s="119">
        <f t="shared" si="24"/>
        <v>883.92349999999999</v>
      </c>
    </row>
    <row r="787" spans="1:5" x14ac:dyDescent="0.25">
      <c r="A787" s="117">
        <v>211880011</v>
      </c>
      <c r="B787" s="118" t="s">
        <v>861</v>
      </c>
      <c r="C787" s="135">
        <v>927.18</v>
      </c>
      <c r="D787" s="119">
        <f t="shared" si="25"/>
        <v>862.27739999999994</v>
      </c>
      <c r="E787" s="119">
        <f t="shared" si="24"/>
        <v>788.10299999999995</v>
      </c>
    </row>
    <row r="788" spans="1:5" x14ac:dyDescent="0.25">
      <c r="A788" s="117">
        <v>211880111</v>
      </c>
      <c r="B788" s="118" t="s">
        <v>862</v>
      </c>
      <c r="C788" s="135">
        <v>1039.9100000000001</v>
      </c>
      <c r="D788" s="119">
        <f t="shared" si="25"/>
        <v>967.11630000000014</v>
      </c>
      <c r="E788" s="119">
        <f t="shared" si="24"/>
        <v>883.92349999999999</v>
      </c>
    </row>
    <row r="789" spans="1:5" x14ac:dyDescent="0.25">
      <c r="A789" s="117">
        <v>211880014</v>
      </c>
      <c r="B789" s="118" t="s">
        <v>863</v>
      </c>
      <c r="C789" s="135">
        <v>927.18</v>
      </c>
      <c r="D789" s="119">
        <f t="shared" si="25"/>
        <v>862.27739999999994</v>
      </c>
      <c r="E789" s="119">
        <f t="shared" ref="E789:E852" si="26">C789*0.85</f>
        <v>788.10299999999995</v>
      </c>
    </row>
    <row r="790" spans="1:5" x14ac:dyDescent="0.25">
      <c r="A790" s="117">
        <v>211880114</v>
      </c>
      <c r="B790" s="118" t="s">
        <v>864</v>
      </c>
      <c r="C790" s="135">
        <v>1039.9100000000001</v>
      </c>
      <c r="D790" s="119">
        <f t="shared" si="25"/>
        <v>967.11630000000014</v>
      </c>
      <c r="E790" s="119">
        <f t="shared" si="26"/>
        <v>883.92349999999999</v>
      </c>
    </row>
    <row r="791" spans="1:5" x14ac:dyDescent="0.25">
      <c r="A791" s="117">
        <v>211900015</v>
      </c>
      <c r="B791" s="118" t="s">
        <v>865</v>
      </c>
      <c r="C791" s="135">
        <v>1251.27</v>
      </c>
      <c r="D791" s="119">
        <f t="shared" si="25"/>
        <v>1163.6811</v>
      </c>
      <c r="E791" s="119">
        <f t="shared" si="26"/>
        <v>1063.5795000000001</v>
      </c>
    </row>
    <row r="792" spans="1:5" x14ac:dyDescent="0.25">
      <c r="A792" s="117">
        <v>211900115</v>
      </c>
      <c r="B792" s="118" t="s">
        <v>866</v>
      </c>
      <c r="C792" s="135">
        <v>1504.91</v>
      </c>
      <c r="D792" s="119">
        <f t="shared" si="25"/>
        <v>1399.5663000000002</v>
      </c>
      <c r="E792" s="119">
        <f t="shared" si="26"/>
        <v>1279.1735000000001</v>
      </c>
    </row>
    <row r="793" spans="1:5" x14ac:dyDescent="0.25">
      <c r="A793" s="117">
        <v>211900002</v>
      </c>
      <c r="B793" s="118" t="s">
        <v>867</v>
      </c>
      <c r="C793" s="135">
        <v>1251.27</v>
      </c>
      <c r="D793" s="119">
        <f t="shared" si="25"/>
        <v>1163.6811</v>
      </c>
      <c r="E793" s="119">
        <f t="shared" si="26"/>
        <v>1063.5795000000001</v>
      </c>
    </row>
    <row r="794" spans="1:5" x14ac:dyDescent="0.25">
      <c r="A794" s="117">
        <v>211900102</v>
      </c>
      <c r="B794" s="118" t="s">
        <v>868</v>
      </c>
      <c r="C794" s="135">
        <v>1504.91</v>
      </c>
      <c r="D794" s="119">
        <f t="shared" si="25"/>
        <v>1399.5663000000002</v>
      </c>
      <c r="E794" s="119">
        <f t="shared" si="26"/>
        <v>1279.1735000000001</v>
      </c>
    </row>
    <row r="795" spans="1:5" x14ac:dyDescent="0.25">
      <c r="A795" s="117">
        <v>211900005</v>
      </c>
      <c r="B795" s="118" t="s">
        <v>869</v>
      </c>
      <c r="C795" s="135">
        <v>1251.27</v>
      </c>
      <c r="D795" s="119">
        <f t="shared" si="25"/>
        <v>1163.6811</v>
      </c>
      <c r="E795" s="119">
        <f t="shared" si="26"/>
        <v>1063.5795000000001</v>
      </c>
    </row>
    <row r="796" spans="1:5" x14ac:dyDescent="0.25">
      <c r="A796" s="117">
        <v>211900105</v>
      </c>
      <c r="B796" s="118" t="s">
        <v>870</v>
      </c>
      <c r="C796" s="135">
        <v>1504.91</v>
      </c>
      <c r="D796" s="119">
        <f t="shared" si="25"/>
        <v>1399.5663000000002</v>
      </c>
      <c r="E796" s="119">
        <f t="shared" si="26"/>
        <v>1279.1735000000001</v>
      </c>
    </row>
    <row r="797" spans="1:5" x14ac:dyDescent="0.25">
      <c r="A797" s="117">
        <v>211900008</v>
      </c>
      <c r="B797" s="118" t="s">
        <v>871</v>
      </c>
      <c r="C797" s="135">
        <v>1251.27</v>
      </c>
      <c r="D797" s="119">
        <f t="shared" si="25"/>
        <v>1163.6811</v>
      </c>
      <c r="E797" s="119">
        <f t="shared" si="26"/>
        <v>1063.5795000000001</v>
      </c>
    </row>
    <row r="798" spans="1:5" x14ac:dyDescent="0.25">
      <c r="A798" s="117">
        <v>211900108</v>
      </c>
      <c r="B798" s="118" t="s">
        <v>872</v>
      </c>
      <c r="C798" s="135">
        <v>1504.91</v>
      </c>
      <c r="D798" s="119">
        <f t="shared" si="25"/>
        <v>1399.5663000000002</v>
      </c>
      <c r="E798" s="119">
        <f t="shared" si="26"/>
        <v>1279.1735000000001</v>
      </c>
    </row>
    <row r="799" spans="1:5" x14ac:dyDescent="0.25">
      <c r="A799" s="117">
        <v>211900011</v>
      </c>
      <c r="B799" s="118" t="s">
        <v>873</v>
      </c>
      <c r="C799" s="135">
        <v>1251.27</v>
      </c>
      <c r="D799" s="119">
        <f t="shared" si="25"/>
        <v>1163.6811</v>
      </c>
      <c r="E799" s="119">
        <f t="shared" si="26"/>
        <v>1063.5795000000001</v>
      </c>
    </row>
    <row r="800" spans="1:5" x14ac:dyDescent="0.25">
      <c r="A800" s="117">
        <v>211900111</v>
      </c>
      <c r="B800" s="118" t="s">
        <v>874</v>
      </c>
      <c r="C800" s="135">
        <v>1504.91</v>
      </c>
      <c r="D800" s="119">
        <f t="shared" si="25"/>
        <v>1399.5663000000002</v>
      </c>
      <c r="E800" s="119">
        <f t="shared" si="26"/>
        <v>1279.1735000000001</v>
      </c>
    </row>
    <row r="801" spans="1:5" x14ac:dyDescent="0.25">
      <c r="A801" s="117">
        <v>211900014</v>
      </c>
      <c r="B801" s="118" t="s">
        <v>875</v>
      </c>
      <c r="C801" s="135">
        <v>1251.27</v>
      </c>
      <c r="D801" s="119">
        <f t="shared" si="25"/>
        <v>1163.6811</v>
      </c>
      <c r="E801" s="119">
        <f t="shared" si="26"/>
        <v>1063.5795000000001</v>
      </c>
    </row>
    <row r="802" spans="1:5" x14ac:dyDescent="0.25">
      <c r="A802" s="117">
        <v>211900114</v>
      </c>
      <c r="B802" s="118" t="s">
        <v>876</v>
      </c>
      <c r="C802" s="135">
        <v>1504.91</v>
      </c>
      <c r="D802" s="119">
        <f t="shared" si="25"/>
        <v>1399.5663000000002</v>
      </c>
      <c r="E802" s="119">
        <f t="shared" si="26"/>
        <v>1279.1735000000001</v>
      </c>
    </row>
    <row r="803" spans="1:5" x14ac:dyDescent="0.25">
      <c r="A803" s="117">
        <v>211920015</v>
      </c>
      <c r="B803" s="118" t="s">
        <v>877</v>
      </c>
      <c r="C803" s="135">
        <v>1586.64</v>
      </c>
      <c r="D803" s="119">
        <f t="shared" si="25"/>
        <v>1475.5752000000002</v>
      </c>
      <c r="E803" s="119">
        <f t="shared" si="26"/>
        <v>1348.644</v>
      </c>
    </row>
    <row r="804" spans="1:5" x14ac:dyDescent="0.25">
      <c r="A804" s="117">
        <v>211920115</v>
      </c>
      <c r="B804" s="118" t="s">
        <v>878</v>
      </c>
      <c r="C804" s="135">
        <v>1927.64</v>
      </c>
      <c r="D804" s="119">
        <f t="shared" si="25"/>
        <v>1792.7052000000001</v>
      </c>
      <c r="E804" s="119">
        <f t="shared" si="26"/>
        <v>1638.4940000000001</v>
      </c>
    </row>
    <row r="805" spans="1:5" x14ac:dyDescent="0.25">
      <c r="A805" s="117">
        <v>211920002</v>
      </c>
      <c r="B805" s="118" t="s">
        <v>879</v>
      </c>
      <c r="C805" s="135">
        <v>1586.64</v>
      </c>
      <c r="D805" s="119">
        <f t="shared" si="25"/>
        <v>1475.5752000000002</v>
      </c>
      <c r="E805" s="119">
        <f t="shared" si="26"/>
        <v>1348.644</v>
      </c>
    </row>
    <row r="806" spans="1:5" x14ac:dyDescent="0.25">
      <c r="A806" s="117">
        <v>211920102</v>
      </c>
      <c r="B806" s="118" t="s">
        <v>880</v>
      </c>
      <c r="C806" s="135">
        <v>1927.64</v>
      </c>
      <c r="D806" s="119">
        <f t="shared" si="25"/>
        <v>1792.7052000000001</v>
      </c>
      <c r="E806" s="119">
        <f t="shared" si="26"/>
        <v>1638.4940000000001</v>
      </c>
    </row>
    <row r="807" spans="1:5" x14ac:dyDescent="0.25">
      <c r="A807" s="117">
        <v>211920005</v>
      </c>
      <c r="B807" s="118" t="s">
        <v>881</v>
      </c>
      <c r="C807" s="135">
        <v>1586.64</v>
      </c>
      <c r="D807" s="119">
        <f t="shared" si="25"/>
        <v>1475.5752000000002</v>
      </c>
      <c r="E807" s="119">
        <f t="shared" si="26"/>
        <v>1348.644</v>
      </c>
    </row>
    <row r="808" spans="1:5" x14ac:dyDescent="0.25">
      <c r="A808" s="117">
        <v>211920105</v>
      </c>
      <c r="B808" s="118" t="s">
        <v>882</v>
      </c>
      <c r="C808" s="135">
        <v>1927.64</v>
      </c>
      <c r="D808" s="119">
        <f t="shared" si="25"/>
        <v>1792.7052000000001</v>
      </c>
      <c r="E808" s="119">
        <f t="shared" si="26"/>
        <v>1638.4940000000001</v>
      </c>
    </row>
    <row r="809" spans="1:5" x14ac:dyDescent="0.25">
      <c r="A809" s="117">
        <v>211920008</v>
      </c>
      <c r="B809" s="118" t="s">
        <v>883</v>
      </c>
      <c r="C809" s="135">
        <v>1586.64</v>
      </c>
      <c r="D809" s="119">
        <f t="shared" si="25"/>
        <v>1475.5752000000002</v>
      </c>
      <c r="E809" s="119">
        <f t="shared" si="26"/>
        <v>1348.644</v>
      </c>
    </row>
    <row r="810" spans="1:5" x14ac:dyDescent="0.25">
      <c r="A810" s="117">
        <v>211920108</v>
      </c>
      <c r="B810" s="118" t="s">
        <v>884</v>
      </c>
      <c r="C810" s="135">
        <v>1927.64</v>
      </c>
      <c r="D810" s="119">
        <f t="shared" si="25"/>
        <v>1792.7052000000001</v>
      </c>
      <c r="E810" s="119">
        <f t="shared" si="26"/>
        <v>1638.4940000000001</v>
      </c>
    </row>
    <row r="811" spans="1:5" x14ac:dyDescent="0.25">
      <c r="A811" s="117">
        <v>211920011</v>
      </c>
      <c r="B811" s="118" t="s">
        <v>885</v>
      </c>
      <c r="C811" s="135">
        <v>1586.64</v>
      </c>
      <c r="D811" s="119">
        <f t="shared" si="25"/>
        <v>1475.5752000000002</v>
      </c>
      <c r="E811" s="119">
        <f t="shared" si="26"/>
        <v>1348.644</v>
      </c>
    </row>
    <row r="812" spans="1:5" x14ac:dyDescent="0.25">
      <c r="A812" s="117">
        <v>211920111</v>
      </c>
      <c r="B812" s="118" t="s">
        <v>886</v>
      </c>
      <c r="C812" s="135">
        <v>1927.64</v>
      </c>
      <c r="D812" s="119">
        <f t="shared" si="25"/>
        <v>1792.7052000000001</v>
      </c>
      <c r="E812" s="119">
        <f t="shared" si="26"/>
        <v>1638.4940000000001</v>
      </c>
    </row>
    <row r="813" spans="1:5" x14ac:dyDescent="0.25">
      <c r="A813" s="117">
        <v>211920014</v>
      </c>
      <c r="B813" s="118" t="s">
        <v>887</v>
      </c>
      <c r="C813" s="135">
        <v>1586.64</v>
      </c>
      <c r="D813" s="119">
        <f t="shared" si="25"/>
        <v>1475.5752000000002</v>
      </c>
      <c r="E813" s="119">
        <f t="shared" si="26"/>
        <v>1348.644</v>
      </c>
    </row>
    <row r="814" spans="1:5" x14ac:dyDescent="0.25">
      <c r="A814" s="117">
        <v>211920114</v>
      </c>
      <c r="B814" s="118" t="s">
        <v>888</v>
      </c>
      <c r="C814" s="135">
        <v>1927.64</v>
      </c>
      <c r="D814" s="119">
        <f t="shared" si="25"/>
        <v>1792.7052000000001</v>
      </c>
      <c r="E814" s="119">
        <f t="shared" si="26"/>
        <v>1638.4940000000001</v>
      </c>
    </row>
    <row r="815" spans="1:5" x14ac:dyDescent="0.25">
      <c r="A815" s="117">
        <v>211890015</v>
      </c>
      <c r="B815" s="118" t="s">
        <v>889</v>
      </c>
      <c r="C815" s="135">
        <v>927.18</v>
      </c>
      <c r="D815" s="119">
        <f t="shared" si="25"/>
        <v>862.27739999999994</v>
      </c>
      <c r="E815" s="119">
        <f t="shared" si="26"/>
        <v>788.10299999999995</v>
      </c>
    </row>
    <row r="816" spans="1:5" x14ac:dyDescent="0.25">
      <c r="A816" s="117">
        <v>211890115</v>
      </c>
      <c r="B816" s="118" t="s">
        <v>890</v>
      </c>
      <c r="C816" s="135">
        <v>1082.18</v>
      </c>
      <c r="D816" s="119">
        <f t="shared" si="25"/>
        <v>1006.4274000000001</v>
      </c>
      <c r="E816" s="119">
        <f t="shared" si="26"/>
        <v>919.85300000000007</v>
      </c>
    </row>
    <row r="817" spans="1:5" x14ac:dyDescent="0.25">
      <c r="A817" s="117">
        <v>211890002</v>
      </c>
      <c r="B817" s="118" t="s">
        <v>891</v>
      </c>
      <c r="C817" s="135">
        <v>927.18</v>
      </c>
      <c r="D817" s="119">
        <f t="shared" si="25"/>
        <v>862.27739999999994</v>
      </c>
      <c r="E817" s="119">
        <f t="shared" si="26"/>
        <v>788.10299999999995</v>
      </c>
    </row>
    <row r="818" spans="1:5" x14ac:dyDescent="0.25">
      <c r="A818" s="117">
        <v>211890102</v>
      </c>
      <c r="B818" s="118" t="s">
        <v>892</v>
      </c>
      <c r="C818" s="135">
        <v>1082.18</v>
      </c>
      <c r="D818" s="119">
        <f t="shared" si="25"/>
        <v>1006.4274000000001</v>
      </c>
      <c r="E818" s="119">
        <f t="shared" si="26"/>
        <v>919.85300000000007</v>
      </c>
    </row>
    <row r="819" spans="1:5" x14ac:dyDescent="0.25">
      <c r="A819" s="117">
        <v>211890005</v>
      </c>
      <c r="B819" s="118" t="s">
        <v>893</v>
      </c>
      <c r="C819" s="135">
        <v>927.18</v>
      </c>
      <c r="D819" s="119">
        <f t="shared" si="25"/>
        <v>862.27739999999994</v>
      </c>
      <c r="E819" s="119">
        <f t="shared" si="26"/>
        <v>788.10299999999995</v>
      </c>
    </row>
    <row r="820" spans="1:5" x14ac:dyDescent="0.25">
      <c r="A820" s="117">
        <v>211890105</v>
      </c>
      <c r="B820" s="118" t="s">
        <v>894</v>
      </c>
      <c r="C820" s="135">
        <v>1082.18</v>
      </c>
      <c r="D820" s="119">
        <f t="shared" si="25"/>
        <v>1006.4274000000001</v>
      </c>
      <c r="E820" s="119">
        <f t="shared" si="26"/>
        <v>919.85300000000007</v>
      </c>
    </row>
    <row r="821" spans="1:5" x14ac:dyDescent="0.25">
      <c r="A821" s="117">
        <v>211890008</v>
      </c>
      <c r="B821" s="118" t="s">
        <v>895</v>
      </c>
      <c r="C821" s="135">
        <v>927.18</v>
      </c>
      <c r="D821" s="119">
        <f t="shared" si="25"/>
        <v>862.27739999999994</v>
      </c>
      <c r="E821" s="119">
        <f t="shared" si="26"/>
        <v>788.10299999999995</v>
      </c>
    </row>
    <row r="822" spans="1:5" x14ac:dyDescent="0.25">
      <c r="A822" s="117">
        <v>211890108</v>
      </c>
      <c r="B822" s="118" t="s">
        <v>896</v>
      </c>
      <c r="C822" s="135">
        <v>1082.18</v>
      </c>
      <c r="D822" s="119">
        <f t="shared" si="25"/>
        <v>1006.4274000000001</v>
      </c>
      <c r="E822" s="119">
        <f t="shared" si="26"/>
        <v>919.85300000000007</v>
      </c>
    </row>
    <row r="823" spans="1:5" x14ac:dyDescent="0.25">
      <c r="A823" s="117">
        <v>211890011</v>
      </c>
      <c r="B823" s="118" t="s">
        <v>897</v>
      </c>
      <c r="C823" s="135">
        <v>927.18</v>
      </c>
      <c r="D823" s="119">
        <f t="shared" si="25"/>
        <v>862.27739999999994</v>
      </c>
      <c r="E823" s="119">
        <f t="shared" si="26"/>
        <v>788.10299999999995</v>
      </c>
    </row>
    <row r="824" spans="1:5" x14ac:dyDescent="0.25">
      <c r="A824" s="117">
        <v>211890111</v>
      </c>
      <c r="B824" s="118" t="s">
        <v>898</v>
      </c>
      <c r="C824" s="135">
        <v>1082.18</v>
      </c>
      <c r="D824" s="119">
        <f t="shared" si="25"/>
        <v>1006.4274000000001</v>
      </c>
      <c r="E824" s="119">
        <f t="shared" si="26"/>
        <v>919.85300000000007</v>
      </c>
    </row>
    <row r="825" spans="1:5" x14ac:dyDescent="0.25">
      <c r="A825" s="117">
        <v>211890014</v>
      </c>
      <c r="B825" s="118" t="s">
        <v>899</v>
      </c>
      <c r="C825" s="135">
        <v>927.18</v>
      </c>
      <c r="D825" s="119">
        <f t="shared" si="25"/>
        <v>862.27739999999994</v>
      </c>
      <c r="E825" s="119">
        <f t="shared" si="26"/>
        <v>788.10299999999995</v>
      </c>
    </row>
    <row r="826" spans="1:5" x14ac:dyDescent="0.25">
      <c r="A826" s="117">
        <v>211890114</v>
      </c>
      <c r="B826" s="118" t="s">
        <v>900</v>
      </c>
      <c r="C826" s="135">
        <v>1082.18</v>
      </c>
      <c r="D826" s="119">
        <f t="shared" si="25"/>
        <v>1006.4274000000001</v>
      </c>
      <c r="E826" s="119">
        <f t="shared" si="26"/>
        <v>919.85300000000007</v>
      </c>
    </row>
    <row r="827" spans="1:5" x14ac:dyDescent="0.25">
      <c r="A827" s="117">
        <v>211910015</v>
      </c>
      <c r="B827" s="118" t="s">
        <v>901</v>
      </c>
      <c r="C827" s="135">
        <v>1324.55</v>
      </c>
      <c r="D827" s="119">
        <f t="shared" si="25"/>
        <v>1231.8315</v>
      </c>
      <c r="E827" s="119">
        <f t="shared" si="26"/>
        <v>1125.8674999999998</v>
      </c>
    </row>
    <row r="828" spans="1:5" x14ac:dyDescent="0.25">
      <c r="A828" s="117">
        <v>211910115</v>
      </c>
      <c r="B828" s="118" t="s">
        <v>902</v>
      </c>
      <c r="C828" s="135">
        <v>1609.18</v>
      </c>
      <c r="D828" s="119">
        <f t="shared" si="25"/>
        <v>1496.5374000000002</v>
      </c>
      <c r="E828" s="119">
        <f t="shared" si="26"/>
        <v>1367.8030000000001</v>
      </c>
    </row>
    <row r="829" spans="1:5" x14ac:dyDescent="0.25">
      <c r="A829" s="117">
        <v>211910002</v>
      </c>
      <c r="B829" s="118" t="s">
        <v>903</v>
      </c>
      <c r="C829" s="135">
        <v>1324.55</v>
      </c>
      <c r="D829" s="119">
        <f t="shared" si="25"/>
        <v>1231.8315</v>
      </c>
      <c r="E829" s="119">
        <f t="shared" si="26"/>
        <v>1125.8674999999998</v>
      </c>
    </row>
    <row r="830" spans="1:5" x14ac:dyDescent="0.25">
      <c r="A830" s="117">
        <v>211910102</v>
      </c>
      <c r="B830" s="118" t="s">
        <v>904</v>
      </c>
      <c r="C830" s="135">
        <v>1609.18</v>
      </c>
      <c r="D830" s="119">
        <f t="shared" si="25"/>
        <v>1496.5374000000002</v>
      </c>
      <c r="E830" s="119">
        <f t="shared" si="26"/>
        <v>1367.8030000000001</v>
      </c>
    </row>
    <row r="831" spans="1:5" x14ac:dyDescent="0.25">
      <c r="A831" s="117">
        <v>211910005</v>
      </c>
      <c r="B831" s="118" t="s">
        <v>905</v>
      </c>
      <c r="C831" s="135">
        <v>1324.55</v>
      </c>
      <c r="D831" s="119">
        <f t="shared" si="25"/>
        <v>1231.8315</v>
      </c>
      <c r="E831" s="119">
        <f t="shared" si="26"/>
        <v>1125.8674999999998</v>
      </c>
    </row>
    <row r="832" spans="1:5" x14ac:dyDescent="0.25">
      <c r="A832" s="117">
        <v>211910105</v>
      </c>
      <c r="B832" s="118" t="s">
        <v>906</v>
      </c>
      <c r="C832" s="135">
        <v>1609.18</v>
      </c>
      <c r="D832" s="119">
        <f t="shared" si="25"/>
        <v>1496.5374000000002</v>
      </c>
      <c r="E832" s="119">
        <f t="shared" si="26"/>
        <v>1367.8030000000001</v>
      </c>
    </row>
    <row r="833" spans="1:5" x14ac:dyDescent="0.25">
      <c r="A833" s="117">
        <v>211910008</v>
      </c>
      <c r="B833" s="118" t="s">
        <v>907</v>
      </c>
      <c r="C833" s="135">
        <v>1324.55</v>
      </c>
      <c r="D833" s="119">
        <f t="shared" si="25"/>
        <v>1231.8315</v>
      </c>
      <c r="E833" s="119">
        <f t="shared" si="26"/>
        <v>1125.8674999999998</v>
      </c>
    </row>
    <row r="834" spans="1:5" x14ac:dyDescent="0.25">
      <c r="A834" s="117">
        <v>211910108</v>
      </c>
      <c r="B834" s="118" t="s">
        <v>908</v>
      </c>
      <c r="C834" s="135">
        <v>1609.18</v>
      </c>
      <c r="D834" s="119">
        <f t="shared" si="25"/>
        <v>1496.5374000000002</v>
      </c>
      <c r="E834" s="119">
        <f t="shared" si="26"/>
        <v>1367.8030000000001</v>
      </c>
    </row>
    <row r="835" spans="1:5" x14ac:dyDescent="0.25">
      <c r="A835" s="117">
        <v>211910011</v>
      </c>
      <c r="B835" s="118" t="s">
        <v>909</v>
      </c>
      <c r="C835" s="135">
        <v>1324.55</v>
      </c>
      <c r="D835" s="119">
        <f t="shared" si="25"/>
        <v>1231.8315</v>
      </c>
      <c r="E835" s="119">
        <f t="shared" si="26"/>
        <v>1125.8674999999998</v>
      </c>
    </row>
    <row r="836" spans="1:5" x14ac:dyDescent="0.25">
      <c r="A836" s="117">
        <v>211910111</v>
      </c>
      <c r="B836" s="118" t="s">
        <v>910</v>
      </c>
      <c r="C836" s="135">
        <v>1609.18</v>
      </c>
      <c r="D836" s="119">
        <f t="shared" si="25"/>
        <v>1496.5374000000002</v>
      </c>
      <c r="E836" s="119">
        <f t="shared" si="26"/>
        <v>1367.8030000000001</v>
      </c>
    </row>
    <row r="837" spans="1:5" x14ac:dyDescent="0.25">
      <c r="A837" s="117">
        <v>211910014</v>
      </c>
      <c r="B837" s="118" t="s">
        <v>911</v>
      </c>
      <c r="C837" s="135">
        <v>1324.55</v>
      </c>
      <c r="D837" s="119">
        <f t="shared" si="25"/>
        <v>1231.8315</v>
      </c>
      <c r="E837" s="119">
        <f t="shared" si="26"/>
        <v>1125.8674999999998</v>
      </c>
    </row>
    <row r="838" spans="1:5" x14ac:dyDescent="0.25">
      <c r="A838" s="117">
        <v>211910114</v>
      </c>
      <c r="B838" s="118" t="s">
        <v>912</v>
      </c>
      <c r="C838" s="135">
        <v>1609.18</v>
      </c>
      <c r="D838" s="119">
        <f t="shared" ref="D838:D901" si="27">C838*0.93</f>
        <v>1496.5374000000002</v>
      </c>
      <c r="E838" s="119">
        <f t="shared" si="26"/>
        <v>1367.8030000000001</v>
      </c>
    </row>
    <row r="839" spans="1:5" x14ac:dyDescent="0.25">
      <c r="A839" s="117">
        <v>211930015</v>
      </c>
      <c r="B839" s="118" t="s">
        <v>913</v>
      </c>
      <c r="C839" s="135">
        <v>1871.27</v>
      </c>
      <c r="D839" s="119">
        <f t="shared" si="27"/>
        <v>1740.2811000000002</v>
      </c>
      <c r="E839" s="119">
        <f t="shared" si="26"/>
        <v>1590.5795000000001</v>
      </c>
    </row>
    <row r="840" spans="1:5" x14ac:dyDescent="0.25">
      <c r="A840" s="117">
        <v>211930115</v>
      </c>
      <c r="B840" s="118" t="s">
        <v>914</v>
      </c>
      <c r="C840" s="135">
        <v>2229.1799999999998</v>
      </c>
      <c r="D840" s="119">
        <f t="shared" si="27"/>
        <v>2073.1374000000001</v>
      </c>
      <c r="E840" s="119">
        <f t="shared" si="26"/>
        <v>1894.8029999999999</v>
      </c>
    </row>
    <row r="841" spans="1:5" x14ac:dyDescent="0.25">
      <c r="A841" s="117">
        <v>211930002</v>
      </c>
      <c r="B841" s="118" t="s">
        <v>915</v>
      </c>
      <c r="C841" s="135">
        <v>1871.27</v>
      </c>
      <c r="D841" s="119">
        <f t="shared" si="27"/>
        <v>1740.2811000000002</v>
      </c>
      <c r="E841" s="119">
        <f t="shared" si="26"/>
        <v>1590.5795000000001</v>
      </c>
    </row>
    <row r="842" spans="1:5" x14ac:dyDescent="0.25">
      <c r="A842" s="117">
        <v>211930102</v>
      </c>
      <c r="B842" s="118" t="s">
        <v>916</v>
      </c>
      <c r="C842" s="135">
        <v>2229.1799999999998</v>
      </c>
      <c r="D842" s="119">
        <f t="shared" si="27"/>
        <v>2073.1374000000001</v>
      </c>
      <c r="E842" s="119">
        <f t="shared" si="26"/>
        <v>1894.8029999999999</v>
      </c>
    </row>
    <row r="843" spans="1:5" ht="24" x14ac:dyDescent="0.25">
      <c r="A843" s="117">
        <v>211930005</v>
      </c>
      <c r="B843" s="118" t="s">
        <v>917</v>
      </c>
      <c r="C843" s="135">
        <v>1871.27</v>
      </c>
      <c r="D843" s="119">
        <f t="shared" si="27"/>
        <v>1740.2811000000002</v>
      </c>
      <c r="E843" s="119">
        <f t="shared" si="26"/>
        <v>1590.5795000000001</v>
      </c>
    </row>
    <row r="844" spans="1:5" ht="24" x14ac:dyDescent="0.25">
      <c r="A844" s="117">
        <v>211930105</v>
      </c>
      <c r="B844" s="118" t="s">
        <v>918</v>
      </c>
      <c r="C844" s="135">
        <v>2229.1799999999998</v>
      </c>
      <c r="D844" s="119">
        <f t="shared" si="27"/>
        <v>2073.1374000000001</v>
      </c>
      <c r="E844" s="119">
        <f t="shared" si="26"/>
        <v>1894.8029999999999</v>
      </c>
    </row>
    <row r="845" spans="1:5" ht="24" x14ac:dyDescent="0.25">
      <c r="A845" s="117">
        <v>211930008</v>
      </c>
      <c r="B845" s="118" t="s">
        <v>919</v>
      </c>
      <c r="C845" s="135">
        <v>1871.27</v>
      </c>
      <c r="D845" s="119">
        <f t="shared" si="27"/>
        <v>1740.2811000000002</v>
      </c>
      <c r="E845" s="119">
        <f t="shared" si="26"/>
        <v>1590.5795000000001</v>
      </c>
    </row>
    <row r="846" spans="1:5" ht="24" x14ac:dyDescent="0.25">
      <c r="A846" s="117">
        <v>211930108</v>
      </c>
      <c r="B846" s="118" t="s">
        <v>920</v>
      </c>
      <c r="C846" s="135">
        <v>2229.1799999999998</v>
      </c>
      <c r="D846" s="119">
        <f t="shared" si="27"/>
        <v>2073.1374000000001</v>
      </c>
      <c r="E846" s="119">
        <f t="shared" si="26"/>
        <v>1894.8029999999999</v>
      </c>
    </row>
    <row r="847" spans="1:5" x14ac:dyDescent="0.25">
      <c r="A847" s="117">
        <v>211930011</v>
      </c>
      <c r="B847" s="118" t="s">
        <v>921</v>
      </c>
      <c r="C847" s="135">
        <v>1871.27</v>
      </c>
      <c r="D847" s="119">
        <f t="shared" si="27"/>
        <v>1740.2811000000002</v>
      </c>
      <c r="E847" s="119">
        <f t="shared" si="26"/>
        <v>1590.5795000000001</v>
      </c>
    </row>
    <row r="848" spans="1:5" ht="24" x14ac:dyDescent="0.25">
      <c r="A848" s="117">
        <v>211930111</v>
      </c>
      <c r="B848" s="118" t="s">
        <v>922</v>
      </c>
      <c r="C848" s="135">
        <v>2229.1799999999998</v>
      </c>
      <c r="D848" s="119">
        <f t="shared" si="27"/>
        <v>2073.1374000000001</v>
      </c>
      <c r="E848" s="119">
        <f t="shared" si="26"/>
        <v>1894.8029999999999</v>
      </c>
    </row>
    <row r="849" spans="1:5" x14ac:dyDescent="0.25">
      <c r="A849" s="117">
        <v>211930014</v>
      </c>
      <c r="B849" s="118" t="s">
        <v>923</v>
      </c>
      <c r="C849" s="135">
        <v>1871.27</v>
      </c>
      <c r="D849" s="119">
        <f t="shared" si="27"/>
        <v>1740.2811000000002</v>
      </c>
      <c r="E849" s="119">
        <f t="shared" si="26"/>
        <v>1590.5795000000001</v>
      </c>
    </row>
    <row r="850" spans="1:5" ht="24" x14ac:dyDescent="0.25">
      <c r="A850" s="117">
        <v>211930114</v>
      </c>
      <c r="B850" s="118" t="s">
        <v>924</v>
      </c>
      <c r="C850" s="135">
        <v>2229.1799999999998</v>
      </c>
      <c r="D850" s="119">
        <f t="shared" si="27"/>
        <v>2073.1374000000001</v>
      </c>
      <c r="E850" s="119">
        <f t="shared" si="26"/>
        <v>1894.8029999999999</v>
      </c>
    </row>
    <row r="851" spans="1:5" x14ac:dyDescent="0.25">
      <c r="A851" s="117">
        <v>211240015</v>
      </c>
      <c r="B851" s="118" t="s">
        <v>925</v>
      </c>
      <c r="C851" s="135">
        <v>470.64</v>
      </c>
      <c r="D851" s="119">
        <f t="shared" si="27"/>
        <v>437.6952</v>
      </c>
      <c r="E851" s="119">
        <f t="shared" si="26"/>
        <v>400.04399999999998</v>
      </c>
    </row>
    <row r="852" spans="1:5" x14ac:dyDescent="0.25">
      <c r="A852" s="117">
        <v>211240016</v>
      </c>
      <c r="B852" s="118" t="s">
        <v>926</v>
      </c>
      <c r="C852" s="135">
        <v>470.64</v>
      </c>
      <c r="D852" s="119">
        <f t="shared" si="27"/>
        <v>437.6952</v>
      </c>
      <c r="E852" s="119">
        <f t="shared" si="26"/>
        <v>400.04399999999998</v>
      </c>
    </row>
    <row r="853" spans="1:5" x14ac:dyDescent="0.25">
      <c r="A853" s="117">
        <v>211240017</v>
      </c>
      <c r="B853" s="118" t="s">
        <v>927</v>
      </c>
      <c r="C853" s="135">
        <v>470.64</v>
      </c>
      <c r="D853" s="119">
        <f t="shared" si="27"/>
        <v>437.6952</v>
      </c>
      <c r="E853" s="119">
        <f t="shared" ref="E853:E908" si="28">C853*0.85</f>
        <v>400.04399999999998</v>
      </c>
    </row>
    <row r="854" spans="1:5" x14ac:dyDescent="0.25">
      <c r="A854" s="117">
        <v>211250015</v>
      </c>
      <c r="B854" s="118" t="s">
        <v>928</v>
      </c>
      <c r="C854" s="135">
        <v>555.17999999999995</v>
      </c>
      <c r="D854" s="119">
        <f t="shared" si="27"/>
        <v>516.31740000000002</v>
      </c>
      <c r="E854" s="119">
        <f t="shared" si="28"/>
        <v>471.90299999999996</v>
      </c>
    </row>
    <row r="855" spans="1:5" x14ac:dyDescent="0.25">
      <c r="A855" s="117">
        <v>211250018</v>
      </c>
      <c r="B855" s="118" t="s">
        <v>929</v>
      </c>
      <c r="C855" s="135">
        <v>555.17999999999995</v>
      </c>
      <c r="D855" s="119">
        <f t="shared" si="27"/>
        <v>516.31740000000002</v>
      </c>
      <c r="E855" s="119">
        <f t="shared" si="28"/>
        <v>471.90299999999996</v>
      </c>
    </row>
    <row r="856" spans="1:5" x14ac:dyDescent="0.25">
      <c r="A856" s="117">
        <v>211250019</v>
      </c>
      <c r="B856" s="118" t="s">
        <v>930</v>
      </c>
      <c r="C856" s="135">
        <v>555.17999999999995</v>
      </c>
      <c r="D856" s="119">
        <f t="shared" si="27"/>
        <v>516.31740000000002</v>
      </c>
      <c r="E856" s="119">
        <f t="shared" si="28"/>
        <v>471.90299999999996</v>
      </c>
    </row>
    <row r="857" spans="1:5" x14ac:dyDescent="0.25">
      <c r="A857" s="117">
        <v>211260015</v>
      </c>
      <c r="B857" s="118" t="s">
        <v>931</v>
      </c>
      <c r="C857" s="135">
        <v>603.09</v>
      </c>
      <c r="D857" s="119">
        <f t="shared" si="27"/>
        <v>560.8737000000001</v>
      </c>
      <c r="E857" s="119">
        <f t="shared" si="28"/>
        <v>512.62649999999996</v>
      </c>
    </row>
    <row r="858" spans="1:5" x14ac:dyDescent="0.25">
      <c r="A858" s="117">
        <v>211260018</v>
      </c>
      <c r="B858" s="118" t="s">
        <v>932</v>
      </c>
      <c r="C858" s="135">
        <v>603.09</v>
      </c>
      <c r="D858" s="119">
        <f t="shared" si="27"/>
        <v>560.8737000000001</v>
      </c>
      <c r="E858" s="119">
        <f t="shared" si="28"/>
        <v>512.62649999999996</v>
      </c>
    </row>
    <row r="859" spans="1:5" x14ac:dyDescent="0.25">
      <c r="A859" s="117">
        <v>211260019</v>
      </c>
      <c r="B859" s="118" t="s">
        <v>933</v>
      </c>
      <c r="C859" s="135">
        <v>603.09</v>
      </c>
      <c r="D859" s="119">
        <f t="shared" si="27"/>
        <v>560.8737000000001</v>
      </c>
      <c r="E859" s="119">
        <f t="shared" si="28"/>
        <v>512.62649999999996</v>
      </c>
    </row>
    <row r="860" spans="1:5" x14ac:dyDescent="0.25">
      <c r="A860" s="117">
        <v>211270015</v>
      </c>
      <c r="B860" s="118" t="s">
        <v>934</v>
      </c>
      <c r="C860" s="135">
        <v>614.36</v>
      </c>
      <c r="D860" s="119">
        <f t="shared" si="27"/>
        <v>571.35480000000007</v>
      </c>
      <c r="E860" s="119">
        <f t="shared" si="28"/>
        <v>522.20600000000002</v>
      </c>
    </row>
    <row r="861" spans="1:5" x14ac:dyDescent="0.25">
      <c r="A861" s="117">
        <v>211270018</v>
      </c>
      <c r="B861" s="118" t="s">
        <v>935</v>
      </c>
      <c r="C861" s="135">
        <v>614.36</v>
      </c>
      <c r="D861" s="119">
        <f t="shared" si="27"/>
        <v>571.35480000000007</v>
      </c>
      <c r="E861" s="119">
        <f t="shared" si="28"/>
        <v>522.20600000000002</v>
      </c>
    </row>
    <row r="862" spans="1:5" x14ac:dyDescent="0.25">
      <c r="A862" s="117">
        <v>211270019</v>
      </c>
      <c r="B862" s="118" t="s">
        <v>936</v>
      </c>
      <c r="C862" s="135">
        <v>614.36</v>
      </c>
      <c r="D862" s="119">
        <f t="shared" si="27"/>
        <v>571.35480000000007</v>
      </c>
      <c r="E862" s="119">
        <f t="shared" si="28"/>
        <v>522.20600000000002</v>
      </c>
    </row>
    <row r="863" spans="1:5" x14ac:dyDescent="0.25">
      <c r="A863" s="117">
        <v>211280015</v>
      </c>
      <c r="B863" s="118" t="s">
        <v>937</v>
      </c>
      <c r="C863" s="135">
        <v>690.45</v>
      </c>
      <c r="D863" s="119">
        <f t="shared" si="27"/>
        <v>642.11850000000004</v>
      </c>
      <c r="E863" s="119">
        <f t="shared" si="28"/>
        <v>586.88250000000005</v>
      </c>
    </row>
    <row r="864" spans="1:5" x14ac:dyDescent="0.25">
      <c r="A864" s="117">
        <v>211280020</v>
      </c>
      <c r="B864" s="118" t="s">
        <v>938</v>
      </c>
      <c r="C864" s="135">
        <v>690.45</v>
      </c>
      <c r="D864" s="119">
        <f t="shared" si="27"/>
        <v>642.11850000000004</v>
      </c>
      <c r="E864" s="119">
        <f t="shared" si="28"/>
        <v>586.88250000000005</v>
      </c>
    </row>
    <row r="865" spans="1:5" x14ac:dyDescent="0.25">
      <c r="A865" s="117">
        <v>211280021</v>
      </c>
      <c r="B865" s="118" t="s">
        <v>939</v>
      </c>
      <c r="C865" s="135">
        <v>690.45</v>
      </c>
      <c r="D865" s="119">
        <f t="shared" si="27"/>
        <v>642.11850000000004</v>
      </c>
      <c r="E865" s="119">
        <f t="shared" si="28"/>
        <v>586.88250000000005</v>
      </c>
    </row>
    <row r="866" spans="1:5" x14ac:dyDescent="0.25">
      <c r="A866" s="117">
        <v>211290015</v>
      </c>
      <c r="B866" s="118" t="s">
        <v>940</v>
      </c>
      <c r="C866" s="135">
        <v>791.91</v>
      </c>
      <c r="D866" s="119">
        <f t="shared" si="27"/>
        <v>736.47630000000004</v>
      </c>
      <c r="E866" s="119">
        <f t="shared" si="28"/>
        <v>673.12349999999992</v>
      </c>
    </row>
    <row r="867" spans="1:5" x14ac:dyDescent="0.25">
      <c r="A867" s="117">
        <v>211290020</v>
      </c>
      <c r="B867" s="118" t="s">
        <v>941</v>
      </c>
      <c r="C867" s="135">
        <v>791.91</v>
      </c>
      <c r="D867" s="119">
        <f t="shared" si="27"/>
        <v>736.47630000000004</v>
      </c>
      <c r="E867" s="119">
        <f t="shared" si="28"/>
        <v>673.12349999999992</v>
      </c>
    </row>
    <row r="868" spans="1:5" x14ac:dyDescent="0.25">
      <c r="A868" s="117">
        <v>211290021</v>
      </c>
      <c r="B868" s="118" t="s">
        <v>942</v>
      </c>
      <c r="C868" s="135">
        <v>791.91</v>
      </c>
      <c r="D868" s="119">
        <f t="shared" si="27"/>
        <v>736.47630000000004</v>
      </c>
      <c r="E868" s="119">
        <f t="shared" si="28"/>
        <v>673.12349999999992</v>
      </c>
    </row>
    <row r="869" spans="1:5" x14ac:dyDescent="0.25">
      <c r="A869" s="227">
        <v>211300015</v>
      </c>
      <c r="B869" s="228" t="s">
        <v>943</v>
      </c>
      <c r="C869" s="229">
        <v>811.64</v>
      </c>
      <c r="D869" s="230">
        <f t="shared" si="27"/>
        <v>754.8252</v>
      </c>
      <c r="E869" s="230">
        <f t="shared" si="28"/>
        <v>689.89400000000001</v>
      </c>
    </row>
    <row r="870" spans="1:5" x14ac:dyDescent="0.25">
      <c r="A870" s="117">
        <v>211300022</v>
      </c>
      <c r="B870" s="118" t="s">
        <v>944</v>
      </c>
      <c r="C870" s="135">
        <v>811.64</v>
      </c>
      <c r="D870" s="119">
        <f t="shared" si="27"/>
        <v>754.8252</v>
      </c>
      <c r="E870" s="119">
        <f t="shared" si="28"/>
        <v>689.89400000000001</v>
      </c>
    </row>
    <row r="871" spans="1:5" x14ac:dyDescent="0.25">
      <c r="A871" s="117">
        <v>211300023</v>
      </c>
      <c r="B871" s="118" t="s">
        <v>945</v>
      </c>
      <c r="C871" s="135">
        <v>811.64</v>
      </c>
      <c r="D871" s="119">
        <f t="shared" si="27"/>
        <v>754.8252</v>
      </c>
      <c r="E871" s="119">
        <f t="shared" si="28"/>
        <v>689.89400000000001</v>
      </c>
    </row>
    <row r="872" spans="1:5" x14ac:dyDescent="0.25">
      <c r="A872" s="117">
        <v>211310015</v>
      </c>
      <c r="B872" s="118" t="s">
        <v>946</v>
      </c>
      <c r="C872" s="135">
        <v>969.45</v>
      </c>
      <c r="D872" s="119">
        <f t="shared" si="27"/>
        <v>901.58850000000007</v>
      </c>
      <c r="E872" s="119">
        <f t="shared" si="28"/>
        <v>824.03250000000003</v>
      </c>
    </row>
    <row r="873" spans="1:5" x14ac:dyDescent="0.25">
      <c r="A873" s="117">
        <v>211310024</v>
      </c>
      <c r="B873" s="118" t="s">
        <v>947</v>
      </c>
      <c r="C873" s="135">
        <v>969.45</v>
      </c>
      <c r="D873" s="119">
        <f t="shared" si="27"/>
        <v>901.58850000000007</v>
      </c>
      <c r="E873" s="119">
        <f t="shared" si="28"/>
        <v>824.03250000000003</v>
      </c>
    </row>
    <row r="874" spans="1:5" x14ac:dyDescent="0.25">
      <c r="A874" s="117">
        <v>211310025</v>
      </c>
      <c r="B874" s="118" t="s">
        <v>948</v>
      </c>
      <c r="C874" s="135">
        <v>969.45</v>
      </c>
      <c r="D874" s="119">
        <f t="shared" si="27"/>
        <v>901.58850000000007</v>
      </c>
      <c r="E874" s="119">
        <f t="shared" si="28"/>
        <v>824.03250000000003</v>
      </c>
    </row>
    <row r="875" spans="1:5" x14ac:dyDescent="0.25">
      <c r="A875" s="117">
        <v>11800001</v>
      </c>
      <c r="B875" s="118" t="s">
        <v>949</v>
      </c>
      <c r="C875" s="135">
        <v>53.55</v>
      </c>
      <c r="D875" s="119">
        <f t="shared" si="27"/>
        <v>49.801499999999997</v>
      </c>
      <c r="E875" s="119">
        <f t="shared" si="28"/>
        <v>45.517499999999998</v>
      </c>
    </row>
    <row r="876" spans="1:5" x14ac:dyDescent="0.25">
      <c r="A876" s="117">
        <v>11800002</v>
      </c>
      <c r="B876" s="118" t="s">
        <v>950</v>
      </c>
      <c r="C876" s="135">
        <v>95.82</v>
      </c>
      <c r="D876" s="119">
        <f t="shared" si="27"/>
        <v>89.1126</v>
      </c>
      <c r="E876" s="119">
        <f t="shared" si="28"/>
        <v>81.446999999999989</v>
      </c>
    </row>
    <row r="877" spans="1:5" x14ac:dyDescent="0.25">
      <c r="A877" s="117">
        <v>11800003</v>
      </c>
      <c r="B877" s="118" t="s">
        <v>951</v>
      </c>
      <c r="C877" s="135">
        <v>104.27</v>
      </c>
      <c r="D877" s="119">
        <f t="shared" si="27"/>
        <v>96.971100000000007</v>
      </c>
      <c r="E877" s="119">
        <f t="shared" si="28"/>
        <v>88.629499999999993</v>
      </c>
    </row>
    <row r="878" spans="1:5" x14ac:dyDescent="0.25">
      <c r="A878" s="117">
        <v>11800004</v>
      </c>
      <c r="B878" s="118" t="s">
        <v>952</v>
      </c>
      <c r="C878" s="135">
        <v>112.73</v>
      </c>
      <c r="D878" s="119">
        <f t="shared" si="27"/>
        <v>104.83890000000001</v>
      </c>
      <c r="E878" s="119">
        <f t="shared" si="28"/>
        <v>95.820499999999996</v>
      </c>
    </row>
    <row r="879" spans="1:5" x14ac:dyDescent="0.25">
      <c r="A879" s="117">
        <v>11800005</v>
      </c>
      <c r="B879" s="118" t="s">
        <v>953</v>
      </c>
      <c r="C879" s="135">
        <v>132.44999999999999</v>
      </c>
      <c r="D879" s="119">
        <f t="shared" si="27"/>
        <v>123.1785</v>
      </c>
      <c r="E879" s="119">
        <f t="shared" si="28"/>
        <v>112.58249999999998</v>
      </c>
    </row>
    <row r="880" spans="1:5" x14ac:dyDescent="0.25">
      <c r="A880" s="117">
        <v>11800006</v>
      </c>
      <c r="B880" s="118" t="s">
        <v>954</v>
      </c>
      <c r="C880" s="135">
        <v>152.18</v>
      </c>
      <c r="D880" s="119">
        <f t="shared" si="27"/>
        <v>141.5274</v>
      </c>
      <c r="E880" s="119">
        <f t="shared" si="28"/>
        <v>129.35300000000001</v>
      </c>
    </row>
    <row r="881" spans="1:5" x14ac:dyDescent="0.25">
      <c r="A881" s="117">
        <v>11800007</v>
      </c>
      <c r="B881" s="118" t="s">
        <v>955</v>
      </c>
      <c r="C881" s="135">
        <v>171.91</v>
      </c>
      <c r="D881" s="119">
        <f t="shared" si="27"/>
        <v>159.87630000000001</v>
      </c>
      <c r="E881" s="119">
        <f t="shared" si="28"/>
        <v>146.12350000000001</v>
      </c>
    </row>
    <row r="882" spans="1:5" x14ac:dyDescent="0.25">
      <c r="A882" s="117">
        <v>11800008</v>
      </c>
      <c r="B882" s="118" t="s">
        <v>956</v>
      </c>
      <c r="C882" s="135">
        <v>208.55</v>
      </c>
      <c r="D882" s="119">
        <f t="shared" si="27"/>
        <v>193.95150000000001</v>
      </c>
      <c r="E882" s="119">
        <f t="shared" si="28"/>
        <v>177.26750000000001</v>
      </c>
    </row>
    <row r="883" spans="1:5" x14ac:dyDescent="0.25">
      <c r="A883" s="117">
        <v>210190000</v>
      </c>
      <c r="B883" s="118" t="s">
        <v>957</v>
      </c>
      <c r="C883" s="135">
        <v>3914.45</v>
      </c>
      <c r="D883" s="119">
        <f t="shared" si="27"/>
        <v>3640.4385000000002</v>
      </c>
      <c r="E883" s="119">
        <f t="shared" si="28"/>
        <v>3327.2824999999998</v>
      </c>
    </row>
    <row r="884" spans="1:5" x14ac:dyDescent="0.25">
      <c r="A884" s="117">
        <v>210190026</v>
      </c>
      <c r="B884" s="118" t="s">
        <v>958</v>
      </c>
      <c r="C884" s="135">
        <v>9471.91</v>
      </c>
      <c r="D884" s="119">
        <f t="shared" si="27"/>
        <v>8808.8762999999999</v>
      </c>
      <c r="E884" s="119">
        <f t="shared" si="28"/>
        <v>8051.1234999999997</v>
      </c>
    </row>
    <row r="885" spans="1:5" x14ac:dyDescent="0.25">
      <c r="A885" s="117">
        <v>210200000</v>
      </c>
      <c r="B885" s="118" t="s">
        <v>959</v>
      </c>
      <c r="C885" s="135">
        <v>4201.91</v>
      </c>
      <c r="D885" s="119">
        <f t="shared" si="27"/>
        <v>3907.7763</v>
      </c>
      <c r="E885" s="119">
        <f t="shared" si="28"/>
        <v>3571.6234999999997</v>
      </c>
    </row>
    <row r="886" spans="1:5" x14ac:dyDescent="0.25">
      <c r="A886" s="117">
        <v>210200026</v>
      </c>
      <c r="B886" s="118" t="s">
        <v>960</v>
      </c>
      <c r="C886" s="135">
        <v>12946.73</v>
      </c>
      <c r="D886" s="119">
        <f t="shared" si="27"/>
        <v>12040.4589</v>
      </c>
      <c r="E886" s="119">
        <f t="shared" si="28"/>
        <v>11004.720499999999</v>
      </c>
    </row>
    <row r="887" spans="1:5" x14ac:dyDescent="0.25">
      <c r="A887" s="117">
        <v>210950000</v>
      </c>
      <c r="B887" s="118" t="s">
        <v>961</v>
      </c>
      <c r="C887" s="135">
        <v>5757.55</v>
      </c>
      <c r="D887" s="119">
        <f t="shared" si="27"/>
        <v>5354.5215000000007</v>
      </c>
      <c r="E887" s="119">
        <f t="shared" si="28"/>
        <v>4893.9175000000005</v>
      </c>
    </row>
    <row r="888" spans="1:5" x14ac:dyDescent="0.25">
      <c r="A888" s="117">
        <v>210950026</v>
      </c>
      <c r="B888" s="118" t="s">
        <v>962</v>
      </c>
      <c r="C888" s="135">
        <v>17159.91</v>
      </c>
      <c r="D888" s="119">
        <f t="shared" si="27"/>
        <v>15958.7163</v>
      </c>
      <c r="E888" s="119">
        <f t="shared" si="28"/>
        <v>14585.923499999999</v>
      </c>
    </row>
    <row r="889" spans="1:5" x14ac:dyDescent="0.25">
      <c r="A889" s="117">
        <v>210210000</v>
      </c>
      <c r="B889" s="118" t="s">
        <v>963</v>
      </c>
      <c r="C889" s="135">
        <v>3720</v>
      </c>
      <c r="D889" s="119">
        <f t="shared" si="27"/>
        <v>3459.6000000000004</v>
      </c>
      <c r="E889" s="119">
        <f t="shared" si="28"/>
        <v>3162</v>
      </c>
    </row>
    <row r="890" spans="1:5" x14ac:dyDescent="0.25">
      <c r="A890" s="117">
        <v>210210026</v>
      </c>
      <c r="B890" s="118" t="s">
        <v>964</v>
      </c>
      <c r="C890" s="135">
        <v>9283.09</v>
      </c>
      <c r="D890" s="119">
        <f t="shared" si="27"/>
        <v>8633.2736999999997</v>
      </c>
      <c r="E890" s="119">
        <f t="shared" si="28"/>
        <v>7890.6265000000003</v>
      </c>
    </row>
    <row r="891" spans="1:5" x14ac:dyDescent="0.25">
      <c r="A891" s="117">
        <v>210510015</v>
      </c>
      <c r="B891" s="118" t="s">
        <v>965</v>
      </c>
      <c r="C891" s="135">
        <v>4452.7299999999996</v>
      </c>
      <c r="D891" s="119">
        <f t="shared" si="27"/>
        <v>4141.0388999999996</v>
      </c>
      <c r="E891" s="119">
        <f t="shared" si="28"/>
        <v>3784.8204999999994</v>
      </c>
    </row>
    <row r="892" spans="1:5" x14ac:dyDescent="0.25">
      <c r="A892" s="117">
        <v>210510115</v>
      </c>
      <c r="B892" s="118" t="s">
        <v>966</v>
      </c>
      <c r="C892" s="135">
        <v>4931.82</v>
      </c>
      <c r="D892" s="119">
        <f t="shared" si="27"/>
        <v>4586.5925999999999</v>
      </c>
      <c r="E892" s="119">
        <f t="shared" si="28"/>
        <v>4192.0469999999996</v>
      </c>
    </row>
    <row r="893" spans="1:5" x14ac:dyDescent="0.25">
      <c r="A893" s="117">
        <v>210510002</v>
      </c>
      <c r="B893" s="118" t="s">
        <v>967</v>
      </c>
      <c r="C893" s="135">
        <v>4452.7299999999996</v>
      </c>
      <c r="D893" s="119">
        <f t="shared" si="27"/>
        <v>4141.0388999999996</v>
      </c>
      <c r="E893" s="119">
        <f t="shared" si="28"/>
        <v>3784.8204999999994</v>
      </c>
    </row>
    <row r="894" spans="1:5" x14ac:dyDescent="0.25">
      <c r="A894" s="117">
        <v>210510102</v>
      </c>
      <c r="B894" s="118" t="s">
        <v>968</v>
      </c>
      <c r="C894" s="135">
        <v>4931.82</v>
      </c>
      <c r="D894" s="119">
        <f t="shared" si="27"/>
        <v>4586.5925999999999</v>
      </c>
      <c r="E894" s="119">
        <f t="shared" si="28"/>
        <v>4192.0469999999996</v>
      </c>
    </row>
    <row r="895" spans="1:5" x14ac:dyDescent="0.25">
      <c r="A895" s="117">
        <v>210510005</v>
      </c>
      <c r="B895" s="118" t="s">
        <v>969</v>
      </c>
      <c r="C895" s="135">
        <v>4452.7299999999996</v>
      </c>
      <c r="D895" s="119">
        <f t="shared" si="27"/>
        <v>4141.0388999999996</v>
      </c>
      <c r="E895" s="119">
        <f t="shared" si="28"/>
        <v>3784.8204999999994</v>
      </c>
    </row>
    <row r="896" spans="1:5" x14ac:dyDescent="0.25">
      <c r="A896" s="117">
        <v>210510105</v>
      </c>
      <c r="B896" s="118" t="s">
        <v>970</v>
      </c>
      <c r="C896" s="135">
        <v>4931.82</v>
      </c>
      <c r="D896" s="119">
        <f t="shared" si="27"/>
        <v>4586.5925999999999</v>
      </c>
      <c r="E896" s="119">
        <f t="shared" si="28"/>
        <v>4192.0469999999996</v>
      </c>
    </row>
    <row r="897" spans="1:5" x14ac:dyDescent="0.25">
      <c r="A897" s="117">
        <v>210510008</v>
      </c>
      <c r="B897" s="118" t="s">
        <v>971</v>
      </c>
      <c r="C897" s="135">
        <v>4452.7299999999996</v>
      </c>
      <c r="D897" s="119">
        <f t="shared" si="27"/>
        <v>4141.0388999999996</v>
      </c>
      <c r="E897" s="119">
        <f t="shared" si="28"/>
        <v>3784.8204999999994</v>
      </c>
    </row>
    <row r="898" spans="1:5" x14ac:dyDescent="0.25">
      <c r="A898" s="117">
        <v>210510108</v>
      </c>
      <c r="B898" s="118" t="s">
        <v>972</v>
      </c>
      <c r="C898" s="135">
        <v>4931.82</v>
      </c>
      <c r="D898" s="119">
        <f t="shared" si="27"/>
        <v>4586.5925999999999</v>
      </c>
      <c r="E898" s="119">
        <f t="shared" si="28"/>
        <v>4192.0469999999996</v>
      </c>
    </row>
    <row r="899" spans="1:5" x14ac:dyDescent="0.25">
      <c r="A899" s="117">
        <v>210510011</v>
      </c>
      <c r="B899" s="118" t="s">
        <v>973</v>
      </c>
      <c r="C899" s="135">
        <v>4452.7299999999996</v>
      </c>
      <c r="D899" s="119">
        <f t="shared" si="27"/>
        <v>4141.0388999999996</v>
      </c>
      <c r="E899" s="119">
        <f t="shared" si="28"/>
        <v>3784.8204999999994</v>
      </c>
    </row>
    <row r="900" spans="1:5" x14ac:dyDescent="0.25">
      <c r="A900" s="117">
        <v>210510111</v>
      </c>
      <c r="B900" s="118" t="s">
        <v>974</v>
      </c>
      <c r="C900" s="135">
        <v>4931.82</v>
      </c>
      <c r="D900" s="119">
        <f t="shared" si="27"/>
        <v>4586.5925999999999</v>
      </c>
      <c r="E900" s="119">
        <f t="shared" si="28"/>
        <v>4192.0469999999996</v>
      </c>
    </row>
    <row r="901" spans="1:5" x14ac:dyDescent="0.25">
      <c r="A901" s="117">
        <v>210510014</v>
      </c>
      <c r="B901" s="118" t="s">
        <v>975</v>
      </c>
      <c r="C901" s="135">
        <v>4452.7299999999996</v>
      </c>
      <c r="D901" s="119">
        <f t="shared" si="27"/>
        <v>4141.0388999999996</v>
      </c>
      <c r="E901" s="119">
        <f t="shared" si="28"/>
        <v>3784.8204999999994</v>
      </c>
    </row>
    <row r="902" spans="1:5" x14ac:dyDescent="0.25">
      <c r="A902" s="117">
        <v>210510114</v>
      </c>
      <c r="B902" s="118" t="s">
        <v>976</v>
      </c>
      <c r="C902" s="135">
        <v>4931.82</v>
      </c>
      <c r="D902" s="119">
        <f t="shared" ref="D902:D965" si="29">C902*0.93</f>
        <v>4586.5925999999999</v>
      </c>
      <c r="E902" s="119">
        <f t="shared" si="28"/>
        <v>4192.0469999999996</v>
      </c>
    </row>
    <row r="903" spans="1:5" x14ac:dyDescent="0.25">
      <c r="A903" s="117">
        <v>210520000</v>
      </c>
      <c r="B903" s="118" t="s">
        <v>977</v>
      </c>
      <c r="C903" s="135">
        <v>4652.82</v>
      </c>
      <c r="D903" s="119">
        <f t="shared" si="29"/>
        <v>4327.1225999999997</v>
      </c>
      <c r="E903" s="119">
        <f t="shared" si="28"/>
        <v>3954.8969999999995</v>
      </c>
    </row>
    <row r="904" spans="1:5" x14ac:dyDescent="0.25">
      <c r="A904" s="117">
        <v>211830000</v>
      </c>
      <c r="B904" s="118" t="s">
        <v>978</v>
      </c>
      <c r="C904" s="135">
        <v>2153.09</v>
      </c>
      <c r="D904" s="119">
        <f t="shared" si="29"/>
        <v>2002.3737000000003</v>
      </c>
      <c r="E904" s="119">
        <f t="shared" si="28"/>
        <v>1830.1265000000001</v>
      </c>
    </row>
    <row r="905" spans="1:5" x14ac:dyDescent="0.25">
      <c r="A905" s="117">
        <v>1508112000</v>
      </c>
      <c r="B905" s="118" t="s">
        <v>979</v>
      </c>
      <c r="C905" s="135">
        <v>11.27</v>
      </c>
      <c r="D905" s="119">
        <f t="shared" si="29"/>
        <v>10.4811</v>
      </c>
      <c r="E905" s="119">
        <f t="shared" si="28"/>
        <v>9.5794999999999995</v>
      </c>
    </row>
    <row r="906" spans="1:5" x14ac:dyDescent="0.25">
      <c r="A906" s="117">
        <v>1508022000</v>
      </c>
      <c r="B906" s="118" t="s">
        <v>980</v>
      </c>
      <c r="C906" s="135">
        <v>19.73</v>
      </c>
      <c r="D906" s="119">
        <f t="shared" si="29"/>
        <v>18.3489</v>
      </c>
      <c r="E906" s="119">
        <f t="shared" si="28"/>
        <v>16.770499999999998</v>
      </c>
    </row>
    <row r="907" spans="1:5" x14ac:dyDescent="0.25">
      <c r="A907" s="117">
        <v>1508032000</v>
      </c>
      <c r="B907" s="118" t="s">
        <v>981</v>
      </c>
      <c r="C907" s="135">
        <v>59.18</v>
      </c>
      <c r="D907" s="119">
        <f t="shared" si="29"/>
        <v>55.037400000000005</v>
      </c>
      <c r="E907" s="119">
        <f t="shared" si="28"/>
        <v>50.302999999999997</v>
      </c>
    </row>
    <row r="908" spans="1:5" x14ac:dyDescent="0.25">
      <c r="A908" s="117">
        <v>1508272000</v>
      </c>
      <c r="B908" s="118" t="s">
        <v>982</v>
      </c>
      <c r="C908" s="135">
        <v>219.82</v>
      </c>
      <c r="D908" s="119">
        <f t="shared" si="29"/>
        <v>204.43260000000001</v>
      </c>
      <c r="E908" s="119">
        <f t="shared" si="28"/>
        <v>186.84699999999998</v>
      </c>
    </row>
    <row r="909" spans="1:5" x14ac:dyDescent="0.25">
      <c r="A909" s="295" t="s">
        <v>1516</v>
      </c>
      <c r="B909" s="296"/>
      <c r="C909" s="297"/>
      <c r="D909" s="121"/>
      <c r="E909" s="121"/>
    </row>
    <row r="910" spans="1:5" x14ac:dyDescent="0.25">
      <c r="A910" s="117">
        <v>110020001</v>
      </c>
      <c r="B910" s="118" t="s">
        <v>983</v>
      </c>
      <c r="C910" s="135">
        <v>1011.73</v>
      </c>
      <c r="D910" s="119">
        <f t="shared" si="29"/>
        <v>940.90890000000002</v>
      </c>
      <c r="E910" s="119">
        <f t="shared" ref="E910:E967" si="30">C910*0.85</f>
        <v>859.97050000000002</v>
      </c>
    </row>
    <row r="911" spans="1:5" x14ac:dyDescent="0.25">
      <c r="A911" s="117">
        <v>110020101</v>
      </c>
      <c r="B911" s="118" t="s">
        <v>984</v>
      </c>
      <c r="C911" s="135">
        <v>1228.73</v>
      </c>
      <c r="D911" s="119">
        <f t="shared" si="29"/>
        <v>1142.7189000000001</v>
      </c>
      <c r="E911" s="119">
        <f t="shared" si="30"/>
        <v>1044.4204999999999</v>
      </c>
    </row>
    <row r="912" spans="1:5" x14ac:dyDescent="0.25">
      <c r="A912" s="117">
        <v>110020002</v>
      </c>
      <c r="B912" s="118" t="s">
        <v>985</v>
      </c>
      <c r="C912" s="135">
        <v>1011.73</v>
      </c>
      <c r="D912" s="119">
        <f t="shared" si="29"/>
        <v>940.90890000000002</v>
      </c>
      <c r="E912" s="119">
        <f t="shared" si="30"/>
        <v>859.97050000000002</v>
      </c>
    </row>
    <row r="913" spans="1:5" x14ac:dyDescent="0.25">
      <c r="A913" s="117">
        <v>110020102</v>
      </c>
      <c r="B913" s="118" t="s">
        <v>986</v>
      </c>
      <c r="C913" s="135">
        <v>1228.73</v>
      </c>
      <c r="D913" s="119">
        <f t="shared" si="29"/>
        <v>1142.7189000000001</v>
      </c>
      <c r="E913" s="119">
        <f t="shared" si="30"/>
        <v>1044.4204999999999</v>
      </c>
    </row>
    <row r="914" spans="1:5" x14ac:dyDescent="0.25">
      <c r="A914" s="117">
        <v>110100001</v>
      </c>
      <c r="B914" s="118" t="s">
        <v>987</v>
      </c>
      <c r="C914" s="135">
        <v>1113.18</v>
      </c>
      <c r="D914" s="119">
        <f t="shared" si="29"/>
        <v>1035.2574000000002</v>
      </c>
      <c r="E914" s="119">
        <f t="shared" si="30"/>
        <v>946.20299999999997</v>
      </c>
    </row>
    <row r="915" spans="1:5" x14ac:dyDescent="0.25">
      <c r="A915" s="117">
        <v>110100101</v>
      </c>
      <c r="B915" s="118" t="s">
        <v>988</v>
      </c>
      <c r="C915" s="135">
        <v>1349.91</v>
      </c>
      <c r="D915" s="119">
        <f t="shared" si="29"/>
        <v>1255.4163000000001</v>
      </c>
      <c r="E915" s="119">
        <f t="shared" si="30"/>
        <v>1147.4235000000001</v>
      </c>
    </row>
    <row r="916" spans="1:5" x14ac:dyDescent="0.25">
      <c r="A916" s="117">
        <v>110100002</v>
      </c>
      <c r="B916" s="118" t="s">
        <v>989</v>
      </c>
      <c r="C916" s="135">
        <v>1113.18</v>
      </c>
      <c r="D916" s="119">
        <f t="shared" si="29"/>
        <v>1035.2574000000002</v>
      </c>
      <c r="E916" s="119">
        <f t="shared" si="30"/>
        <v>946.20299999999997</v>
      </c>
    </row>
    <row r="917" spans="1:5" x14ac:dyDescent="0.25">
      <c r="A917" s="117">
        <v>110100102</v>
      </c>
      <c r="B917" s="118" t="s">
        <v>990</v>
      </c>
      <c r="C917" s="135">
        <v>1349.91</v>
      </c>
      <c r="D917" s="119">
        <f t="shared" si="29"/>
        <v>1255.4163000000001</v>
      </c>
      <c r="E917" s="119">
        <f t="shared" si="30"/>
        <v>1147.4235000000001</v>
      </c>
    </row>
    <row r="918" spans="1:5" x14ac:dyDescent="0.25">
      <c r="A918" s="117">
        <v>110070001</v>
      </c>
      <c r="B918" s="118" t="s">
        <v>991</v>
      </c>
      <c r="C918" s="135">
        <v>1355.55</v>
      </c>
      <c r="D918" s="119">
        <f t="shared" si="29"/>
        <v>1260.6614999999999</v>
      </c>
      <c r="E918" s="119">
        <f t="shared" si="30"/>
        <v>1152.2175</v>
      </c>
    </row>
    <row r="919" spans="1:5" x14ac:dyDescent="0.25">
      <c r="A919" s="117">
        <v>110070101</v>
      </c>
      <c r="B919" s="118" t="s">
        <v>992</v>
      </c>
      <c r="C919" s="135">
        <v>1479.55</v>
      </c>
      <c r="D919" s="119">
        <f t="shared" si="29"/>
        <v>1375.9815000000001</v>
      </c>
      <c r="E919" s="119">
        <f t="shared" si="30"/>
        <v>1257.6174999999998</v>
      </c>
    </row>
    <row r="920" spans="1:5" x14ac:dyDescent="0.25">
      <c r="A920" s="117">
        <v>110070002</v>
      </c>
      <c r="B920" s="118" t="s">
        <v>993</v>
      </c>
      <c r="C920" s="135">
        <v>1355.55</v>
      </c>
      <c r="D920" s="119">
        <f t="shared" si="29"/>
        <v>1260.6614999999999</v>
      </c>
      <c r="E920" s="119">
        <f t="shared" si="30"/>
        <v>1152.2175</v>
      </c>
    </row>
    <row r="921" spans="1:5" x14ac:dyDescent="0.25">
      <c r="A921" s="117">
        <v>110070102</v>
      </c>
      <c r="B921" s="118" t="s">
        <v>994</v>
      </c>
      <c r="C921" s="135">
        <v>1479.55</v>
      </c>
      <c r="D921" s="119">
        <f t="shared" si="29"/>
        <v>1375.9815000000001</v>
      </c>
      <c r="E921" s="119">
        <f t="shared" si="30"/>
        <v>1257.6174999999998</v>
      </c>
    </row>
    <row r="922" spans="1:5" x14ac:dyDescent="0.25">
      <c r="A922" s="117">
        <v>112030001</v>
      </c>
      <c r="B922" s="118" t="s">
        <v>995</v>
      </c>
      <c r="C922" s="135">
        <v>1011.73</v>
      </c>
      <c r="D922" s="119">
        <f t="shared" si="29"/>
        <v>940.90890000000002</v>
      </c>
      <c r="E922" s="119">
        <f t="shared" si="30"/>
        <v>859.97050000000002</v>
      </c>
    </row>
    <row r="923" spans="1:5" x14ac:dyDescent="0.25">
      <c r="A923" s="117">
        <v>112030101</v>
      </c>
      <c r="B923" s="118" t="s">
        <v>996</v>
      </c>
      <c r="C923" s="135">
        <v>1228.73</v>
      </c>
      <c r="D923" s="119">
        <f t="shared" si="29"/>
        <v>1142.7189000000001</v>
      </c>
      <c r="E923" s="119">
        <f t="shared" si="30"/>
        <v>1044.4204999999999</v>
      </c>
    </row>
    <row r="924" spans="1:5" x14ac:dyDescent="0.25">
      <c r="A924" s="117">
        <v>112030002</v>
      </c>
      <c r="B924" s="118" t="s">
        <v>997</v>
      </c>
      <c r="C924" s="135">
        <v>1011.73</v>
      </c>
      <c r="D924" s="119">
        <f t="shared" si="29"/>
        <v>940.90890000000002</v>
      </c>
      <c r="E924" s="119">
        <f t="shared" si="30"/>
        <v>859.97050000000002</v>
      </c>
    </row>
    <row r="925" spans="1:5" x14ac:dyDescent="0.25">
      <c r="A925" s="117">
        <v>112030102</v>
      </c>
      <c r="B925" s="118" t="s">
        <v>998</v>
      </c>
      <c r="C925" s="135">
        <v>1228.73</v>
      </c>
      <c r="D925" s="119">
        <f t="shared" si="29"/>
        <v>1142.7189000000001</v>
      </c>
      <c r="E925" s="119">
        <f t="shared" si="30"/>
        <v>1044.4204999999999</v>
      </c>
    </row>
    <row r="926" spans="1:5" x14ac:dyDescent="0.25">
      <c r="A926" s="117">
        <v>116320001</v>
      </c>
      <c r="B926" s="118" t="s">
        <v>999</v>
      </c>
      <c r="C926" s="135">
        <v>1364</v>
      </c>
      <c r="D926" s="119">
        <f t="shared" si="29"/>
        <v>1268.52</v>
      </c>
      <c r="E926" s="119">
        <f t="shared" si="30"/>
        <v>1159.3999999999999</v>
      </c>
    </row>
    <row r="927" spans="1:5" x14ac:dyDescent="0.25">
      <c r="A927" s="117">
        <v>112110001</v>
      </c>
      <c r="B927" s="118" t="s">
        <v>1000</v>
      </c>
      <c r="C927" s="135">
        <v>1113.18</v>
      </c>
      <c r="D927" s="119">
        <f t="shared" si="29"/>
        <v>1035.2574000000002</v>
      </c>
      <c r="E927" s="119">
        <f t="shared" si="30"/>
        <v>946.20299999999997</v>
      </c>
    </row>
    <row r="928" spans="1:5" x14ac:dyDescent="0.25">
      <c r="A928" s="117">
        <v>112110101</v>
      </c>
      <c r="B928" s="118" t="s">
        <v>1001</v>
      </c>
      <c r="C928" s="135">
        <v>1349.91</v>
      </c>
      <c r="D928" s="119">
        <f t="shared" si="29"/>
        <v>1255.4163000000001</v>
      </c>
      <c r="E928" s="119">
        <f t="shared" si="30"/>
        <v>1147.4235000000001</v>
      </c>
    </row>
    <row r="929" spans="1:5" x14ac:dyDescent="0.25">
      <c r="A929" s="117">
        <v>112110002</v>
      </c>
      <c r="B929" s="118" t="s">
        <v>1002</v>
      </c>
      <c r="C929" s="135">
        <v>1113.18</v>
      </c>
      <c r="D929" s="119">
        <f t="shared" si="29"/>
        <v>1035.2574000000002</v>
      </c>
      <c r="E929" s="119">
        <f t="shared" si="30"/>
        <v>946.20299999999997</v>
      </c>
    </row>
    <row r="930" spans="1:5" x14ac:dyDescent="0.25">
      <c r="A930" s="117">
        <v>112110102</v>
      </c>
      <c r="B930" s="118" t="s">
        <v>1003</v>
      </c>
      <c r="C930" s="135">
        <v>1349.91</v>
      </c>
      <c r="D930" s="119">
        <f t="shared" si="29"/>
        <v>1255.4163000000001</v>
      </c>
      <c r="E930" s="119">
        <f t="shared" si="30"/>
        <v>1147.4235000000001</v>
      </c>
    </row>
    <row r="931" spans="1:5" x14ac:dyDescent="0.25">
      <c r="A931" s="117">
        <v>112080001</v>
      </c>
      <c r="B931" s="118" t="s">
        <v>1004</v>
      </c>
      <c r="C931" s="135">
        <v>1355.55</v>
      </c>
      <c r="D931" s="119">
        <f t="shared" si="29"/>
        <v>1260.6614999999999</v>
      </c>
      <c r="E931" s="119">
        <f t="shared" si="30"/>
        <v>1152.2175</v>
      </c>
    </row>
    <row r="932" spans="1:5" x14ac:dyDescent="0.25">
      <c r="A932" s="117">
        <v>112080101</v>
      </c>
      <c r="B932" s="118" t="s">
        <v>1005</v>
      </c>
      <c r="C932" s="135">
        <v>1479.55</v>
      </c>
      <c r="D932" s="119">
        <f t="shared" si="29"/>
        <v>1375.9815000000001</v>
      </c>
      <c r="E932" s="119">
        <f t="shared" si="30"/>
        <v>1257.6174999999998</v>
      </c>
    </row>
    <row r="933" spans="1:5" x14ac:dyDescent="0.25">
      <c r="A933" s="117">
        <v>112080002</v>
      </c>
      <c r="B933" s="118" t="s">
        <v>1006</v>
      </c>
      <c r="C933" s="135">
        <v>1355.55</v>
      </c>
      <c r="D933" s="119">
        <f t="shared" si="29"/>
        <v>1260.6614999999999</v>
      </c>
      <c r="E933" s="119">
        <f t="shared" si="30"/>
        <v>1152.2175</v>
      </c>
    </row>
    <row r="934" spans="1:5" x14ac:dyDescent="0.25">
      <c r="A934" s="117">
        <v>112080102</v>
      </c>
      <c r="B934" s="118" t="s">
        <v>1007</v>
      </c>
      <c r="C934" s="135">
        <v>1479.55</v>
      </c>
      <c r="D934" s="119">
        <f t="shared" si="29"/>
        <v>1375.9815000000001</v>
      </c>
      <c r="E934" s="119">
        <f t="shared" si="30"/>
        <v>1257.6174999999998</v>
      </c>
    </row>
    <row r="935" spans="1:5" x14ac:dyDescent="0.25">
      <c r="A935" s="227">
        <v>110170002</v>
      </c>
      <c r="B935" s="228" t="s">
        <v>1008</v>
      </c>
      <c r="C935" s="229">
        <v>1434.45</v>
      </c>
      <c r="D935" s="230">
        <f t="shared" si="29"/>
        <v>1334.0385000000001</v>
      </c>
      <c r="E935" s="230">
        <f t="shared" si="30"/>
        <v>1219.2825</v>
      </c>
    </row>
    <row r="936" spans="1:5" x14ac:dyDescent="0.25">
      <c r="A936" s="117">
        <v>110170102</v>
      </c>
      <c r="B936" s="118" t="s">
        <v>1009</v>
      </c>
      <c r="C936" s="135">
        <v>1578.18</v>
      </c>
      <c r="D936" s="119">
        <f t="shared" si="29"/>
        <v>1467.7074000000002</v>
      </c>
      <c r="E936" s="119">
        <f t="shared" si="30"/>
        <v>1341.453</v>
      </c>
    </row>
    <row r="937" spans="1:5" x14ac:dyDescent="0.25">
      <c r="A937" s="117">
        <v>110170001</v>
      </c>
      <c r="B937" s="118" t="s">
        <v>1010</v>
      </c>
      <c r="C937" s="135">
        <v>1434.45</v>
      </c>
      <c r="D937" s="119">
        <f t="shared" si="29"/>
        <v>1334.0385000000001</v>
      </c>
      <c r="E937" s="119">
        <f t="shared" si="30"/>
        <v>1219.2825</v>
      </c>
    </row>
    <row r="938" spans="1:5" x14ac:dyDescent="0.25">
      <c r="A938" s="117">
        <v>110170101</v>
      </c>
      <c r="B938" s="118" t="s">
        <v>1011</v>
      </c>
      <c r="C938" s="135">
        <v>1578.18</v>
      </c>
      <c r="D938" s="119">
        <f t="shared" si="29"/>
        <v>1467.7074000000002</v>
      </c>
      <c r="E938" s="119">
        <f t="shared" si="30"/>
        <v>1341.453</v>
      </c>
    </row>
    <row r="939" spans="1:5" x14ac:dyDescent="0.25">
      <c r="A939" s="117">
        <v>110200002</v>
      </c>
      <c r="B939" s="118" t="s">
        <v>1012</v>
      </c>
      <c r="C939" s="135">
        <v>1705</v>
      </c>
      <c r="D939" s="119">
        <f t="shared" si="29"/>
        <v>1585.65</v>
      </c>
      <c r="E939" s="119">
        <f t="shared" si="30"/>
        <v>1449.25</v>
      </c>
    </row>
    <row r="940" spans="1:5" x14ac:dyDescent="0.25">
      <c r="A940" s="117">
        <v>110200102</v>
      </c>
      <c r="B940" s="118" t="s">
        <v>1013</v>
      </c>
      <c r="C940" s="135">
        <v>1865.64</v>
      </c>
      <c r="D940" s="119">
        <f t="shared" si="29"/>
        <v>1735.0452000000002</v>
      </c>
      <c r="E940" s="119">
        <f t="shared" si="30"/>
        <v>1585.7940000000001</v>
      </c>
    </row>
    <row r="941" spans="1:5" x14ac:dyDescent="0.25">
      <c r="A941" s="117">
        <v>110260002</v>
      </c>
      <c r="B941" s="118" t="s">
        <v>1014</v>
      </c>
      <c r="C941" s="135">
        <v>2271.4499999999998</v>
      </c>
      <c r="D941" s="119">
        <f t="shared" si="29"/>
        <v>2112.4485</v>
      </c>
      <c r="E941" s="119">
        <f t="shared" si="30"/>
        <v>1930.7324999999998</v>
      </c>
    </row>
    <row r="942" spans="1:5" x14ac:dyDescent="0.25">
      <c r="A942" s="117">
        <v>110260102</v>
      </c>
      <c r="B942" s="118" t="s">
        <v>1015</v>
      </c>
      <c r="C942" s="135">
        <v>2651.91</v>
      </c>
      <c r="D942" s="119">
        <f t="shared" si="29"/>
        <v>2466.2763</v>
      </c>
      <c r="E942" s="119">
        <f t="shared" si="30"/>
        <v>2254.1234999999997</v>
      </c>
    </row>
    <row r="943" spans="1:5" x14ac:dyDescent="0.25">
      <c r="A943" s="117">
        <v>110270002</v>
      </c>
      <c r="B943" s="118" t="s">
        <v>1016</v>
      </c>
      <c r="C943" s="135">
        <v>2043.18</v>
      </c>
      <c r="D943" s="119">
        <f t="shared" si="29"/>
        <v>1900.1574000000001</v>
      </c>
      <c r="E943" s="119">
        <f t="shared" si="30"/>
        <v>1736.703</v>
      </c>
    </row>
    <row r="944" spans="1:5" x14ac:dyDescent="0.25">
      <c r="A944" s="117">
        <v>110270102</v>
      </c>
      <c r="B944" s="118" t="s">
        <v>1017</v>
      </c>
      <c r="C944" s="135">
        <v>2412.36</v>
      </c>
      <c r="D944" s="119">
        <f t="shared" si="29"/>
        <v>2243.4948000000004</v>
      </c>
      <c r="E944" s="119">
        <f t="shared" si="30"/>
        <v>2050.5059999999999</v>
      </c>
    </row>
    <row r="945" spans="1:5" x14ac:dyDescent="0.25">
      <c r="A945" s="117">
        <v>112220002</v>
      </c>
      <c r="B945" s="118" t="s">
        <v>1018</v>
      </c>
      <c r="C945" s="135">
        <v>2198.1799999999998</v>
      </c>
      <c r="D945" s="119">
        <f t="shared" si="29"/>
        <v>2044.3073999999999</v>
      </c>
      <c r="E945" s="119">
        <f t="shared" si="30"/>
        <v>1868.4529999999997</v>
      </c>
    </row>
    <row r="946" spans="1:5" x14ac:dyDescent="0.25">
      <c r="A946" s="117">
        <v>112220102</v>
      </c>
      <c r="B946" s="118" t="s">
        <v>1019</v>
      </c>
      <c r="C946" s="135">
        <v>2418</v>
      </c>
      <c r="D946" s="119">
        <f t="shared" si="29"/>
        <v>2248.7400000000002</v>
      </c>
      <c r="E946" s="119">
        <f t="shared" si="30"/>
        <v>2055.2999999999997</v>
      </c>
    </row>
    <row r="947" spans="1:5" x14ac:dyDescent="0.25">
      <c r="A947" s="117">
        <v>110190002</v>
      </c>
      <c r="B947" s="118" t="s">
        <v>1020</v>
      </c>
      <c r="C947" s="135">
        <v>1857.18</v>
      </c>
      <c r="D947" s="119">
        <f t="shared" si="29"/>
        <v>1727.1774000000003</v>
      </c>
      <c r="E947" s="119">
        <f t="shared" si="30"/>
        <v>1578.6030000000001</v>
      </c>
    </row>
    <row r="948" spans="1:5" x14ac:dyDescent="0.25">
      <c r="A948" s="117">
        <v>110190102</v>
      </c>
      <c r="B948" s="118" t="s">
        <v>1021</v>
      </c>
      <c r="C948" s="135">
        <v>2043.18</v>
      </c>
      <c r="D948" s="119">
        <f t="shared" si="29"/>
        <v>1900.1574000000001</v>
      </c>
      <c r="E948" s="119">
        <f t="shared" si="30"/>
        <v>1736.703</v>
      </c>
    </row>
    <row r="949" spans="1:5" x14ac:dyDescent="0.25">
      <c r="A949" s="117">
        <v>110010001</v>
      </c>
      <c r="B949" s="118" t="s">
        <v>1022</v>
      </c>
      <c r="C949" s="135">
        <v>896.18</v>
      </c>
      <c r="D949" s="119">
        <f t="shared" si="29"/>
        <v>833.44740000000002</v>
      </c>
      <c r="E949" s="119">
        <f t="shared" si="30"/>
        <v>761.75299999999993</v>
      </c>
    </row>
    <row r="950" spans="1:5" x14ac:dyDescent="0.25">
      <c r="A950" s="117">
        <v>110010101</v>
      </c>
      <c r="B950" s="118" t="s">
        <v>1023</v>
      </c>
      <c r="C950" s="135">
        <v>1068.0899999999999</v>
      </c>
      <c r="D950" s="119">
        <f t="shared" si="29"/>
        <v>993.32370000000003</v>
      </c>
      <c r="E950" s="119">
        <f t="shared" si="30"/>
        <v>907.87649999999985</v>
      </c>
    </row>
    <row r="951" spans="1:5" x14ac:dyDescent="0.25">
      <c r="A951" s="117">
        <v>110160001</v>
      </c>
      <c r="B951" s="118" t="s">
        <v>1024</v>
      </c>
      <c r="C951" s="135">
        <v>955.36</v>
      </c>
      <c r="D951" s="119">
        <f t="shared" si="29"/>
        <v>888.48480000000006</v>
      </c>
      <c r="E951" s="119">
        <f t="shared" si="30"/>
        <v>812.05600000000004</v>
      </c>
    </row>
    <row r="952" spans="1:5" x14ac:dyDescent="0.25">
      <c r="A952" s="117">
        <v>110160101</v>
      </c>
      <c r="B952" s="118" t="s">
        <v>1025</v>
      </c>
      <c r="C952" s="135">
        <v>1152.6400000000001</v>
      </c>
      <c r="D952" s="119">
        <f t="shared" si="29"/>
        <v>1071.9552000000001</v>
      </c>
      <c r="E952" s="119">
        <f t="shared" si="30"/>
        <v>979.74400000000003</v>
      </c>
    </row>
    <row r="953" spans="1:5" x14ac:dyDescent="0.25">
      <c r="A953" s="117">
        <v>110160002</v>
      </c>
      <c r="B953" s="118" t="s">
        <v>1026</v>
      </c>
      <c r="C953" s="135">
        <v>955.36</v>
      </c>
      <c r="D953" s="119">
        <f t="shared" si="29"/>
        <v>888.48480000000006</v>
      </c>
      <c r="E953" s="119">
        <f t="shared" si="30"/>
        <v>812.05600000000004</v>
      </c>
    </row>
    <row r="954" spans="1:5" x14ac:dyDescent="0.25">
      <c r="A954" s="117">
        <v>110160102</v>
      </c>
      <c r="B954" s="118" t="s">
        <v>1027</v>
      </c>
      <c r="C954" s="135">
        <v>1152.6400000000001</v>
      </c>
      <c r="D954" s="119">
        <f t="shared" si="29"/>
        <v>1071.9552000000001</v>
      </c>
      <c r="E954" s="119">
        <f t="shared" si="30"/>
        <v>979.74400000000003</v>
      </c>
    </row>
    <row r="955" spans="1:5" x14ac:dyDescent="0.25">
      <c r="A955" s="117">
        <v>110240002</v>
      </c>
      <c r="B955" s="118" t="s">
        <v>1028</v>
      </c>
      <c r="C955" s="135">
        <v>1051.18</v>
      </c>
      <c r="D955" s="119">
        <f t="shared" si="29"/>
        <v>977.59740000000011</v>
      </c>
      <c r="E955" s="119">
        <f t="shared" si="30"/>
        <v>893.50300000000004</v>
      </c>
    </row>
    <row r="956" spans="1:5" x14ac:dyDescent="0.25">
      <c r="A956" s="117">
        <v>110240102</v>
      </c>
      <c r="B956" s="118" t="s">
        <v>1029</v>
      </c>
      <c r="C956" s="135">
        <v>1152.6400000000001</v>
      </c>
      <c r="D956" s="119">
        <f t="shared" si="29"/>
        <v>1071.9552000000001</v>
      </c>
      <c r="E956" s="119">
        <f t="shared" si="30"/>
        <v>979.74400000000003</v>
      </c>
    </row>
    <row r="957" spans="1:5" x14ac:dyDescent="0.25">
      <c r="A957" s="117">
        <v>110300010</v>
      </c>
      <c r="B957" s="118" t="s">
        <v>1030</v>
      </c>
      <c r="C957" s="135">
        <v>366.36</v>
      </c>
      <c r="D957" s="119">
        <f t="shared" si="29"/>
        <v>340.71480000000003</v>
      </c>
      <c r="E957" s="119">
        <f t="shared" si="30"/>
        <v>311.40600000000001</v>
      </c>
    </row>
    <row r="958" spans="1:5" x14ac:dyDescent="0.25">
      <c r="A958" s="117">
        <v>110300008</v>
      </c>
      <c r="B958" s="118" t="s">
        <v>1031</v>
      </c>
      <c r="C958" s="135">
        <v>397.36</v>
      </c>
      <c r="D958" s="119">
        <f t="shared" si="29"/>
        <v>369.54480000000001</v>
      </c>
      <c r="E958" s="119">
        <f t="shared" si="30"/>
        <v>337.75600000000003</v>
      </c>
    </row>
    <row r="959" spans="1:5" x14ac:dyDescent="0.25">
      <c r="A959" s="117">
        <v>110300003</v>
      </c>
      <c r="B959" s="118" t="s">
        <v>1032</v>
      </c>
      <c r="C959" s="135">
        <v>496</v>
      </c>
      <c r="D959" s="119">
        <f t="shared" si="29"/>
        <v>461.28000000000003</v>
      </c>
      <c r="E959" s="119">
        <f t="shared" si="30"/>
        <v>421.59999999999997</v>
      </c>
    </row>
    <row r="960" spans="1:5" x14ac:dyDescent="0.25">
      <c r="A960" s="117">
        <v>110300005</v>
      </c>
      <c r="B960" s="118" t="s">
        <v>1033</v>
      </c>
      <c r="C960" s="135">
        <v>465</v>
      </c>
      <c r="D960" s="119">
        <f t="shared" si="29"/>
        <v>432.45000000000005</v>
      </c>
      <c r="E960" s="119">
        <f t="shared" si="30"/>
        <v>395.25</v>
      </c>
    </row>
    <row r="961" spans="1:5" x14ac:dyDescent="0.25">
      <c r="A961" s="117">
        <v>110300006</v>
      </c>
      <c r="B961" s="118" t="s">
        <v>1034</v>
      </c>
      <c r="C961" s="135">
        <v>332.55</v>
      </c>
      <c r="D961" s="119">
        <f t="shared" si="29"/>
        <v>309.2715</v>
      </c>
      <c r="E961" s="119">
        <f t="shared" si="30"/>
        <v>282.66750000000002</v>
      </c>
    </row>
    <row r="962" spans="1:5" x14ac:dyDescent="0.25">
      <c r="A962" s="117">
        <v>110310010</v>
      </c>
      <c r="B962" s="118" t="s">
        <v>1035</v>
      </c>
      <c r="C962" s="135">
        <v>264.91000000000003</v>
      </c>
      <c r="D962" s="119">
        <f t="shared" si="29"/>
        <v>246.36630000000002</v>
      </c>
      <c r="E962" s="119">
        <f t="shared" si="30"/>
        <v>225.17350000000002</v>
      </c>
    </row>
    <row r="963" spans="1:5" x14ac:dyDescent="0.25">
      <c r="A963" s="117">
        <v>110310008</v>
      </c>
      <c r="B963" s="118" t="s">
        <v>1036</v>
      </c>
      <c r="C963" s="135">
        <v>290.27</v>
      </c>
      <c r="D963" s="119">
        <f t="shared" si="29"/>
        <v>269.9511</v>
      </c>
      <c r="E963" s="119">
        <f t="shared" si="30"/>
        <v>246.72949999999997</v>
      </c>
    </row>
    <row r="964" spans="1:5" x14ac:dyDescent="0.25">
      <c r="A964" s="117">
        <v>110310001</v>
      </c>
      <c r="B964" s="118" t="s">
        <v>1037</v>
      </c>
      <c r="C964" s="135">
        <v>397.36</v>
      </c>
      <c r="D964" s="119">
        <f t="shared" si="29"/>
        <v>369.54480000000001</v>
      </c>
      <c r="E964" s="119">
        <f t="shared" si="30"/>
        <v>337.75600000000003</v>
      </c>
    </row>
    <row r="965" spans="1:5" x14ac:dyDescent="0.25">
      <c r="A965" s="117">
        <v>110310003</v>
      </c>
      <c r="B965" s="118" t="s">
        <v>1038</v>
      </c>
      <c r="C965" s="135">
        <v>465</v>
      </c>
      <c r="D965" s="119">
        <f t="shared" si="29"/>
        <v>432.45000000000005</v>
      </c>
      <c r="E965" s="119">
        <f t="shared" si="30"/>
        <v>395.25</v>
      </c>
    </row>
    <row r="966" spans="1:5" x14ac:dyDescent="0.25">
      <c r="A966" s="117">
        <v>110310005</v>
      </c>
      <c r="B966" s="118" t="s">
        <v>1039</v>
      </c>
      <c r="C966" s="135">
        <v>436.82</v>
      </c>
      <c r="D966" s="119">
        <f t="shared" ref="D966:D1029" si="31">C966*0.93</f>
        <v>406.24260000000004</v>
      </c>
      <c r="E966" s="119">
        <f t="shared" si="30"/>
        <v>371.29699999999997</v>
      </c>
    </row>
    <row r="967" spans="1:5" x14ac:dyDescent="0.25">
      <c r="A967" s="117">
        <v>110310006</v>
      </c>
      <c r="B967" s="118" t="s">
        <v>1040</v>
      </c>
      <c r="C967" s="135">
        <v>222.64</v>
      </c>
      <c r="D967" s="119">
        <f t="shared" si="31"/>
        <v>207.05519999999999</v>
      </c>
      <c r="E967" s="119">
        <f t="shared" si="30"/>
        <v>189.24399999999997</v>
      </c>
    </row>
    <row r="968" spans="1:5" x14ac:dyDescent="0.25">
      <c r="A968" s="294" t="s">
        <v>1041</v>
      </c>
      <c r="B968" s="294"/>
      <c r="C968" s="294"/>
      <c r="D968" s="120"/>
      <c r="E968" s="120"/>
    </row>
    <row r="969" spans="1:5" x14ac:dyDescent="0.25">
      <c r="A969" s="117">
        <v>1108021601</v>
      </c>
      <c r="B969" s="118" t="s">
        <v>1042</v>
      </c>
      <c r="C969" s="135">
        <v>107.09</v>
      </c>
      <c r="D969" s="119">
        <f t="shared" si="31"/>
        <v>99.593700000000013</v>
      </c>
      <c r="E969" s="119">
        <f t="shared" ref="E969:E1006" si="32">C969*0.85</f>
        <v>91.026499999999999</v>
      </c>
    </row>
    <row r="970" spans="1:5" x14ac:dyDescent="0.25">
      <c r="A970" s="117">
        <v>1108051601</v>
      </c>
      <c r="B970" s="118" t="s">
        <v>1043</v>
      </c>
      <c r="C970" s="135">
        <v>112.73</v>
      </c>
      <c r="D970" s="119">
        <f t="shared" si="31"/>
        <v>104.83890000000001</v>
      </c>
      <c r="E970" s="119">
        <f t="shared" si="32"/>
        <v>95.820499999999996</v>
      </c>
    </row>
    <row r="971" spans="1:5" x14ac:dyDescent="0.25">
      <c r="A971" s="117">
        <v>1108251601</v>
      </c>
      <c r="B971" s="118" t="s">
        <v>1044</v>
      </c>
      <c r="C971" s="135">
        <v>208.55</v>
      </c>
      <c r="D971" s="119">
        <f t="shared" si="31"/>
        <v>193.95150000000001</v>
      </c>
      <c r="E971" s="119">
        <f t="shared" si="32"/>
        <v>177.26750000000001</v>
      </c>
    </row>
    <row r="972" spans="1:5" x14ac:dyDescent="0.25">
      <c r="A972" s="117">
        <v>1108121801</v>
      </c>
      <c r="B972" s="118" t="s">
        <v>1045</v>
      </c>
      <c r="C972" s="135">
        <v>64.819999999999993</v>
      </c>
      <c r="D972" s="119">
        <f t="shared" si="31"/>
        <v>60.282599999999995</v>
      </c>
      <c r="E972" s="119">
        <f t="shared" si="32"/>
        <v>55.096999999999994</v>
      </c>
    </row>
    <row r="973" spans="1:5" x14ac:dyDescent="0.25">
      <c r="A973" s="117">
        <v>1108121802</v>
      </c>
      <c r="B973" s="118" t="s">
        <v>1046</v>
      </c>
      <c r="C973" s="135">
        <v>64.819999999999993</v>
      </c>
      <c r="D973" s="119">
        <f t="shared" si="31"/>
        <v>60.282599999999995</v>
      </c>
      <c r="E973" s="119">
        <f t="shared" si="32"/>
        <v>55.096999999999994</v>
      </c>
    </row>
    <row r="974" spans="1:5" x14ac:dyDescent="0.25">
      <c r="A974" s="117">
        <v>1108231801</v>
      </c>
      <c r="B974" s="118" t="s">
        <v>1047</v>
      </c>
      <c r="C974" s="135">
        <v>93</v>
      </c>
      <c r="D974" s="119">
        <f t="shared" si="31"/>
        <v>86.490000000000009</v>
      </c>
      <c r="E974" s="119">
        <f t="shared" si="32"/>
        <v>79.05</v>
      </c>
    </row>
    <row r="975" spans="1:5" x14ac:dyDescent="0.25">
      <c r="A975" s="117">
        <v>1108231802</v>
      </c>
      <c r="B975" s="118" t="s">
        <v>1048</v>
      </c>
      <c r="C975" s="135">
        <v>93</v>
      </c>
      <c r="D975" s="119">
        <f t="shared" si="31"/>
        <v>86.490000000000009</v>
      </c>
      <c r="E975" s="119">
        <f t="shared" si="32"/>
        <v>79.05</v>
      </c>
    </row>
    <row r="976" spans="1:5" x14ac:dyDescent="0.25">
      <c r="A976" s="117">
        <v>1108141801</v>
      </c>
      <c r="B976" s="118" t="s">
        <v>1049</v>
      </c>
      <c r="C976" s="135">
        <v>64.819999999999993</v>
      </c>
      <c r="D976" s="119">
        <f t="shared" si="31"/>
        <v>60.282599999999995</v>
      </c>
      <c r="E976" s="119">
        <f t="shared" si="32"/>
        <v>55.096999999999994</v>
      </c>
    </row>
    <row r="977" spans="1:5" x14ac:dyDescent="0.25">
      <c r="A977" s="117">
        <v>1108141802</v>
      </c>
      <c r="B977" s="118" t="s">
        <v>1050</v>
      </c>
      <c r="C977" s="135">
        <v>64.819999999999993</v>
      </c>
      <c r="D977" s="119">
        <f t="shared" si="31"/>
        <v>60.282599999999995</v>
      </c>
      <c r="E977" s="119">
        <f t="shared" si="32"/>
        <v>55.096999999999994</v>
      </c>
    </row>
    <row r="978" spans="1:5" x14ac:dyDescent="0.25">
      <c r="A978" s="117">
        <v>1108241801</v>
      </c>
      <c r="B978" s="118" t="s">
        <v>1051</v>
      </c>
      <c r="C978" s="135">
        <v>93</v>
      </c>
      <c r="D978" s="119">
        <f t="shared" si="31"/>
        <v>86.490000000000009</v>
      </c>
      <c r="E978" s="119">
        <f t="shared" si="32"/>
        <v>79.05</v>
      </c>
    </row>
    <row r="979" spans="1:5" x14ac:dyDescent="0.25">
      <c r="A979" s="117">
        <v>1108241802</v>
      </c>
      <c r="B979" s="118" t="s">
        <v>1052</v>
      </c>
      <c r="C979" s="135">
        <v>93</v>
      </c>
      <c r="D979" s="119">
        <f t="shared" si="31"/>
        <v>86.490000000000009</v>
      </c>
      <c r="E979" s="119">
        <f t="shared" si="32"/>
        <v>79.05</v>
      </c>
    </row>
    <row r="980" spans="1:5" x14ac:dyDescent="0.25">
      <c r="A980" s="117">
        <v>1108221001</v>
      </c>
      <c r="B980" s="118" t="s">
        <v>1053</v>
      </c>
      <c r="C980" s="135">
        <v>129.63999999999999</v>
      </c>
      <c r="D980" s="119">
        <f t="shared" si="31"/>
        <v>120.56519999999999</v>
      </c>
      <c r="E980" s="119">
        <f t="shared" si="32"/>
        <v>110.19399999999999</v>
      </c>
    </row>
    <row r="981" spans="1:5" x14ac:dyDescent="0.25">
      <c r="A981" s="117">
        <v>1108221002</v>
      </c>
      <c r="B981" s="118" t="s">
        <v>1054</v>
      </c>
      <c r="C981" s="135">
        <v>129.63999999999999</v>
      </c>
      <c r="D981" s="119">
        <f t="shared" si="31"/>
        <v>120.56519999999999</v>
      </c>
      <c r="E981" s="119">
        <f t="shared" si="32"/>
        <v>110.19399999999999</v>
      </c>
    </row>
    <row r="982" spans="1:5" x14ac:dyDescent="0.25">
      <c r="A982" s="117">
        <v>1108221003</v>
      </c>
      <c r="B982" s="118" t="s">
        <v>1055</v>
      </c>
      <c r="C982" s="135">
        <v>129.63999999999999</v>
      </c>
      <c r="D982" s="119">
        <f t="shared" si="31"/>
        <v>120.56519999999999</v>
      </c>
      <c r="E982" s="119">
        <f t="shared" si="32"/>
        <v>110.19399999999999</v>
      </c>
    </row>
    <row r="983" spans="1:5" x14ac:dyDescent="0.25">
      <c r="A983" s="117">
        <v>1108221708</v>
      </c>
      <c r="B983" s="118" t="s">
        <v>1056</v>
      </c>
      <c r="C983" s="135">
        <v>129.63999999999999</v>
      </c>
      <c r="D983" s="119">
        <f t="shared" si="31"/>
        <v>120.56519999999999</v>
      </c>
      <c r="E983" s="119">
        <f t="shared" si="32"/>
        <v>110.19399999999999</v>
      </c>
    </row>
    <row r="984" spans="1:5" x14ac:dyDescent="0.25">
      <c r="A984" s="117">
        <v>1108201001</v>
      </c>
      <c r="B984" s="118" t="s">
        <v>1057</v>
      </c>
      <c r="C984" s="135">
        <v>138.09</v>
      </c>
      <c r="D984" s="119">
        <f t="shared" si="31"/>
        <v>128.4237</v>
      </c>
      <c r="E984" s="119">
        <f t="shared" si="32"/>
        <v>117.37649999999999</v>
      </c>
    </row>
    <row r="985" spans="1:5" x14ac:dyDescent="0.25">
      <c r="A985" s="117">
        <v>1108201002</v>
      </c>
      <c r="B985" s="118" t="s">
        <v>1058</v>
      </c>
      <c r="C985" s="135">
        <v>138.09</v>
      </c>
      <c r="D985" s="119">
        <f t="shared" si="31"/>
        <v>128.4237</v>
      </c>
      <c r="E985" s="119">
        <f t="shared" si="32"/>
        <v>117.37649999999999</v>
      </c>
    </row>
    <row r="986" spans="1:5" x14ac:dyDescent="0.25">
      <c r="A986" s="117">
        <v>1108201003</v>
      </c>
      <c r="B986" s="118" t="s">
        <v>1059</v>
      </c>
      <c r="C986" s="135">
        <v>146.55000000000001</v>
      </c>
      <c r="D986" s="119">
        <f t="shared" si="31"/>
        <v>136.29150000000001</v>
      </c>
      <c r="E986" s="119">
        <f t="shared" si="32"/>
        <v>124.56750000000001</v>
      </c>
    </row>
    <row r="987" spans="1:5" x14ac:dyDescent="0.25">
      <c r="A987" s="117">
        <v>1108111001</v>
      </c>
      <c r="B987" s="118" t="s">
        <v>1060</v>
      </c>
      <c r="C987" s="135">
        <v>126.82</v>
      </c>
      <c r="D987" s="119">
        <f t="shared" si="31"/>
        <v>117.9426</v>
      </c>
      <c r="E987" s="119">
        <f t="shared" si="32"/>
        <v>107.797</v>
      </c>
    </row>
    <row r="988" spans="1:5" x14ac:dyDescent="0.25">
      <c r="A988" s="117">
        <v>1108111002</v>
      </c>
      <c r="B988" s="118" t="s">
        <v>1061</v>
      </c>
      <c r="C988" s="135">
        <v>126.82</v>
      </c>
      <c r="D988" s="119">
        <f t="shared" si="31"/>
        <v>117.9426</v>
      </c>
      <c r="E988" s="119">
        <f t="shared" si="32"/>
        <v>107.797</v>
      </c>
    </row>
    <row r="989" spans="1:5" x14ac:dyDescent="0.25">
      <c r="A989" s="117">
        <v>1108111003</v>
      </c>
      <c r="B989" s="118" t="s">
        <v>1062</v>
      </c>
      <c r="C989" s="135">
        <v>126.82</v>
      </c>
      <c r="D989" s="119">
        <f t="shared" si="31"/>
        <v>117.9426</v>
      </c>
      <c r="E989" s="119">
        <f t="shared" si="32"/>
        <v>107.797</v>
      </c>
    </row>
    <row r="990" spans="1:5" x14ac:dyDescent="0.25">
      <c r="A990" s="117">
        <v>1108111004</v>
      </c>
      <c r="B990" s="118" t="s">
        <v>1063</v>
      </c>
      <c r="C990" s="135">
        <v>129.63999999999999</v>
      </c>
      <c r="D990" s="119">
        <f t="shared" si="31"/>
        <v>120.56519999999999</v>
      </c>
      <c r="E990" s="119">
        <f t="shared" si="32"/>
        <v>110.19399999999999</v>
      </c>
    </row>
    <row r="991" spans="1:5" x14ac:dyDescent="0.25">
      <c r="A991" s="117">
        <v>1108111005</v>
      </c>
      <c r="B991" s="118" t="s">
        <v>1064</v>
      </c>
      <c r="C991" s="135">
        <v>129.63999999999999</v>
      </c>
      <c r="D991" s="119">
        <f t="shared" si="31"/>
        <v>120.56519999999999</v>
      </c>
      <c r="E991" s="119">
        <f t="shared" si="32"/>
        <v>110.19399999999999</v>
      </c>
    </row>
    <row r="992" spans="1:5" x14ac:dyDescent="0.25">
      <c r="A992" s="117">
        <v>1108111006</v>
      </c>
      <c r="B992" s="118" t="s">
        <v>1065</v>
      </c>
      <c r="C992" s="135">
        <v>129.63999999999999</v>
      </c>
      <c r="D992" s="119">
        <f t="shared" si="31"/>
        <v>120.56519999999999</v>
      </c>
      <c r="E992" s="119">
        <f t="shared" si="32"/>
        <v>110.19399999999999</v>
      </c>
    </row>
    <row r="993" spans="1:5" x14ac:dyDescent="0.25">
      <c r="A993" s="117">
        <v>1108111007</v>
      </c>
      <c r="B993" s="118" t="s">
        <v>1066</v>
      </c>
      <c r="C993" s="135">
        <v>129.63999999999999</v>
      </c>
      <c r="D993" s="119">
        <f t="shared" si="31"/>
        <v>120.56519999999999</v>
      </c>
      <c r="E993" s="119">
        <f t="shared" si="32"/>
        <v>110.19399999999999</v>
      </c>
    </row>
    <row r="994" spans="1:5" x14ac:dyDescent="0.25">
      <c r="A994" s="117">
        <v>1108111708</v>
      </c>
      <c r="B994" s="118" t="s">
        <v>1067</v>
      </c>
      <c r="C994" s="135">
        <v>129.63999999999999</v>
      </c>
      <c r="D994" s="119">
        <f t="shared" si="31"/>
        <v>120.56519999999999</v>
      </c>
      <c r="E994" s="119">
        <f t="shared" si="32"/>
        <v>110.19399999999999</v>
      </c>
    </row>
    <row r="995" spans="1:5" x14ac:dyDescent="0.25">
      <c r="A995" s="117">
        <v>1108191001</v>
      </c>
      <c r="B995" s="118" t="s">
        <v>1068</v>
      </c>
      <c r="C995" s="135">
        <v>143.72999999999999</v>
      </c>
      <c r="D995" s="119">
        <f t="shared" si="31"/>
        <v>133.66890000000001</v>
      </c>
      <c r="E995" s="119">
        <f t="shared" si="32"/>
        <v>122.17049999999999</v>
      </c>
    </row>
    <row r="996" spans="1:5" x14ac:dyDescent="0.25">
      <c r="A996" s="117">
        <v>1108191002</v>
      </c>
      <c r="B996" s="118" t="s">
        <v>1069</v>
      </c>
      <c r="C996" s="135">
        <v>143.72999999999999</v>
      </c>
      <c r="D996" s="119">
        <f t="shared" si="31"/>
        <v>133.66890000000001</v>
      </c>
      <c r="E996" s="119">
        <f t="shared" si="32"/>
        <v>122.17049999999999</v>
      </c>
    </row>
    <row r="997" spans="1:5" x14ac:dyDescent="0.25">
      <c r="A997" s="117">
        <v>1108191003</v>
      </c>
      <c r="B997" s="118" t="s">
        <v>1070</v>
      </c>
      <c r="C997" s="135">
        <v>143.72999999999999</v>
      </c>
      <c r="D997" s="119">
        <f t="shared" si="31"/>
        <v>133.66890000000001</v>
      </c>
      <c r="E997" s="119">
        <f t="shared" si="32"/>
        <v>122.17049999999999</v>
      </c>
    </row>
    <row r="998" spans="1:5" x14ac:dyDescent="0.25">
      <c r="A998" s="117">
        <v>1108191004</v>
      </c>
      <c r="B998" s="118" t="s">
        <v>1071</v>
      </c>
      <c r="C998" s="135">
        <v>149.36000000000001</v>
      </c>
      <c r="D998" s="119">
        <f t="shared" si="31"/>
        <v>138.90480000000002</v>
      </c>
      <c r="E998" s="119">
        <f t="shared" si="32"/>
        <v>126.956</v>
      </c>
    </row>
    <row r="999" spans="1:5" x14ac:dyDescent="0.25">
      <c r="A999" s="117">
        <v>1108191005</v>
      </c>
      <c r="B999" s="118" t="s">
        <v>1072</v>
      </c>
      <c r="C999" s="135">
        <v>149.36000000000001</v>
      </c>
      <c r="D999" s="119">
        <f t="shared" si="31"/>
        <v>138.90480000000002</v>
      </c>
      <c r="E999" s="119">
        <f t="shared" si="32"/>
        <v>126.956</v>
      </c>
    </row>
    <row r="1000" spans="1:5" x14ac:dyDescent="0.25">
      <c r="A1000" s="117">
        <v>1108191006</v>
      </c>
      <c r="B1000" s="118" t="s">
        <v>1073</v>
      </c>
      <c r="C1000" s="135">
        <v>149.36000000000001</v>
      </c>
      <c r="D1000" s="119">
        <f t="shared" si="31"/>
        <v>138.90480000000002</v>
      </c>
      <c r="E1000" s="119">
        <f t="shared" si="32"/>
        <v>126.956</v>
      </c>
    </row>
    <row r="1001" spans="1:5" x14ac:dyDescent="0.25">
      <c r="A1001" s="117">
        <v>1108191007</v>
      </c>
      <c r="B1001" s="118" t="s">
        <v>1074</v>
      </c>
      <c r="C1001" s="135">
        <v>149.36000000000001</v>
      </c>
      <c r="D1001" s="119">
        <f t="shared" si="31"/>
        <v>138.90480000000002</v>
      </c>
      <c r="E1001" s="119">
        <f t="shared" si="32"/>
        <v>126.956</v>
      </c>
    </row>
    <row r="1002" spans="1:5" x14ac:dyDescent="0.25">
      <c r="A1002" s="117">
        <v>1108191708</v>
      </c>
      <c r="B1002" s="118" t="s">
        <v>1075</v>
      </c>
      <c r="C1002" s="135">
        <v>149.36000000000001</v>
      </c>
      <c r="D1002" s="119">
        <f t="shared" si="31"/>
        <v>138.90480000000002</v>
      </c>
      <c r="E1002" s="119">
        <f t="shared" si="32"/>
        <v>126.956</v>
      </c>
    </row>
    <row r="1003" spans="1:5" x14ac:dyDescent="0.25">
      <c r="A1003" s="117">
        <v>1508282000</v>
      </c>
      <c r="B1003" s="118" t="s">
        <v>1076</v>
      </c>
      <c r="C1003" s="135">
        <v>293.08999999999997</v>
      </c>
      <c r="D1003" s="119">
        <f t="shared" si="31"/>
        <v>272.57369999999997</v>
      </c>
      <c r="E1003" s="119">
        <f t="shared" si="32"/>
        <v>249.12649999999996</v>
      </c>
    </row>
    <row r="1004" spans="1:5" x14ac:dyDescent="0.25">
      <c r="A1004" s="117">
        <v>1508292000</v>
      </c>
      <c r="B1004" s="118" t="s">
        <v>1077</v>
      </c>
      <c r="C1004" s="135">
        <v>225.45</v>
      </c>
      <c r="D1004" s="119">
        <f t="shared" si="31"/>
        <v>209.66849999999999</v>
      </c>
      <c r="E1004" s="119">
        <f t="shared" si="32"/>
        <v>191.63249999999999</v>
      </c>
    </row>
    <row r="1005" spans="1:5" x14ac:dyDescent="0.25">
      <c r="A1005" s="117">
        <v>1508320000</v>
      </c>
      <c r="B1005" s="118" t="s">
        <v>1078</v>
      </c>
      <c r="C1005" s="135">
        <v>228.27</v>
      </c>
      <c r="D1005" s="119">
        <f t="shared" si="31"/>
        <v>212.29110000000003</v>
      </c>
      <c r="E1005" s="119">
        <f t="shared" si="32"/>
        <v>194.02950000000001</v>
      </c>
    </row>
    <row r="1006" spans="1:5" x14ac:dyDescent="0.25">
      <c r="A1006" s="117">
        <v>1508320100</v>
      </c>
      <c r="B1006" s="118" t="s">
        <v>1079</v>
      </c>
      <c r="C1006" s="135">
        <v>228.27</v>
      </c>
      <c r="D1006" s="119">
        <f t="shared" si="31"/>
        <v>212.29110000000003</v>
      </c>
      <c r="E1006" s="119">
        <f t="shared" si="32"/>
        <v>194.02950000000001</v>
      </c>
    </row>
    <row r="1007" spans="1:5" x14ac:dyDescent="0.25">
      <c r="A1007" s="295" t="s">
        <v>1519</v>
      </c>
      <c r="B1007" s="296"/>
      <c r="C1007" s="297"/>
      <c r="D1007" s="120"/>
      <c r="E1007" s="120"/>
    </row>
    <row r="1008" spans="1:5" x14ac:dyDescent="0.25">
      <c r="A1008" s="117">
        <v>410010001</v>
      </c>
      <c r="B1008" s="118" t="s">
        <v>1080</v>
      </c>
      <c r="C1008" s="135">
        <v>915.91</v>
      </c>
      <c r="D1008" s="119">
        <f t="shared" si="31"/>
        <v>851.79629999999997</v>
      </c>
      <c r="E1008" s="119">
        <f t="shared" ref="E1008:E1040" si="33">C1008*0.85</f>
        <v>778.5234999999999</v>
      </c>
    </row>
    <row r="1009" spans="1:5" x14ac:dyDescent="0.25">
      <c r="A1009" s="117">
        <v>410010101</v>
      </c>
      <c r="B1009" s="118" t="s">
        <v>1081</v>
      </c>
      <c r="C1009" s="135">
        <v>1116</v>
      </c>
      <c r="D1009" s="119">
        <f t="shared" si="31"/>
        <v>1037.8800000000001</v>
      </c>
      <c r="E1009" s="119">
        <f t="shared" si="33"/>
        <v>948.6</v>
      </c>
    </row>
    <row r="1010" spans="1:5" x14ac:dyDescent="0.25">
      <c r="A1010" s="117">
        <v>410010002</v>
      </c>
      <c r="B1010" s="118" t="s">
        <v>1082</v>
      </c>
      <c r="C1010" s="135">
        <v>915.91</v>
      </c>
      <c r="D1010" s="119">
        <f t="shared" si="31"/>
        <v>851.79629999999997</v>
      </c>
      <c r="E1010" s="119">
        <f t="shared" si="33"/>
        <v>778.5234999999999</v>
      </c>
    </row>
    <row r="1011" spans="1:5" x14ac:dyDescent="0.25">
      <c r="A1011" s="117">
        <v>410010102</v>
      </c>
      <c r="B1011" s="118" t="s">
        <v>1083</v>
      </c>
      <c r="C1011" s="135">
        <v>1116</v>
      </c>
      <c r="D1011" s="119">
        <f t="shared" si="31"/>
        <v>1037.8800000000001</v>
      </c>
      <c r="E1011" s="119">
        <f t="shared" si="33"/>
        <v>948.6</v>
      </c>
    </row>
    <row r="1012" spans="1:5" x14ac:dyDescent="0.25">
      <c r="A1012" s="117">
        <v>410040001</v>
      </c>
      <c r="B1012" s="118" t="s">
        <v>1084</v>
      </c>
      <c r="C1012" s="135">
        <v>1090.6400000000001</v>
      </c>
      <c r="D1012" s="119">
        <f t="shared" si="31"/>
        <v>1014.2952000000001</v>
      </c>
      <c r="E1012" s="119">
        <f t="shared" si="33"/>
        <v>927.0440000000001</v>
      </c>
    </row>
    <row r="1013" spans="1:5" x14ac:dyDescent="0.25">
      <c r="A1013" s="117">
        <v>410040101</v>
      </c>
      <c r="B1013" s="118" t="s">
        <v>1085</v>
      </c>
      <c r="C1013" s="135">
        <v>1344.27</v>
      </c>
      <c r="D1013" s="119">
        <f t="shared" si="31"/>
        <v>1250.1711</v>
      </c>
      <c r="E1013" s="119">
        <f t="shared" si="33"/>
        <v>1142.6295</v>
      </c>
    </row>
    <row r="1014" spans="1:5" x14ac:dyDescent="0.25">
      <c r="A1014" s="117">
        <v>410040002</v>
      </c>
      <c r="B1014" s="118" t="s">
        <v>1086</v>
      </c>
      <c r="C1014" s="135">
        <v>1090.6400000000001</v>
      </c>
      <c r="D1014" s="119">
        <f t="shared" si="31"/>
        <v>1014.2952000000001</v>
      </c>
      <c r="E1014" s="119">
        <f t="shared" si="33"/>
        <v>927.0440000000001</v>
      </c>
    </row>
    <row r="1015" spans="1:5" x14ac:dyDescent="0.25">
      <c r="A1015" s="117">
        <v>410040102</v>
      </c>
      <c r="B1015" s="118" t="s">
        <v>1087</v>
      </c>
      <c r="C1015" s="135">
        <v>1344.27</v>
      </c>
      <c r="D1015" s="119">
        <f t="shared" si="31"/>
        <v>1250.1711</v>
      </c>
      <c r="E1015" s="119">
        <f t="shared" si="33"/>
        <v>1142.6295</v>
      </c>
    </row>
    <row r="1016" spans="1:5" x14ac:dyDescent="0.25">
      <c r="A1016" s="117">
        <v>410080001</v>
      </c>
      <c r="B1016" s="118" t="s">
        <v>1088</v>
      </c>
      <c r="C1016" s="135">
        <v>1096.27</v>
      </c>
      <c r="D1016" s="119">
        <f t="shared" si="31"/>
        <v>1019.5311</v>
      </c>
      <c r="E1016" s="119">
        <f t="shared" si="33"/>
        <v>931.82949999999994</v>
      </c>
    </row>
    <row r="1017" spans="1:5" x14ac:dyDescent="0.25">
      <c r="A1017" s="117">
        <v>410080101</v>
      </c>
      <c r="B1017" s="118" t="s">
        <v>1089</v>
      </c>
      <c r="C1017" s="135">
        <v>1225.9100000000001</v>
      </c>
      <c r="D1017" s="119">
        <f t="shared" si="31"/>
        <v>1140.0963000000002</v>
      </c>
      <c r="E1017" s="119">
        <f t="shared" si="33"/>
        <v>1042.0235</v>
      </c>
    </row>
    <row r="1018" spans="1:5" x14ac:dyDescent="0.25">
      <c r="A1018" s="117">
        <v>410080002</v>
      </c>
      <c r="B1018" s="118" t="s">
        <v>1090</v>
      </c>
      <c r="C1018" s="135">
        <v>1096.27</v>
      </c>
      <c r="D1018" s="119">
        <f t="shared" si="31"/>
        <v>1019.5311</v>
      </c>
      <c r="E1018" s="119">
        <f t="shared" si="33"/>
        <v>931.82949999999994</v>
      </c>
    </row>
    <row r="1019" spans="1:5" x14ac:dyDescent="0.25">
      <c r="A1019" s="117">
        <v>410080102</v>
      </c>
      <c r="B1019" s="118" t="s">
        <v>1091</v>
      </c>
      <c r="C1019" s="135">
        <v>1225.9100000000001</v>
      </c>
      <c r="D1019" s="119">
        <f t="shared" si="31"/>
        <v>1140.0963000000002</v>
      </c>
      <c r="E1019" s="119">
        <f t="shared" si="33"/>
        <v>1042.0235</v>
      </c>
    </row>
    <row r="1020" spans="1:5" x14ac:dyDescent="0.25">
      <c r="A1020" s="117">
        <v>411020001</v>
      </c>
      <c r="B1020" s="118" t="s">
        <v>1092</v>
      </c>
      <c r="C1020" s="135">
        <v>992</v>
      </c>
      <c r="D1020" s="119">
        <f t="shared" si="31"/>
        <v>922.56000000000006</v>
      </c>
      <c r="E1020" s="119">
        <f t="shared" si="33"/>
        <v>843.19999999999993</v>
      </c>
    </row>
    <row r="1021" spans="1:5" x14ac:dyDescent="0.25">
      <c r="A1021" s="117">
        <v>411020101</v>
      </c>
      <c r="B1021" s="118" t="s">
        <v>1093</v>
      </c>
      <c r="C1021" s="135">
        <v>1104.73</v>
      </c>
      <c r="D1021" s="119">
        <f t="shared" si="31"/>
        <v>1027.3989000000001</v>
      </c>
      <c r="E1021" s="119">
        <f t="shared" si="33"/>
        <v>939.02049999999997</v>
      </c>
    </row>
    <row r="1022" spans="1:5" x14ac:dyDescent="0.25">
      <c r="A1022" s="117">
        <v>411020002</v>
      </c>
      <c r="B1022" s="118" t="s">
        <v>1094</v>
      </c>
      <c r="C1022" s="135">
        <v>992</v>
      </c>
      <c r="D1022" s="119">
        <f t="shared" si="31"/>
        <v>922.56000000000006</v>
      </c>
      <c r="E1022" s="119">
        <f t="shared" si="33"/>
        <v>843.19999999999993</v>
      </c>
    </row>
    <row r="1023" spans="1:5" x14ac:dyDescent="0.25">
      <c r="A1023" s="117">
        <v>411020102</v>
      </c>
      <c r="B1023" s="118" t="s">
        <v>1095</v>
      </c>
      <c r="C1023" s="135">
        <v>1104.73</v>
      </c>
      <c r="D1023" s="119">
        <f t="shared" si="31"/>
        <v>1027.3989000000001</v>
      </c>
      <c r="E1023" s="119">
        <f t="shared" si="33"/>
        <v>939.02049999999997</v>
      </c>
    </row>
    <row r="1024" spans="1:5" x14ac:dyDescent="0.25">
      <c r="A1024" s="117">
        <v>411050001</v>
      </c>
      <c r="B1024" s="118" t="s">
        <v>1096</v>
      </c>
      <c r="C1024" s="135">
        <v>1152.6400000000001</v>
      </c>
      <c r="D1024" s="119">
        <f t="shared" si="31"/>
        <v>1071.9552000000001</v>
      </c>
      <c r="E1024" s="119">
        <f t="shared" si="33"/>
        <v>979.74400000000003</v>
      </c>
    </row>
    <row r="1025" spans="1:5" x14ac:dyDescent="0.25">
      <c r="A1025" s="117">
        <v>411050101</v>
      </c>
      <c r="B1025" s="118" t="s">
        <v>1097</v>
      </c>
      <c r="C1025" s="135">
        <v>1389.36</v>
      </c>
      <c r="D1025" s="119">
        <f t="shared" si="31"/>
        <v>1292.1048000000001</v>
      </c>
      <c r="E1025" s="119">
        <f t="shared" si="33"/>
        <v>1180.9559999999999</v>
      </c>
    </row>
    <row r="1026" spans="1:5" x14ac:dyDescent="0.25">
      <c r="A1026" s="117">
        <v>411050002</v>
      </c>
      <c r="B1026" s="118" t="s">
        <v>1098</v>
      </c>
      <c r="C1026" s="135">
        <v>1152.6400000000001</v>
      </c>
      <c r="D1026" s="119">
        <f t="shared" si="31"/>
        <v>1071.9552000000001</v>
      </c>
      <c r="E1026" s="119">
        <f t="shared" si="33"/>
        <v>979.74400000000003</v>
      </c>
    </row>
    <row r="1027" spans="1:5" x14ac:dyDescent="0.25">
      <c r="A1027" s="117">
        <v>411050102</v>
      </c>
      <c r="B1027" s="118" t="s">
        <v>1099</v>
      </c>
      <c r="C1027" s="135">
        <v>1389.36</v>
      </c>
      <c r="D1027" s="119">
        <f t="shared" si="31"/>
        <v>1292.1048000000001</v>
      </c>
      <c r="E1027" s="119">
        <f t="shared" si="33"/>
        <v>1180.9559999999999</v>
      </c>
    </row>
    <row r="1028" spans="1:5" x14ac:dyDescent="0.25">
      <c r="A1028" s="117">
        <v>1108061001</v>
      </c>
      <c r="B1028" s="118" t="s">
        <v>1100</v>
      </c>
      <c r="C1028" s="135">
        <v>121.18</v>
      </c>
      <c r="D1028" s="119">
        <f t="shared" si="31"/>
        <v>112.69740000000002</v>
      </c>
      <c r="E1028" s="119">
        <f t="shared" si="33"/>
        <v>103.003</v>
      </c>
    </row>
    <row r="1029" spans="1:5" x14ac:dyDescent="0.25">
      <c r="A1029" s="117">
        <v>1108061002</v>
      </c>
      <c r="B1029" s="118" t="s">
        <v>1101</v>
      </c>
      <c r="C1029" s="135">
        <v>121.18</v>
      </c>
      <c r="D1029" s="119">
        <f t="shared" si="31"/>
        <v>112.69740000000002</v>
      </c>
      <c r="E1029" s="119">
        <f t="shared" si="33"/>
        <v>103.003</v>
      </c>
    </row>
    <row r="1030" spans="1:5" x14ac:dyDescent="0.25">
      <c r="A1030" s="117">
        <v>1108061003</v>
      </c>
      <c r="B1030" s="118" t="s">
        <v>1102</v>
      </c>
      <c r="C1030" s="135">
        <v>121.18</v>
      </c>
      <c r="D1030" s="119">
        <f t="shared" ref="D1030:D1095" si="34">C1030*0.93</f>
        <v>112.69740000000002</v>
      </c>
      <c r="E1030" s="119">
        <f t="shared" si="33"/>
        <v>103.003</v>
      </c>
    </row>
    <row r="1031" spans="1:5" x14ac:dyDescent="0.25">
      <c r="A1031" s="117">
        <v>1108061708</v>
      </c>
      <c r="B1031" s="118" t="s">
        <v>1103</v>
      </c>
      <c r="C1031" s="135">
        <v>121.18</v>
      </c>
      <c r="D1031" s="119">
        <f t="shared" si="34"/>
        <v>112.69740000000002</v>
      </c>
      <c r="E1031" s="119">
        <f t="shared" si="33"/>
        <v>103.003</v>
      </c>
    </row>
    <row r="1032" spans="1:5" x14ac:dyDescent="0.25">
      <c r="A1032" s="117">
        <v>1108081001</v>
      </c>
      <c r="B1032" s="118" t="s">
        <v>1104</v>
      </c>
      <c r="C1032" s="135">
        <v>121.18</v>
      </c>
      <c r="D1032" s="119">
        <f t="shared" si="34"/>
        <v>112.69740000000002</v>
      </c>
      <c r="E1032" s="119">
        <f t="shared" si="33"/>
        <v>103.003</v>
      </c>
    </row>
    <row r="1033" spans="1:5" x14ac:dyDescent="0.25">
      <c r="A1033" s="117">
        <v>1108081002</v>
      </c>
      <c r="B1033" s="118" t="s">
        <v>1105</v>
      </c>
      <c r="C1033" s="135">
        <v>121.18</v>
      </c>
      <c r="D1033" s="119">
        <f t="shared" si="34"/>
        <v>112.69740000000002</v>
      </c>
      <c r="E1033" s="119">
        <f t="shared" si="33"/>
        <v>103.003</v>
      </c>
    </row>
    <row r="1034" spans="1:5" x14ac:dyDescent="0.25">
      <c r="A1034" s="117">
        <v>1108081003</v>
      </c>
      <c r="B1034" s="118" t="s">
        <v>1106</v>
      </c>
      <c r="C1034" s="135">
        <v>121.18</v>
      </c>
      <c r="D1034" s="119">
        <f t="shared" si="34"/>
        <v>112.69740000000002</v>
      </c>
      <c r="E1034" s="119">
        <f t="shared" si="33"/>
        <v>103.003</v>
      </c>
    </row>
    <row r="1035" spans="1:5" x14ac:dyDescent="0.25">
      <c r="A1035" s="117">
        <v>1108081708</v>
      </c>
      <c r="B1035" s="118" t="s">
        <v>1107</v>
      </c>
      <c r="C1035" s="135">
        <v>121.18</v>
      </c>
      <c r="D1035" s="119">
        <f t="shared" si="34"/>
        <v>112.69740000000002</v>
      </c>
      <c r="E1035" s="119">
        <f t="shared" si="33"/>
        <v>103.003</v>
      </c>
    </row>
    <row r="1036" spans="1:5" x14ac:dyDescent="0.25">
      <c r="A1036" s="117">
        <v>1108101001</v>
      </c>
      <c r="B1036" s="118" t="s">
        <v>1108</v>
      </c>
      <c r="C1036" s="135">
        <v>121.18</v>
      </c>
      <c r="D1036" s="119">
        <f t="shared" si="34"/>
        <v>112.69740000000002</v>
      </c>
      <c r="E1036" s="119">
        <f t="shared" si="33"/>
        <v>103.003</v>
      </c>
    </row>
    <row r="1037" spans="1:5" x14ac:dyDescent="0.25">
      <c r="A1037" s="117">
        <v>1108101002</v>
      </c>
      <c r="B1037" s="118" t="s">
        <v>1109</v>
      </c>
      <c r="C1037" s="135">
        <v>121.18</v>
      </c>
      <c r="D1037" s="119">
        <f t="shared" si="34"/>
        <v>112.69740000000002</v>
      </c>
      <c r="E1037" s="119">
        <f t="shared" si="33"/>
        <v>103.003</v>
      </c>
    </row>
    <row r="1038" spans="1:5" x14ac:dyDescent="0.25">
      <c r="A1038" s="117">
        <v>1108101003</v>
      </c>
      <c r="B1038" s="118" t="s">
        <v>1110</v>
      </c>
      <c r="C1038" s="135">
        <v>121.18</v>
      </c>
      <c r="D1038" s="119">
        <f t="shared" si="34"/>
        <v>112.69740000000002</v>
      </c>
      <c r="E1038" s="119">
        <f t="shared" si="33"/>
        <v>103.003</v>
      </c>
    </row>
    <row r="1039" spans="1:5" x14ac:dyDescent="0.25">
      <c r="A1039" s="117">
        <v>1108101708</v>
      </c>
      <c r="B1039" s="118" t="s">
        <v>1111</v>
      </c>
      <c r="C1039" s="135">
        <v>121.18</v>
      </c>
      <c r="D1039" s="119">
        <f t="shared" si="34"/>
        <v>112.69740000000002</v>
      </c>
      <c r="E1039" s="119">
        <f t="shared" si="33"/>
        <v>103.003</v>
      </c>
    </row>
    <row r="1040" spans="1:5" x14ac:dyDescent="0.25">
      <c r="A1040" s="117">
        <v>1508302000</v>
      </c>
      <c r="B1040" s="118" t="s">
        <v>1112</v>
      </c>
      <c r="C1040" s="135">
        <v>211.36</v>
      </c>
      <c r="D1040" s="119">
        <f t="shared" si="34"/>
        <v>196.56480000000002</v>
      </c>
      <c r="E1040" s="119">
        <f t="shared" si="33"/>
        <v>179.65600000000001</v>
      </c>
    </row>
    <row r="1041" spans="1:5" x14ac:dyDescent="0.25">
      <c r="A1041" s="295" t="s">
        <v>1520</v>
      </c>
      <c r="B1041" s="296"/>
      <c r="C1041" s="297"/>
      <c r="D1041" s="120"/>
      <c r="E1041" s="120"/>
    </row>
    <row r="1042" spans="1:5" x14ac:dyDescent="0.25">
      <c r="A1042" s="122">
        <v>311160001</v>
      </c>
      <c r="B1042" s="123" t="s">
        <v>1113</v>
      </c>
      <c r="C1042" s="135">
        <v>538.27</v>
      </c>
      <c r="D1042" s="119">
        <f t="shared" si="34"/>
        <v>500.59109999999998</v>
      </c>
      <c r="E1042" s="119">
        <f t="shared" ref="E1042:E1093" si="35">C1042*0.85</f>
        <v>457.52949999999998</v>
      </c>
    </row>
    <row r="1043" spans="1:5" x14ac:dyDescent="0.25">
      <c r="A1043" s="117">
        <v>311160101</v>
      </c>
      <c r="B1043" s="118" t="s">
        <v>1114</v>
      </c>
      <c r="C1043" s="135">
        <v>710.18</v>
      </c>
      <c r="D1043" s="119">
        <f t="shared" si="34"/>
        <v>660.4674</v>
      </c>
      <c r="E1043" s="119">
        <f t="shared" si="35"/>
        <v>603.65299999999991</v>
      </c>
    </row>
    <row r="1044" spans="1:5" x14ac:dyDescent="0.25">
      <c r="A1044" s="117">
        <v>311160002</v>
      </c>
      <c r="B1044" s="118" t="s">
        <v>1115</v>
      </c>
      <c r="C1044" s="135">
        <v>538.27</v>
      </c>
      <c r="D1044" s="119">
        <f t="shared" si="34"/>
        <v>500.59109999999998</v>
      </c>
      <c r="E1044" s="119">
        <f t="shared" si="35"/>
        <v>457.52949999999998</v>
      </c>
    </row>
    <row r="1045" spans="1:5" x14ac:dyDescent="0.25">
      <c r="A1045" s="117">
        <v>311160102</v>
      </c>
      <c r="B1045" s="118" t="s">
        <v>1116</v>
      </c>
      <c r="C1045" s="135">
        <v>710.18</v>
      </c>
      <c r="D1045" s="119">
        <f t="shared" si="34"/>
        <v>660.4674</v>
      </c>
      <c r="E1045" s="119">
        <f t="shared" si="35"/>
        <v>603.65299999999991</v>
      </c>
    </row>
    <row r="1046" spans="1:5" x14ac:dyDescent="0.25">
      <c r="A1046" s="117">
        <v>311170000</v>
      </c>
      <c r="B1046" s="118" t="s">
        <v>1117</v>
      </c>
      <c r="C1046" s="135">
        <v>901.82</v>
      </c>
      <c r="D1046" s="119">
        <f t="shared" si="34"/>
        <v>838.69260000000008</v>
      </c>
      <c r="E1046" s="119">
        <f t="shared" si="35"/>
        <v>766.54700000000003</v>
      </c>
    </row>
    <row r="1047" spans="1:5" x14ac:dyDescent="0.25">
      <c r="A1047" s="117">
        <v>311170100</v>
      </c>
      <c r="B1047" s="118" t="s">
        <v>1118</v>
      </c>
      <c r="C1047" s="135">
        <v>1206.18</v>
      </c>
      <c r="D1047" s="119">
        <f t="shared" si="34"/>
        <v>1121.7474000000002</v>
      </c>
      <c r="E1047" s="119">
        <f t="shared" si="35"/>
        <v>1025.2529999999999</v>
      </c>
    </row>
    <row r="1048" spans="1:5" x14ac:dyDescent="0.25">
      <c r="A1048" s="117">
        <v>311010001</v>
      </c>
      <c r="B1048" s="118" t="s">
        <v>1119</v>
      </c>
      <c r="C1048" s="135">
        <v>569.27</v>
      </c>
      <c r="D1048" s="119">
        <f t="shared" si="34"/>
        <v>529.42110000000002</v>
      </c>
      <c r="E1048" s="119">
        <f t="shared" si="35"/>
        <v>483.87949999999995</v>
      </c>
    </row>
    <row r="1049" spans="1:5" x14ac:dyDescent="0.25">
      <c r="A1049" s="117">
        <v>311010101</v>
      </c>
      <c r="B1049" s="118" t="s">
        <v>1120</v>
      </c>
      <c r="C1049" s="135">
        <v>738.36</v>
      </c>
      <c r="D1049" s="119">
        <f t="shared" si="34"/>
        <v>686.6748</v>
      </c>
      <c r="E1049" s="119">
        <f t="shared" si="35"/>
        <v>627.60599999999999</v>
      </c>
    </row>
    <row r="1050" spans="1:5" x14ac:dyDescent="0.25">
      <c r="A1050" s="117">
        <v>311010002</v>
      </c>
      <c r="B1050" s="118" t="s">
        <v>1121</v>
      </c>
      <c r="C1050" s="135">
        <v>569.27</v>
      </c>
      <c r="D1050" s="119">
        <f t="shared" si="34"/>
        <v>529.42110000000002</v>
      </c>
      <c r="E1050" s="119">
        <f t="shared" si="35"/>
        <v>483.87949999999995</v>
      </c>
    </row>
    <row r="1051" spans="1:5" x14ac:dyDescent="0.25">
      <c r="A1051" s="117">
        <v>311010102</v>
      </c>
      <c r="B1051" s="118" t="s">
        <v>1122</v>
      </c>
      <c r="C1051" s="135">
        <v>738.36</v>
      </c>
      <c r="D1051" s="119">
        <f t="shared" si="34"/>
        <v>686.6748</v>
      </c>
      <c r="E1051" s="119">
        <f t="shared" si="35"/>
        <v>627.60599999999999</v>
      </c>
    </row>
    <row r="1052" spans="1:5" x14ac:dyDescent="0.25">
      <c r="A1052" s="117">
        <v>311060001</v>
      </c>
      <c r="B1052" s="118" t="s">
        <v>1123</v>
      </c>
      <c r="C1052" s="135">
        <v>710.18</v>
      </c>
      <c r="D1052" s="119">
        <f t="shared" si="34"/>
        <v>660.4674</v>
      </c>
      <c r="E1052" s="119">
        <f t="shared" si="35"/>
        <v>603.65299999999991</v>
      </c>
    </row>
    <row r="1053" spans="1:5" x14ac:dyDescent="0.25">
      <c r="A1053" s="117">
        <v>311060101</v>
      </c>
      <c r="B1053" s="118" t="s">
        <v>1124</v>
      </c>
      <c r="C1053" s="135">
        <v>786.27</v>
      </c>
      <c r="D1053" s="119">
        <f t="shared" si="34"/>
        <v>731.23109999999997</v>
      </c>
      <c r="E1053" s="119">
        <f t="shared" si="35"/>
        <v>668.32949999999994</v>
      </c>
    </row>
    <row r="1054" spans="1:5" x14ac:dyDescent="0.25">
      <c r="A1054" s="117">
        <v>311070001</v>
      </c>
      <c r="B1054" s="118" t="s">
        <v>1125</v>
      </c>
      <c r="C1054" s="135">
        <v>1792.36</v>
      </c>
      <c r="D1054" s="119">
        <f t="shared" si="34"/>
        <v>1666.8948</v>
      </c>
      <c r="E1054" s="119">
        <f t="shared" si="35"/>
        <v>1523.5059999999999</v>
      </c>
    </row>
    <row r="1055" spans="1:5" x14ac:dyDescent="0.25">
      <c r="A1055" s="117">
        <v>311070101</v>
      </c>
      <c r="B1055" s="118" t="s">
        <v>1126</v>
      </c>
      <c r="C1055" s="135">
        <v>1913.55</v>
      </c>
      <c r="D1055" s="119">
        <f t="shared" si="34"/>
        <v>1779.6015</v>
      </c>
      <c r="E1055" s="119">
        <f t="shared" si="35"/>
        <v>1626.5174999999999</v>
      </c>
    </row>
    <row r="1056" spans="1:5" x14ac:dyDescent="0.25">
      <c r="A1056" s="117">
        <v>311020001</v>
      </c>
      <c r="B1056" s="118" t="s">
        <v>1127</v>
      </c>
      <c r="C1056" s="135">
        <v>738.36</v>
      </c>
      <c r="D1056" s="119">
        <f t="shared" si="34"/>
        <v>686.6748</v>
      </c>
      <c r="E1056" s="119">
        <f t="shared" si="35"/>
        <v>627.60599999999999</v>
      </c>
    </row>
    <row r="1057" spans="1:5" x14ac:dyDescent="0.25">
      <c r="A1057" s="117">
        <v>311020101</v>
      </c>
      <c r="B1057" s="118" t="s">
        <v>1128</v>
      </c>
      <c r="C1057" s="135">
        <v>800.36</v>
      </c>
      <c r="D1057" s="119">
        <f t="shared" si="34"/>
        <v>744.33480000000009</v>
      </c>
      <c r="E1057" s="119">
        <f t="shared" si="35"/>
        <v>680.30600000000004</v>
      </c>
    </row>
    <row r="1058" spans="1:5" x14ac:dyDescent="0.25">
      <c r="A1058" s="117">
        <v>311020002</v>
      </c>
      <c r="B1058" s="118" t="s">
        <v>1129</v>
      </c>
      <c r="C1058" s="135">
        <v>738.36</v>
      </c>
      <c r="D1058" s="119">
        <f t="shared" si="34"/>
        <v>686.6748</v>
      </c>
      <c r="E1058" s="119">
        <f t="shared" si="35"/>
        <v>627.60599999999999</v>
      </c>
    </row>
    <row r="1059" spans="1:5" x14ac:dyDescent="0.25">
      <c r="A1059" s="117">
        <v>311020102</v>
      </c>
      <c r="B1059" s="118" t="s">
        <v>1130</v>
      </c>
      <c r="C1059" s="135">
        <v>800.36</v>
      </c>
      <c r="D1059" s="119">
        <f t="shared" si="34"/>
        <v>744.33480000000009</v>
      </c>
      <c r="E1059" s="119">
        <f t="shared" si="35"/>
        <v>680.30600000000004</v>
      </c>
    </row>
    <row r="1060" spans="1:5" x14ac:dyDescent="0.25">
      <c r="A1060" s="117">
        <v>311040001</v>
      </c>
      <c r="B1060" s="118" t="s">
        <v>1131</v>
      </c>
      <c r="C1060" s="135">
        <v>1375.27</v>
      </c>
      <c r="D1060" s="119">
        <f t="shared" si="34"/>
        <v>1279.0011</v>
      </c>
      <c r="E1060" s="119">
        <f t="shared" si="35"/>
        <v>1168.9794999999999</v>
      </c>
    </row>
    <row r="1061" spans="1:5" x14ac:dyDescent="0.25">
      <c r="A1061" s="117">
        <v>311040101</v>
      </c>
      <c r="B1061" s="118" t="s">
        <v>1132</v>
      </c>
      <c r="C1061" s="135">
        <v>1454.18</v>
      </c>
      <c r="D1061" s="119">
        <f t="shared" si="34"/>
        <v>1352.3874000000001</v>
      </c>
      <c r="E1061" s="119">
        <f t="shared" si="35"/>
        <v>1236.0530000000001</v>
      </c>
    </row>
    <row r="1062" spans="1:5" x14ac:dyDescent="0.25">
      <c r="A1062" s="117">
        <v>311020003</v>
      </c>
      <c r="B1062" s="118" t="s">
        <v>1133</v>
      </c>
      <c r="C1062" s="135">
        <v>839.82</v>
      </c>
      <c r="D1062" s="119">
        <f t="shared" si="34"/>
        <v>781.03260000000012</v>
      </c>
      <c r="E1062" s="119">
        <f t="shared" si="35"/>
        <v>713.84699999999998</v>
      </c>
    </row>
    <row r="1063" spans="1:5" x14ac:dyDescent="0.25">
      <c r="A1063" s="117">
        <v>311020103</v>
      </c>
      <c r="B1063" s="118" t="s">
        <v>1134</v>
      </c>
      <c r="C1063" s="135">
        <v>890.55</v>
      </c>
      <c r="D1063" s="119">
        <f t="shared" si="34"/>
        <v>828.2115</v>
      </c>
      <c r="E1063" s="119">
        <f t="shared" si="35"/>
        <v>756.96749999999997</v>
      </c>
    </row>
    <row r="1064" spans="1:5" x14ac:dyDescent="0.25">
      <c r="A1064" s="117">
        <v>311030001</v>
      </c>
      <c r="B1064" s="118" t="s">
        <v>1135</v>
      </c>
      <c r="C1064" s="135">
        <v>873.64</v>
      </c>
      <c r="D1064" s="119">
        <f t="shared" si="34"/>
        <v>812.48520000000008</v>
      </c>
      <c r="E1064" s="119">
        <f t="shared" si="35"/>
        <v>742.59399999999994</v>
      </c>
    </row>
    <row r="1065" spans="1:5" x14ac:dyDescent="0.25">
      <c r="A1065" s="117">
        <v>311030101</v>
      </c>
      <c r="B1065" s="118" t="s">
        <v>1136</v>
      </c>
      <c r="C1065" s="135">
        <v>1037.0899999999999</v>
      </c>
      <c r="D1065" s="119">
        <f t="shared" si="34"/>
        <v>964.49369999999999</v>
      </c>
      <c r="E1065" s="119">
        <f t="shared" si="35"/>
        <v>881.52649999999994</v>
      </c>
    </row>
    <row r="1066" spans="1:5" x14ac:dyDescent="0.25">
      <c r="A1066" s="117">
        <v>311030002</v>
      </c>
      <c r="B1066" s="118" t="s">
        <v>1137</v>
      </c>
      <c r="C1066" s="135">
        <v>873.64</v>
      </c>
      <c r="D1066" s="119">
        <f t="shared" si="34"/>
        <v>812.48520000000008</v>
      </c>
      <c r="E1066" s="119">
        <f t="shared" si="35"/>
        <v>742.59399999999994</v>
      </c>
    </row>
    <row r="1067" spans="1:5" x14ac:dyDescent="0.25">
      <c r="A1067" s="117">
        <v>311030102</v>
      </c>
      <c r="B1067" s="118" t="s">
        <v>1138</v>
      </c>
      <c r="C1067" s="135">
        <v>1037.0899999999999</v>
      </c>
      <c r="D1067" s="119">
        <f t="shared" si="34"/>
        <v>964.49369999999999</v>
      </c>
      <c r="E1067" s="119">
        <f t="shared" si="35"/>
        <v>881.52649999999994</v>
      </c>
    </row>
    <row r="1068" spans="1:5" x14ac:dyDescent="0.25">
      <c r="A1068" s="117">
        <v>310200001</v>
      </c>
      <c r="B1068" s="118" t="s">
        <v>1139</v>
      </c>
      <c r="C1068" s="135">
        <v>718.64</v>
      </c>
      <c r="D1068" s="119">
        <f t="shared" si="34"/>
        <v>668.33519999999999</v>
      </c>
      <c r="E1068" s="119">
        <f t="shared" si="35"/>
        <v>610.84399999999994</v>
      </c>
    </row>
    <row r="1069" spans="1:5" x14ac:dyDescent="0.25">
      <c r="A1069" s="117">
        <v>317240002</v>
      </c>
      <c r="B1069" s="118" t="s">
        <v>1140</v>
      </c>
      <c r="C1069" s="135">
        <v>1194.9100000000001</v>
      </c>
      <c r="D1069" s="119">
        <f t="shared" si="34"/>
        <v>1111.2663000000002</v>
      </c>
      <c r="E1069" s="119">
        <f t="shared" si="35"/>
        <v>1015.6735</v>
      </c>
    </row>
    <row r="1070" spans="1:5" x14ac:dyDescent="0.25">
      <c r="A1070" s="117">
        <v>317240001</v>
      </c>
      <c r="B1070" s="118" t="s">
        <v>1141</v>
      </c>
      <c r="C1070" s="135">
        <v>1194.9100000000001</v>
      </c>
      <c r="D1070" s="119">
        <f t="shared" si="34"/>
        <v>1111.2663000000002</v>
      </c>
      <c r="E1070" s="119">
        <f t="shared" si="35"/>
        <v>1015.6735</v>
      </c>
    </row>
    <row r="1071" spans="1:5" x14ac:dyDescent="0.25">
      <c r="A1071" s="117">
        <v>310210001</v>
      </c>
      <c r="B1071" s="118" t="s">
        <v>1142</v>
      </c>
      <c r="C1071" s="135">
        <v>1099.0899999999999</v>
      </c>
      <c r="D1071" s="119">
        <f t="shared" si="34"/>
        <v>1022.1537</v>
      </c>
      <c r="E1071" s="119">
        <f t="shared" si="35"/>
        <v>934.22649999999987</v>
      </c>
    </row>
    <row r="1072" spans="1:5" x14ac:dyDescent="0.25">
      <c r="A1072" s="117">
        <v>310220001</v>
      </c>
      <c r="B1072" s="118" t="s">
        <v>1143</v>
      </c>
      <c r="C1072" s="135">
        <v>1488</v>
      </c>
      <c r="D1072" s="119">
        <f t="shared" si="34"/>
        <v>1383.8400000000001</v>
      </c>
      <c r="E1072" s="119">
        <f t="shared" si="35"/>
        <v>1264.8</v>
      </c>
    </row>
    <row r="1073" spans="1:10" x14ac:dyDescent="0.25">
      <c r="A1073" s="117">
        <v>310230001</v>
      </c>
      <c r="B1073" s="118" t="s">
        <v>1144</v>
      </c>
      <c r="C1073" s="135">
        <v>1845.91</v>
      </c>
      <c r="D1073" s="119">
        <f t="shared" si="34"/>
        <v>1716.6963000000001</v>
      </c>
      <c r="E1073" s="119">
        <f t="shared" si="35"/>
        <v>1569.0235</v>
      </c>
    </row>
    <row r="1074" spans="1:10" x14ac:dyDescent="0.25">
      <c r="A1074" s="117">
        <v>310080000</v>
      </c>
      <c r="B1074" s="118" t="s">
        <v>1145</v>
      </c>
      <c r="C1074" s="135">
        <v>1237.18</v>
      </c>
      <c r="D1074" s="119">
        <f t="shared" si="34"/>
        <v>1150.5774000000001</v>
      </c>
      <c r="E1074" s="119">
        <f t="shared" si="35"/>
        <v>1051.6030000000001</v>
      </c>
    </row>
    <row r="1075" spans="1:10" x14ac:dyDescent="0.25">
      <c r="A1075" s="117">
        <v>310090000</v>
      </c>
      <c r="B1075" s="118" t="s">
        <v>1146</v>
      </c>
      <c r="C1075" s="135">
        <v>1423.18</v>
      </c>
      <c r="D1075" s="119">
        <f t="shared" si="34"/>
        <v>1323.5574000000001</v>
      </c>
      <c r="E1075" s="119">
        <f t="shared" si="35"/>
        <v>1209.703</v>
      </c>
    </row>
    <row r="1076" spans="1:10" x14ac:dyDescent="0.25">
      <c r="A1076" s="117">
        <v>310100000</v>
      </c>
      <c r="B1076" s="118" t="s">
        <v>1147</v>
      </c>
      <c r="C1076" s="135">
        <v>1707.82</v>
      </c>
      <c r="D1076" s="119">
        <f t="shared" si="34"/>
        <v>1588.2726</v>
      </c>
      <c r="E1076" s="119">
        <f t="shared" si="35"/>
        <v>1451.6469999999999</v>
      </c>
    </row>
    <row r="1077" spans="1:10" x14ac:dyDescent="0.25">
      <c r="A1077" s="117">
        <v>310110000</v>
      </c>
      <c r="B1077" s="118" t="s">
        <v>1148</v>
      </c>
      <c r="C1077" s="135">
        <v>1950.18</v>
      </c>
      <c r="D1077" s="119">
        <f t="shared" si="34"/>
        <v>1813.6674</v>
      </c>
      <c r="E1077" s="119">
        <f t="shared" si="35"/>
        <v>1657.653</v>
      </c>
    </row>
    <row r="1078" spans="1:10" x14ac:dyDescent="0.25">
      <c r="A1078" s="117">
        <v>311120000</v>
      </c>
      <c r="B1078" s="118" t="s">
        <v>1149</v>
      </c>
      <c r="C1078" s="135">
        <v>806</v>
      </c>
      <c r="D1078" s="119">
        <f t="shared" si="34"/>
        <v>749.58</v>
      </c>
      <c r="E1078" s="119">
        <f t="shared" si="35"/>
        <v>685.1</v>
      </c>
    </row>
    <row r="1079" spans="1:10" x14ac:dyDescent="0.25">
      <c r="A1079" s="117">
        <v>311130000</v>
      </c>
      <c r="B1079" s="118" t="s">
        <v>1150</v>
      </c>
      <c r="C1079" s="135">
        <v>930</v>
      </c>
      <c r="D1079" s="119">
        <f t="shared" si="34"/>
        <v>864.90000000000009</v>
      </c>
      <c r="E1079" s="119">
        <f t="shared" si="35"/>
        <v>790.5</v>
      </c>
    </row>
    <row r="1080" spans="1:10" x14ac:dyDescent="0.25">
      <c r="A1080" s="117">
        <v>311140000</v>
      </c>
      <c r="B1080" s="118" t="s">
        <v>1151</v>
      </c>
      <c r="C1080" s="135">
        <v>1186.45</v>
      </c>
      <c r="D1080" s="119">
        <f t="shared" si="34"/>
        <v>1103.3985</v>
      </c>
      <c r="E1080" s="119">
        <f t="shared" si="35"/>
        <v>1008.4825</v>
      </c>
    </row>
    <row r="1081" spans="1:10" x14ac:dyDescent="0.25">
      <c r="A1081" s="227">
        <v>311150000</v>
      </c>
      <c r="B1081" s="228" t="s">
        <v>1152</v>
      </c>
      <c r="C1081" s="229">
        <v>1316.09</v>
      </c>
      <c r="D1081" s="230">
        <f t="shared" si="34"/>
        <v>1223.9637</v>
      </c>
      <c r="E1081" s="230">
        <f t="shared" si="35"/>
        <v>1118.6764999999998</v>
      </c>
      <c r="F1081" s="293" t="s">
        <v>1832</v>
      </c>
      <c r="G1081" s="280"/>
      <c r="H1081" s="280"/>
      <c r="I1081" s="280"/>
      <c r="J1081" s="280"/>
    </row>
    <row r="1082" spans="1:10" x14ac:dyDescent="0.25">
      <c r="A1082" s="117">
        <v>1508092000</v>
      </c>
      <c r="B1082" s="118" t="s">
        <v>1153</v>
      </c>
      <c r="C1082" s="135">
        <v>22.55</v>
      </c>
      <c r="D1082" s="119">
        <f t="shared" si="34"/>
        <v>20.971500000000002</v>
      </c>
      <c r="E1082" s="119">
        <f t="shared" si="35"/>
        <v>19.1675</v>
      </c>
    </row>
    <row r="1083" spans="1:10" x14ac:dyDescent="0.25">
      <c r="A1083" s="117">
        <v>310180000</v>
      </c>
      <c r="B1083" s="118" t="s">
        <v>1154</v>
      </c>
      <c r="C1083" s="135">
        <v>5751.91</v>
      </c>
      <c r="D1083" s="119">
        <f t="shared" si="34"/>
        <v>5349.2763000000004</v>
      </c>
      <c r="E1083" s="119">
        <f t="shared" si="35"/>
        <v>4889.1234999999997</v>
      </c>
    </row>
    <row r="1084" spans="1:10" x14ac:dyDescent="0.25">
      <c r="A1084" s="117">
        <v>310180100</v>
      </c>
      <c r="B1084" s="118" t="s">
        <v>1155</v>
      </c>
      <c r="C1084" s="135">
        <v>6935.55</v>
      </c>
      <c r="D1084" s="119">
        <f t="shared" si="34"/>
        <v>6450.0615000000007</v>
      </c>
      <c r="E1084" s="119">
        <f t="shared" si="35"/>
        <v>5895.2174999999997</v>
      </c>
    </row>
    <row r="1085" spans="1:10" x14ac:dyDescent="0.25">
      <c r="A1085" s="117">
        <v>11590000</v>
      </c>
      <c r="B1085" s="118" t="s">
        <v>1156</v>
      </c>
      <c r="C1085" s="135">
        <v>329.73</v>
      </c>
      <c r="D1085" s="119">
        <f t="shared" si="34"/>
        <v>306.64890000000003</v>
      </c>
      <c r="E1085" s="119">
        <f t="shared" si="35"/>
        <v>280.27050000000003</v>
      </c>
    </row>
    <row r="1086" spans="1:10" x14ac:dyDescent="0.25">
      <c r="A1086" s="117">
        <v>11590100</v>
      </c>
      <c r="B1086" s="118" t="s">
        <v>1157</v>
      </c>
      <c r="C1086" s="135">
        <v>397.36</v>
      </c>
      <c r="D1086" s="119">
        <f t="shared" si="34"/>
        <v>369.54480000000001</v>
      </c>
      <c r="E1086" s="119">
        <f t="shared" si="35"/>
        <v>337.75600000000003</v>
      </c>
    </row>
    <row r="1087" spans="1:10" x14ac:dyDescent="0.25">
      <c r="A1087" s="117">
        <v>11600000</v>
      </c>
      <c r="B1087" s="118" t="s">
        <v>1158</v>
      </c>
      <c r="C1087" s="135">
        <v>386.09</v>
      </c>
      <c r="D1087" s="119">
        <f t="shared" si="34"/>
        <v>359.06369999999998</v>
      </c>
      <c r="E1087" s="119">
        <f t="shared" si="35"/>
        <v>328.17649999999998</v>
      </c>
    </row>
    <row r="1088" spans="1:10" x14ac:dyDescent="0.25">
      <c r="A1088" s="117">
        <v>11600100</v>
      </c>
      <c r="B1088" s="118" t="s">
        <v>1159</v>
      </c>
      <c r="C1088" s="135">
        <v>453.73</v>
      </c>
      <c r="D1088" s="119">
        <f t="shared" si="34"/>
        <v>421.96890000000002</v>
      </c>
      <c r="E1088" s="119">
        <f t="shared" si="35"/>
        <v>385.6705</v>
      </c>
    </row>
    <row r="1089" spans="1:5" x14ac:dyDescent="0.25">
      <c r="A1089" s="117">
        <v>11610000</v>
      </c>
      <c r="B1089" s="118" t="s">
        <v>1160</v>
      </c>
      <c r="C1089" s="135">
        <v>256.45</v>
      </c>
      <c r="D1089" s="119">
        <f t="shared" si="34"/>
        <v>238.49850000000001</v>
      </c>
      <c r="E1089" s="119">
        <f t="shared" si="35"/>
        <v>217.98249999999999</v>
      </c>
    </row>
    <row r="1090" spans="1:5" x14ac:dyDescent="0.25">
      <c r="A1090" s="117">
        <v>11620000</v>
      </c>
      <c r="B1090" s="118" t="s">
        <v>1161</v>
      </c>
      <c r="C1090" s="135">
        <v>276.18</v>
      </c>
      <c r="D1090" s="119">
        <f t="shared" si="34"/>
        <v>256.84739999999999</v>
      </c>
      <c r="E1090" s="119">
        <f t="shared" si="35"/>
        <v>234.75299999999999</v>
      </c>
    </row>
    <row r="1091" spans="1:5" x14ac:dyDescent="0.25">
      <c r="A1091" s="117">
        <v>1518330000</v>
      </c>
      <c r="B1091" s="118" t="s">
        <v>1162</v>
      </c>
      <c r="C1091" s="135">
        <v>264.91000000000003</v>
      </c>
      <c r="D1091" s="119">
        <f t="shared" si="34"/>
        <v>246.36630000000002</v>
      </c>
      <c r="E1091" s="119">
        <f t="shared" si="35"/>
        <v>225.17350000000002</v>
      </c>
    </row>
    <row r="1092" spans="1:5" x14ac:dyDescent="0.25">
      <c r="A1092" s="117">
        <v>1518340000</v>
      </c>
      <c r="B1092" s="118" t="s">
        <v>1163</v>
      </c>
      <c r="C1092" s="135">
        <v>284.64</v>
      </c>
      <c r="D1092" s="119">
        <f t="shared" si="34"/>
        <v>264.71519999999998</v>
      </c>
      <c r="E1092" s="119">
        <f t="shared" si="35"/>
        <v>241.94399999999999</v>
      </c>
    </row>
    <row r="1093" spans="1:5" x14ac:dyDescent="0.25">
      <c r="A1093" s="117">
        <v>1508312000</v>
      </c>
      <c r="B1093" s="118" t="s">
        <v>1164</v>
      </c>
      <c r="C1093" s="135">
        <v>352.27</v>
      </c>
      <c r="D1093" s="119">
        <f t="shared" si="34"/>
        <v>327.61110000000002</v>
      </c>
      <c r="E1093" s="119">
        <f t="shared" si="35"/>
        <v>299.42949999999996</v>
      </c>
    </row>
    <row r="1094" spans="1:5" x14ac:dyDescent="0.25">
      <c r="A1094" s="295" t="s">
        <v>1521</v>
      </c>
      <c r="B1094" s="296"/>
      <c r="C1094" s="297"/>
      <c r="D1094" s="120"/>
      <c r="E1094" s="120"/>
    </row>
    <row r="1095" spans="1:5" x14ac:dyDescent="0.25">
      <c r="A1095" s="117">
        <v>513010000</v>
      </c>
      <c r="B1095" s="118" t="s">
        <v>1165</v>
      </c>
      <c r="C1095" s="135">
        <v>256.45</v>
      </c>
      <c r="D1095" s="119">
        <f t="shared" si="34"/>
        <v>238.49850000000001</v>
      </c>
      <c r="E1095" s="119">
        <f t="shared" ref="E1095:E1101" si="36">C1095*0.85</f>
        <v>217.98249999999999</v>
      </c>
    </row>
    <row r="1096" spans="1:5" x14ac:dyDescent="0.25">
      <c r="A1096" s="117">
        <v>513020000</v>
      </c>
      <c r="B1096" s="118" t="s">
        <v>1166</v>
      </c>
      <c r="C1096" s="135">
        <v>273.36</v>
      </c>
      <c r="D1096" s="119">
        <f t="shared" ref="D1096:D1126" si="37">C1096*0.93</f>
        <v>254.22480000000002</v>
      </c>
      <c r="E1096" s="119">
        <f t="shared" si="36"/>
        <v>232.35599999999999</v>
      </c>
    </row>
    <row r="1097" spans="1:5" x14ac:dyDescent="0.25">
      <c r="A1097" s="117">
        <v>513030000</v>
      </c>
      <c r="B1097" s="118" t="s">
        <v>1167</v>
      </c>
      <c r="C1097" s="135">
        <v>290.27</v>
      </c>
      <c r="D1097" s="119">
        <f t="shared" si="37"/>
        <v>269.9511</v>
      </c>
      <c r="E1097" s="119">
        <f t="shared" si="36"/>
        <v>246.72949999999997</v>
      </c>
    </row>
    <row r="1098" spans="1:5" x14ac:dyDescent="0.25">
      <c r="A1098" s="117">
        <v>513040000</v>
      </c>
      <c r="B1098" s="118" t="s">
        <v>1168</v>
      </c>
      <c r="C1098" s="135">
        <v>312.82</v>
      </c>
      <c r="D1098" s="119">
        <f t="shared" si="37"/>
        <v>290.92259999999999</v>
      </c>
      <c r="E1098" s="119">
        <f t="shared" si="36"/>
        <v>265.89699999999999</v>
      </c>
    </row>
    <row r="1099" spans="1:5" x14ac:dyDescent="0.25">
      <c r="A1099" s="117">
        <v>513050000</v>
      </c>
      <c r="B1099" s="118" t="s">
        <v>1169</v>
      </c>
      <c r="C1099" s="135">
        <v>428.36</v>
      </c>
      <c r="D1099" s="119">
        <f t="shared" si="37"/>
        <v>398.37480000000005</v>
      </c>
      <c r="E1099" s="119">
        <f t="shared" si="36"/>
        <v>364.10599999999999</v>
      </c>
    </row>
    <row r="1100" spans="1:5" x14ac:dyDescent="0.25">
      <c r="A1100" s="117">
        <v>513060000</v>
      </c>
      <c r="B1100" s="118" t="s">
        <v>1170</v>
      </c>
      <c r="C1100" s="135">
        <v>448.09</v>
      </c>
      <c r="D1100" s="119">
        <f t="shared" si="37"/>
        <v>416.72370000000001</v>
      </c>
      <c r="E1100" s="119">
        <f t="shared" si="36"/>
        <v>380.87649999999996</v>
      </c>
    </row>
    <row r="1101" spans="1:5" x14ac:dyDescent="0.25">
      <c r="A1101" s="117">
        <v>1508082000</v>
      </c>
      <c r="B1101" s="118" t="s">
        <v>1171</v>
      </c>
      <c r="C1101" s="135">
        <v>11.27</v>
      </c>
      <c r="D1101" s="119">
        <f t="shared" si="37"/>
        <v>10.4811</v>
      </c>
      <c r="E1101" s="119">
        <f t="shared" si="36"/>
        <v>9.5794999999999995</v>
      </c>
    </row>
    <row r="1102" spans="1:5" x14ac:dyDescent="0.25">
      <c r="A1102" s="294" t="s">
        <v>1172</v>
      </c>
      <c r="B1102" s="294"/>
      <c r="C1102" s="294"/>
      <c r="D1102" s="120"/>
      <c r="E1102" s="120"/>
    </row>
    <row r="1103" spans="1:5" x14ac:dyDescent="0.25">
      <c r="A1103" s="117">
        <v>610020006</v>
      </c>
      <c r="B1103" s="118" t="s">
        <v>1173</v>
      </c>
      <c r="C1103" s="135">
        <v>2601.1799999999998</v>
      </c>
      <c r="D1103" s="119">
        <f t="shared" si="37"/>
        <v>2419.0974000000001</v>
      </c>
      <c r="E1103" s="119">
        <f t="shared" ref="E1103:E1126" si="38">C1103*0.85</f>
        <v>2211.0029999999997</v>
      </c>
    </row>
    <row r="1104" spans="1:5" x14ac:dyDescent="0.25">
      <c r="A1104" s="117">
        <v>610020007</v>
      </c>
      <c r="B1104" s="118" t="s">
        <v>1174</v>
      </c>
      <c r="C1104" s="135">
        <v>2601.1799999999998</v>
      </c>
      <c r="D1104" s="119">
        <f t="shared" si="37"/>
        <v>2419.0974000000001</v>
      </c>
      <c r="E1104" s="119">
        <f t="shared" si="38"/>
        <v>2211.0029999999997</v>
      </c>
    </row>
    <row r="1105" spans="1:5" x14ac:dyDescent="0.25">
      <c r="A1105" s="117">
        <v>610020012</v>
      </c>
      <c r="B1105" s="118" t="s">
        <v>1175</v>
      </c>
      <c r="C1105" s="135">
        <v>2685.73</v>
      </c>
      <c r="D1105" s="119">
        <f t="shared" si="37"/>
        <v>2497.7289000000001</v>
      </c>
      <c r="E1105" s="119">
        <f t="shared" si="38"/>
        <v>2282.8705</v>
      </c>
    </row>
    <row r="1106" spans="1:5" x14ac:dyDescent="0.25">
      <c r="A1106" s="117">
        <v>610020013</v>
      </c>
      <c r="B1106" s="118" t="s">
        <v>1176</v>
      </c>
      <c r="C1106" s="135">
        <v>2685.73</v>
      </c>
      <c r="D1106" s="119">
        <f t="shared" si="37"/>
        <v>2497.7289000000001</v>
      </c>
      <c r="E1106" s="119">
        <f t="shared" si="38"/>
        <v>2282.8705</v>
      </c>
    </row>
    <row r="1107" spans="1:5" x14ac:dyDescent="0.25">
      <c r="A1107" s="117">
        <v>610020003</v>
      </c>
      <c r="B1107" s="118" t="s">
        <v>1177</v>
      </c>
      <c r="C1107" s="135">
        <v>2705.45</v>
      </c>
      <c r="D1107" s="119">
        <f t="shared" si="37"/>
        <v>2516.0684999999999</v>
      </c>
      <c r="E1107" s="119">
        <f t="shared" si="38"/>
        <v>2299.6324999999997</v>
      </c>
    </row>
    <row r="1108" spans="1:5" x14ac:dyDescent="0.25">
      <c r="A1108" s="117">
        <v>610020004</v>
      </c>
      <c r="B1108" s="118" t="s">
        <v>1178</v>
      </c>
      <c r="C1108" s="135">
        <v>2705.45</v>
      </c>
      <c r="D1108" s="119">
        <f t="shared" si="37"/>
        <v>2516.0684999999999</v>
      </c>
      <c r="E1108" s="119">
        <f t="shared" si="38"/>
        <v>2299.6324999999997</v>
      </c>
    </row>
    <row r="1109" spans="1:5" x14ac:dyDescent="0.25">
      <c r="A1109" s="117">
        <v>610020009</v>
      </c>
      <c r="B1109" s="118" t="s">
        <v>1179</v>
      </c>
      <c r="C1109" s="135">
        <v>2784.36</v>
      </c>
      <c r="D1109" s="119">
        <f t="shared" si="37"/>
        <v>2589.4548000000004</v>
      </c>
      <c r="E1109" s="119">
        <f t="shared" si="38"/>
        <v>2366.7060000000001</v>
      </c>
    </row>
    <row r="1110" spans="1:5" x14ac:dyDescent="0.25">
      <c r="A1110" s="117">
        <v>610020010</v>
      </c>
      <c r="B1110" s="118" t="s">
        <v>1180</v>
      </c>
      <c r="C1110" s="135">
        <v>2784.36</v>
      </c>
      <c r="D1110" s="119">
        <f t="shared" si="37"/>
        <v>2589.4548000000004</v>
      </c>
      <c r="E1110" s="119">
        <f t="shared" si="38"/>
        <v>2366.7060000000001</v>
      </c>
    </row>
    <row r="1111" spans="1:5" x14ac:dyDescent="0.25">
      <c r="A1111" s="117">
        <v>610030003</v>
      </c>
      <c r="B1111" s="118" t="s">
        <v>1181</v>
      </c>
      <c r="C1111" s="135">
        <v>2181.27</v>
      </c>
      <c r="D1111" s="119">
        <f t="shared" si="37"/>
        <v>2028.5811000000001</v>
      </c>
      <c r="E1111" s="119">
        <f t="shared" si="38"/>
        <v>1854.0794999999998</v>
      </c>
    </row>
    <row r="1112" spans="1:5" x14ac:dyDescent="0.25">
      <c r="A1112" s="117">
        <v>610030004</v>
      </c>
      <c r="B1112" s="118" t="s">
        <v>1182</v>
      </c>
      <c r="C1112" s="135">
        <v>2181.27</v>
      </c>
      <c r="D1112" s="119">
        <f t="shared" si="37"/>
        <v>2028.5811000000001</v>
      </c>
      <c r="E1112" s="119">
        <f t="shared" si="38"/>
        <v>1854.0794999999998</v>
      </c>
    </row>
    <row r="1113" spans="1:5" x14ac:dyDescent="0.25">
      <c r="A1113" s="117">
        <v>610030005</v>
      </c>
      <c r="B1113" s="118" t="s">
        <v>1183</v>
      </c>
      <c r="C1113" s="135">
        <v>2181.27</v>
      </c>
      <c r="D1113" s="119">
        <f t="shared" si="37"/>
        <v>2028.5811000000001</v>
      </c>
      <c r="E1113" s="119">
        <f t="shared" si="38"/>
        <v>1854.0794999999998</v>
      </c>
    </row>
    <row r="1114" spans="1:5" x14ac:dyDescent="0.25">
      <c r="A1114" s="117">
        <v>610030009</v>
      </c>
      <c r="B1114" s="118" t="s">
        <v>1184</v>
      </c>
      <c r="C1114" s="135">
        <v>2263</v>
      </c>
      <c r="D1114" s="119">
        <f t="shared" si="37"/>
        <v>2104.59</v>
      </c>
      <c r="E1114" s="119">
        <f t="shared" si="38"/>
        <v>1923.55</v>
      </c>
    </row>
    <row r="1115" spans="1:5" x14ac:dyDescent="0.25">
      <c r="A1115" s="117">
        <v>610030010</v>
      </c>
      <c r="B1115" s="118" t="s">
        <v>1185</v>
      </c>
      <c r="C1115" s="135">
        <v>2263</v>
      </c>
      <c r="D1115" s="119">
        <f t="shared" si="37"/>
        <v>2104.59</v>
      </c>
      <c r="E1115" s="119">
        <f t="shared" si="38"/>
        <v>1923.55</v>
      </c>
    </row>
    <row r="1116" spans="1:5" x14ac:dyDescent="0.25">
      <c r="A1116" s="117">
        <v>610030011</v>
      </c>
      <c r="B1116" s="118" t="s">
        <v>1186</v>
      </c>
      <c r="C1116" s="135">
        <v>2263</v>
      </c>
      <c r="D1116" s="119">
        <f t="shared" si="37"/>
        <v>2104.59</v>
      </c>
      <c r="E1116" s="119">
        <f t="shared" si="38"/>
        <v>1923.55</v>
      </c>
    </row>
    <row r="1117" spans="1:5" x14ac:dyDescent="0.25">
      <c r="A1117" s="117">
        <v>610030006</v>
      </c>
      <c r="B1117" s="118" t="s">
        <v>1187</v>
      </c>
      <c r="C1117" s="135">
        <v>2122.09</v>
      </c>
      <c r="D1117" s="119">
        <f t="shared" si="37"/>
        <v>1973.5437000000002</v>
      </c>
      <c r="E1117" s="119">
        <f t="shared" si="38"/>
        <v>1803.7765000000002</v>
      </c>
    </row>
    <row r="1118" spans="1:5" x14ac:dyDescent="0.25">
      <c r="A1118" s="117">
        <v>610030007</v>
      </c>
      <c r="B1118" s="118" t="s">
        <v>1188</v>
      </c>
      <c r="C1118" s="135">
        <v>2122.09</v>
      </c>
      <c r="D1118" s="119">
        <f t="shared" si="37"/>
        <v>1973.5437000000002</v>
      </c>
      <c r="E1118" s="119">
        <f t="shared" si="38"/>
        <v>1803.7765000000002</v>
      </c>
    </row>
    <row r="1119" spans="1:5" x14ac:dyDescent="0.25">
      <c r="A1119" s="117">
        <v>610030008</v>
      </c>
      <c r="B1119" s="118" t="s">
        <v>1189</v>
      </c>
      <c r="C1119" s="135">
        <v>2122.09</v>
      </c>
      <c r="D1119" s="119">
        <f t="shared" si="37"/>
        <v>1973.5437000000002</v>
      </c>
      <c r="E1119" s="119">
        <f t="shared" si="38"/>
        <v>1803.7765000000002</v>
      </c>
    </row>
    <row r="1120" spans="1:5" x14ac:dyDescent="0.25">
      <c r="A1120" s="117">
        <v>610030012</v>
      </c>
      <c r="B1120" s="118" t="s">
        <v>1190</v>
      </c>
      <c r="C1120" s="135">
        <v>2201</v>
      </c>
      <c r="D1120" s="119">
        <f t="shared" si="37"/>
        <v>2046.93</v>
      </c>
      <c r="E1120" s="119">
        <f t="shared" si="38"/>
        <v>1870.85</v>
      </c>
    </row>
    <row r="1121" spans="1:5" x14ac:dyDescent="0.25">
      <c r="A1121" s="117">
        <v>610030013</v>
      </c>
      <c r="B1121" s="118" t="s">
        <v>1191</v>
      </c>
      <c r="C1121" s="135">
        <v>2201</v>
      </c>
      <c r="D1121" s="119">
        <f t="shared" si="37"/>
        <v>2046.93</v>
      </c>
      <c r="E1121" s="119">
        <f t="shared" si="38"/>
        <v>1870.85</v>
      </c>
    </row>
    <row r="1122" spans="1:5" x14ac:dyDescent="0.25">
      <c r="A1122" s="117">
        <v>610030014</v>
      </c>
      <c r="B1122" s="118" t="s">
        <v>1192</v>
      </c>
      <c r="C1122" s="135">
        <v>2201</v>
      </c>
      <c r="D1122" s="119">
        <f t="shared" si="37"/>
        <v>2046.93</v>
      </c>
      <c r="E1122" s="119">
        <f t="shared" si="38"/>
        <v>1870.85</v>
      </c>
    </row>
    <row r="1123" spans="1:5" x14ac:dyDescent="0.25">
      <c r="A1123" s="117">
        <v>610050009</v>
      </c>
      <c r="B1123" s="118" t="s">
        <v>1193</v>
      </c>
      <c r="C1123" s="135">
        <v>2925.27</v>
      </c>
      <c r="D1123" s="119">
        <f t="shared" si="37"/>
        <v>2720.5011</v>
      </c>
      <c r="E1123" s="119">
        <f t="shared" si="38"/>
        <v>2486.4794999999999</v>
      </c>
    </row>
    <row r="1124" spans="1:5" x14ac:dyDescent="0.25">
      <c r="A1124" s="117">
        <v>610050010</v>
      </c>
      <c r="B1124" s="118" t="s">
        <v>1194</v>
      </c>
      <c r="C1124" s="135">
        <v>2925.27</v>
      </c>
      <c r="D1124" s="119">
        <f t="shared" si="37"/>
        <v>2720.5011</v>
      </c>
      <c r="E1124" s="119">
        <f t="shared" si="38"/>
        <v>2486.4794999999999</v>
      </c>
    </row>
    <row r="1125" spans="1:5" x14ac:dyDescent="0.25">
      <c r="A1125" s="117">
        <v>610060009</v>
      </c>
      <c r="B1125" s="118" t="s">
        <v>1195</v>
      </c>
      <c r="C1125" s="135">
        <v>3071.82</v>
      </c>
      <c r="D1125" s="119">
        <f t="shared" si="37"/>
        <v>2856.7926000000002</v>
      </c>
      <c r="E1125" s="119">
        <f t="shared" si="38"/>
        <v>2611.047</v>
      </c>
    </row>
    <row r="1126" spans="1:5" x14ac:dyDescent="0.25">
      <c r="A1126" s="117">
        <v>610060010</v>
      </c>
      <c r="B1126" s="118" t="s">
        <v>1196</v>
      </c>
      <c r="C1126" s="135">
        <v>3071.82</v>
      </c>
      <c r="D1126" s="119">
        <f t="shared" si="37"/>
        <v>2856.7926000000002</v>
      </c>
      <c r="E1126" s="119">
        <f t="shared" si="38"/>
        <v>2611.047</v>
      </c>
    </row>
    <row r="1127" spans="1:5" x14ac:dyDescent="0.25">
      <c r="A1127" s="117">
        <v>1210010001</v>
      </c>
      <c r="B1127" s="118" t="s">
        <v>1197</v>
      </c>
      <c r="C1127" s="5" t="e">
        <v>#VALUE!</v>
      </c>
      <c r="D1127" s="118" t="s">
        <v>1198</v>
      </c>
      <c r="E1127" s="118" t="s">
        <v>1198</v>
      </c>
    </row>
    <row r="1128" spans="1:5" x14ac:dyDescent="0.25">
      <c r="A1128" s="117">
        <v>1210010002</v>
      </c>
      <c r="B1128" s="118" t="s">
        <v>1199</v>
      </c>
      <c r="C1128" s="5" t="e">
        <v>#VALUE!</v>
      </c>
      <c r="D1128" s="118" t="s">
        <v>1198</v>
      </c>
      <c r="E1128" s="118" t="s">
        <v>1198</v>
      </c>
    </row>
    <row r="1129" spans="1:5" x14ac:dyDescent="0.25">
      <c r="A1129" s="295" t="s">
        <v>1522</v>
      </c>
      <c r="B1129" s="296"/>
      <c r="C1129" s="297"/>
      <c r="D1129" s="120"/>
      <c r="E1129" s="120"/>
    </row>
    <row r="1130" spans="1:5" x14ac:dyDescent="0.25">
      <c r="A1130" s="117">
        <v>11230900</v>
      </c>
      <c r="B1130" s="124" t="s">
        <v>1200</v>
      </c>
      <c r="C1130" s="135">
        <v>287.45</v>
      </c>
      <c r="D1130" s="119">
        <f t="shared" ref="D1130:D1144" si="39">C1130*0.93</f>
        <v>267.32850000000002</v>
      </c>
      <c r="E1130" s="119">
        <f t="shared" ref="E1130:E1144" si="40">C1130*0.85</f>
        <v>244.33249999999998</v>
      </c>
    </row>
    <row r="1131" spans="1:5" x14ac:dyDescent="0.25">
      <c r="A1131" s="117">
        <v>11240000</v>
      </c>
      <c r="B1131" s="124" t="s">
        <v>1201</v>
      </c>
      <c r="C1131" s="135">
        <v>160.63999999999999</v>
      </c>
      <c r="D1131" s="119">
        <f t="shared" si="39"/>
        <v>149.39519999999999</v>
      </c>
      <c r="E1131" s="119">
        <f t="shared" si="40"/>
        <v>136.54399999999998</v>
      </c>
    </row>
    <row r="1132" spans="1:5" x14ac:dyDescent="0.25">
      <c r="A1132" s="117">
        <v>11260900</v>
      </c>
      <c r="B1132" s="124" t="s">
        <v>1202</v>
      </c>
      <c r="C1132" s="135">
        <v>180.36</v>
      </c>
      <c r="D1132" s="119">
        <f t="shared" si="39"/>
        <v>167.73480000000004</v>
      </c>
      <c r="E1132" s="119">
        <f t="shared" si="40"/>
        <v>153.30600000000001</v>
      </c>
    </row>
    <row r="1133" spans="1:5" x14ac:dyDescent="0.25">
      <c r="A1133" s="117">
        <v>1880900</v>
      </c>
      <c r="B1133" s="124" t="s">
        <v>1203</v>
      </c>
      <c r="C1133" s="135">
        <v>98.64</v>
      </c>
      <c r="D1133" s="119">
        <f t="shared" si="39"/>
        <v>91.735200000000006</v>
      </c>
      <c r="E1133" s="119">
        <f t="shared" si="40"/>
        <v>83.843999999999994</v>
      </c>
    </row>
    <row r="1134" spans="1:5" x14ac:dyDescent="0.25">
      <c r="A1134" s="117">
        <v>11170000</v>
      </c>
      <c r="B1134" s="124" t="s">
        <v>1204</v>
      </c>
      <c r="C1134" s="135">
        <v>104.27</v>
      </c>
      <c r="D1134" s="119">
        <f t="shared" si="39"/>
        <v>96.971100000000007</v>
      </c>
      <c r="E1134" s="119">
        <f t="shared" si="40"/>
        <v>88.629499999999993</v>
      </c>
    </row>
    <row r="1135" spans="1:5" x14ac:dyDescent="0.25">
      <c r="A1135" s="117">
        <v>11170100</v>
      </c>
      <c r="B1135" s="124" t="s">
        <v>1205</v>
      </c>
      <c r="C1135" s="135">
        <v>115.55</v>
      </c>
      <c r="D1135" s="119">
        <f t="shared" si="39"/>
        <v>107.4615</v>
      </c>
      <c r="E1135" s="119">
        <f t="shared" si="40"/>
        <v>98.217500000000001</v>
      </c>
    </row>
    <row r="1136" spans="1:5" x14ac:dyDescent="0.25">
      <c r="A1136" s="117">
        <v>1220000</v>
      </c>
      <c r="B1136" s="124" t="s">
        <v>1206</v>
      </c>
      <c r="C1136" s="135">
        <v>59.18</v>
      </c>
      <c r="D1136" s="119">
        <f t="shared" si="39"/>
        <v>55.037400000000005</v>
      </c>
      <c r="E1136" s="119">
        <f t="shared" si="40"/>
        <v>50.302999999999997</v>
      </c>
    </row>
    <row r="1137" spans="1:5" x14ac:dyDescent="0.25">
      <c r="A1137" s="117">
        <v>1220100</v>
      </c>
      <c r="B1137" s="124" t="s">
        <v>1207</v>
      </c>
      <c r="C1137" s="135">
        <v>64.819999999999993</v>
      </c>
      <c r="D1137" s="119">
        <f t="shared" si="39"/>
        <v>60.282599999999995</v>
      </c>
      <c r="E1137" s="119">
        <f t="shared" si="40"/>
        <v>55.096999999999994</v>
      </c>
    </row>
    <row r="1138" spans="1:5" x14ac:dyDescent="0.25">
      <c r="A1138" s="117">
        <v>1180000</v>
      </c>
      <c r="B1138" s="124" t="s">
        <v>1208</v>
      </c>
      <c r="C1138" s="135">
        <v>59.18</v>
      </c>
      <c r="D1138" s="119">
        <f t="shared" si="39"/>
        <v>55.037400000000005</v>
      </c>
      <c r="E1138" s="119">
        <f t="shared" si="40"/>
        <v>50.302999999999997</v>
      </c>
    </row>
    <row r="1139" spans="1:5" x14ac:dyDescent="0.25">
      <c r="A1139" s="117">
        <v>1180100</v>
      </c>
      <c r="B1139" s="124" t="s">
        <v>1209</v>
      </c>
      <c r="C1139" s="135">
        <v>64.819999999999993</v>
      </c>
      <c r="D1139" s="119">
        <f t="shared" si="39"/>
        <v>60.282599999999995</v>
      </c>
      <c r="E1139" s="119">
        <f t="shared" si="40"/>
        <v>55.096999999999994</v>
      </c>
    </row>
    <row r="1140" spans="1:5" x14ac:dyDescent="0.25">
      <c r="A1140" s="117">
        <v>1190100</v>
      </c>
      <c r="B1140" s="124" t="s">
        <v>1210</v>
      </c>
      <c r="C1140" s="135">
        <v>50.73</v>
      </c>
      <c r="D1140" s="119">
        <f t="shared" si="39"/>
        <v>47.178899999999999</v>
      </c>
      <c r="E1140" s="119">
        <f t="shared" si="40"/>
        <v>43.120499999999993</v>
      </c>
    </row>
    <row r="1141" spans="1:5" x14ac:dyDescent="0.25">
      <c r="A1141" s="117">
        <v>4210100</v>
      </c>
      <c r="B1141" s="124" t="s">
        <v>1211</v>
      </c>
      <c r="C1141" s="135">
        <v>64.819999999999993</v>
      </c>
      <c r="D1141" s="119">
        <f t="shared" si="39"/>
        <v>60.282599999999995</v>
      </c>
      <c r="E1141" s="119">
        <f t="shared" si="40"/>
        <v>55.096999999999994</v>
      </c>
    </row>
    <row r="1142" spans="1:5" x14ac:dyDescent="0.25">
      <c r="A1142" s="117">
        <v>1820000</v>
      </c>
      <c r="B1142" s="124" t="s">
        <v>1212</v>
      </c>
      <c r="C1142" s="135">
        <v>166.27</v>
      </c>
      <c r="D1142" s="119">
        <f t="shared" si="39"/>
        <v>154.6311</v>
      </c>
      <c r="E1142" s="119">
        <f t="shared" si="40"/>
        <v>141.3295</v>
      </c>
    </row>
    <row r="1143" spans="1:5" x14ac:dyDescent="0.25">
      <c r="A1143" s="117">
        <v>1870000</v>
      </c>
      <c r="B1143" s="124" t="s">
        <v>1213</v>
      </c>
      <c r="C1143" s="135">
        <v>180.36</v>
      </c>
      <c r="D1143" s="119">
        <f t="shared" si="39"/>
        <v>167.73480000000004</v>
      </c>
      <c r="E1143" s="119">
        <f t="shared" si="40"/>
        <v>153.30600000000001</v>
      </c>
    </row>
    <row r="1144" spans="1:5" x14ac:dyDescent="0.25">
      <c r="A1144" s="117">
        <v>1870100</v>
      </c>
      <c r="B1144" s="124" t="s">
        <v>1214</v>
      </c>
      <c r="C1144" s="135">
        <v>180.36</v>
      </c>
      <c r="D1144" s="119">
        <f t="shared" si="39"/>
        <v>167.73480000000004</v>
      </c>
      <c r="E1144" s="119">
        <f t="shared" si="40"/>
        <v>153.30600000000001</v>
      </c>
    </row>
    <row r="1145" spans="1:5" x14ac:dyDescent="0.25">
      <c r="A1145" s="117"/>
      <c r="B1145" s="118"/>
      <c r="C1145" s="135"/>
      <c r="D1145" s="5"/>
      <c r="E1145" s="5"/>
    </row>
    <row r="1146" spans="1:5" x14ac:dyDescent="0.25">
      <c r="A1146" s="117"/>
      <c r="B1146" s="118"/>
      <c r="C1146" s="135"/>
      <c r="D1146" s="5"/>
      <c r="E1146" s="5"/>
    </row>
    <row r="1147" spans="1:5" x14ac:dyDescent="0.25">
      <c r="A1147" s="117">
        <v>1160100</v>
      </c>
      <c r="B1147" s="125" t="s">
        <v>1215</v>
      </c>
      <c r="C1147" s="135">
        <v>188.82</v>
      </c>
      <c r="D1147" s="119">
        <f t="shared" ref="D1147:D1201" si="41">C1147*0.93</f>
        <v>175.6026</v>
      </c>
      <c r="E1147" s="119">
        <f t="shared" ref="E1147:E1201" si="42">C1147*0.85</f>
        <v>160.49699999999999</v>
      </c>
    </row>
    <row r="1148" spans="1:5" x14ac:dyDescent="0.25">
      <c r="A1148" s="117">
        <v>1540100</v>
      </c>
      <c r="B1148" s="118" t="s">
        <v>1216</v>
      </c>
      <c r="C1148" s="135">
        <v>22.55</v>
      </c>
      <c r="D1148" s="119">
        <f t="shared" si="41"/>
        <v>20.971500000000002</v>
      </c>
      <c r="E1148" s="119">
        <f t="shared" si="42"/>
        <v>19.1675</v>
      </c>
    </row>
    <row r="1149" spans="1:5" x14ac:dyDescent="0.25">
      <c r="A1149" s="117">
        <v>11850000</v>
      </c>
      <c r="B1149" s="118" t="s">
        <v>1217</v>
      </c>
      <c r="C1149" s="135">
        <v>16.91</v>
      </c>
      <c r="D1149" s="119">
        <f t="shared" si="41"/>
        <v>15.7263</v>
      </c>
      <c r="E1149" s="119">
        <f t="shared" si="42"/>
        <v>14.3735</v>
      </c>
    </row>
    <row r="1150" spans="1:5" x14ac:dyDescent="0.25">
      <c r="A1150" s="117">
        <v>11120000</v>
      </c>
      <c r="B1150" s="118" t="s">
        <v>1218</v>
      </c>
      <c r="C1150" s="135">
        <v>152.18</v>
      </c>
      <c r="D1150" s="119">
        <f t="shared" si="41"/>
        <v>141.5274</v>
      </c>
      <c r="E1150" s="119">
        <f t="shared" si="42"/>
        <v>129.35300000000001</v>
      </c>
    </row>
    <row r="1151" spans="1:5" x14ac:dyDescent="0.25">
      <c r="A1151" s="117">
        <v>11120100</v>
      </c>
      <c r="B1151" s="118" t="s">
        <v>1218</v>
      </c>
      <c r="C1151" s="135">
        <v>177.55</v>
      </c>
      <c r="D1151" s="119">
        <f t="shared" si="41"/>
        <v>165.12150000000003</v>
      </c>
      <c r="E1151" s="119">
        <f t="shared" si="42"/>
        <v>150.91750000000002</v>
      </c>
    </row>
    <row r="1152" spans="1:5" x14ac:dyDescent="0.25">
      <c r="A1152" s="117">
        <v>1130000</v>
      </c>
      <c r="B1152" s="118" t="s">
        <v>1219</v>
      </c>
      <c r="C1152" s="135">
        <v>93</v>
      </c>
      <c r="D1152" s="119">
        <f t="shared" si="41"/>
        <v>86.490000000000009</v>
      </c>
      <c r="E1152" s="119">
        <f t="shared" si="42"/>
        <v>79.05</v>
      </c>
    </row>
    <row r="1153" spans="1:5" x14ac:dyDescent="0.25">
      <c r="A1153" s="117">
        <v>1130100</v>
      </c>
      <c r="B1153" s="118" t="s">
        <v>1220</v>
      </c>
      <c r="C1153" s="135">
        <v>93</v>
      </c>
      <c r="D1153" s="119">
        <f t="shared" si="41"/>
        <v>86.490000000000009</v>
      </c>
      <c r="E1153" s="119">
        <f t="shared" si="42"/>
        <v>79.05</v>
      </c>
    </row>
    <row r="1154" spans="1:5" x14ac:dyDescent="0.25">
      <c r="A1154" s="117">
        <v>1750000</v>
      </c>
      <c r="B1154" s="118" t="s">
        <v>1221</v>
      </c>
      <c r="C1154" s="135">
        <v>47.91</v>
      </c>
      <c r="D1154" s="119">
        <f t="shared" si="41"/>
        <v>44.5563</v>
      </c>
      <c r="E1154" s="119">
        <f t="shared" si="42"/>
        <v>40.723499999999994</v>
      </c>
    </row>
    <row r="1155" spans="1:5" x14ac:dyDescent="0.25">
      <c r="A1155" s="117">
        <v>11640100</v>
      </c>
      <c r="B1155" s="118" t="s">
        <v>1222</v>
      </c>
      <c r="C1155" s="135">
        <v>45.09</v>
      </c>
      <c r="D1155" s="119">
        <f t="shared" si="41"/>
        <v>41.933700000000009</v>
      </c>
      <c r="E1155" s="119">
        <f t="shared" si="42"/>
        <v>38.326500000000003</v>
      </c>
    </row>
    <row r="1156" spans="1:5" x14ac:dyDescent="0.25">
      <c r="A1156" s="117">
        <v>11650100</v>
      </c>
      <c r="B1156" s="118" t="s">
        <v>1223</v>
      </c>
      <c r="C1156" s="135">
        <v>45.09</v>
      </c>
      <c r="D1156" s="119">
        <f t="shared" si="41"/>
        <v>41.933700000000009</v>
      </c>
      <c r="E1156" s="119">
        <f t="shared" si="42"/>
        <v>38.326500000000003</v>
      </c>
    </row>
    <row r="1157" spans="1:5" x14ac:dyDescent="0.25">
      <c r="A1157" s="117">
        <v>1660100</v>
      </c>
      <c r="B1157" s="118" t="s">
        <v>1224</v>
      </c>
      <c r="C1157" s="135">
        <v>45.09</v>
      </c>
      <c r="D1157" s="119">
        <f t="shared" si="41"/>
        <v>41.933700000000009</v>
      </c>
      <c r="E1157" s="119">
        <f t="shared" si="42"/>
        <v>38.326500000000003</v>
      </c>
    </row>
    <row r="1158" spans="1:5" x14ac:dyDescent="0.25">
      <c r="A1158" s="117">
        <v>1630100</v>
      </c>
      <c r="B1158" s="118" t="s">
        <v>1225</v>
      </c>
      <c r="C1158" s="135">
        <v>42.27</v>
      </c>
      <c r="D1158" s="119">
        <f t="shared" si="41"/>
        <v>39.311100000000003</v>
      </c>
      <c r="E1158" s="119">
        <f t="shared" si="42"/>
        <v>35.929500000000004</v>
      </c>
    </row>
    <row r="1159" spans="1:5" x14ac:dyDescent="0.25">
      <c r="A1159" s="117">
        <v>1480000</v>
      </c>
      <c r="B1159" s="118" t="s">
        <v>1226</v>
      </c>
      <c r="C1159" s="135">
        <v>67.64</v>
      </c>
      <c r="D1159" s="119">
        <f t="shared" si="41"/>
        <v>62.905200000000001</v>
      </c>
      <c r="E1159" s="119">
        <f t="shared" si="42"/>
        <v>57.494</v>
      </c>
    </row>
    <row r="1160" spans="1:5" x14ac:dyDescent="0.25">
      <c r="A1160" s="117">
        <v>1480100</v>
      </c>
      <c r="B1160" s="118" t="s">
        <v>1226</v>
      </c>
      <c r="C1160" s="135">
        <v>70.45</v>
      </c>
      <c r="D1160" s="119">
        <f t="shared" si="41"/>
        <v>65.518500000000003</v>
      </c>
      <c r="E1160" s="119">
        <f t="shared" si="42"/>
        <v>59.8825</v>
      </c>
    </row>
    <row r="1161" spans="1:5" x14ac:dyDescent="0.25">
      <c r="A1161" s="117">
        <v>1460000</v>
      </c>
      <c r="B1161" s="118" t="s">
        <v>1227</v>
      </c>
      <c r="C1161" s="135">
        <v>115.55</v>
      </c>
      <c r="D1161" s="119">
        <f t="shared" si="41"/>
        <v>107.4615</v>
      </c>
      <c r="E1161" s="119">
        <f t="shared" si="42"/>
        <v>98.217500000000001</v>
      </c>
    </row>
    <row r="1162" spans="1:5" x14ac:dyDescent="0.25">
      <c r="A1162" s="117">
        <v>11470000</v>
      </c>
      <c r="B1162" s="118" t="s">
        <v>1228</v>
      </c>
      <c r="C1162" s="135">
        <v>180.36</v>
      </c>
      <c r="D1162" s="119">
        <f t="shared" si="41"/>
        <v>167.73480000000004</v>
      </c>
      <c r="E1162" s="119">
        <f t="shared" si="42"/>
        <v>153.30600000000001</v>
      </c>
    </row>
    <row r="1163" spans="1:5" x14ac:dyDescent="0.25">
      <c r="A1163" s="117">
        <v>11450000</v>
      </c>
      <c r="B1163" s="118" t="s">
        <v>1229</v>
      </c>
      <c r="C1163" s="135">
        <v>25.36</v>
      </c>
      <c r="D1163" s="119">
        <f t="shared" si="41"/>
        <v>23.584800000000001</v>
      </c>
      <c r="E1163" s="119">
        <f t="shared" si="42"/>
        <v>21.555999999999997</v>
      </c>
    </row>
    <row r="1164" spans="1:5" x14ac:dyDescent="0.25">
      <c r="A1164" s="117">
        <v>1450100</v>
      </c>
      <c r="B1164" s="118" t="s">
        <v>1230</v>
      </c>
      <c r="C1164" s="135">
        <v>22.55</v>
      </c>
      <c r="D1164" s="119">
        <f t="shared" si="41"/>
        <v>20.971500000000002</v>
      </c>
      <c r="E1164" s="119">
        <f t="shared" si="42"/>
        <v>19.1675</v>
      </c>
    </row>
    <row r="1165" spans="1:5" x14ac:dyDescent="0.25">
      <c r="A1165" s="117">
        <v>1490000</v>
      </c>
      <c r="B1165" s="118" t="s">
        <v>1231</v>
      </c>
      <c r="C1165" s="135">
        <v>98.64</v>
      </c>
      <c r="D1165" s="119">
        <f t="shared" si="41"/>
        <v>91.735200000000006</v>
      </c>
      <c r="E1165" s="119">
        <f t="shared" si="42"/>
        <v>83.843999999999994</v>
      </c>
    </row>
    <row r="1166" spans="1:5" x14ac:dyDescent="0.25">
      <c r="A1166" s="117">
        <v>10350000</v>
      </c>
      <c r="B1166" s="118" t="s">
        <v>1232</v>
      </c>
      <c r="C1166" s="135">
        <v>109.91</v>
      </c>
      <c r="D1166" s="119">
        <f t="shared" si="41"/>
        <v>102.2163</v>
      </c>
      <c r="E1166" s="119">
        <f t="shared" si="42"/>
        <v>93.42349999999999</v>
      </c>
    </row>
    <row r="1167" spans="1:5" x14ac:dyDescent="0.25">
      <c r="A1167" s="117">
        <v>10350100</v>
      </c>
      <c r="B1167" s="118" t="s">
        <v>1233</v>
      </c>
      <c r="C1167" s="135">
        <v>109.91</v>
      </c>
      <c r="D1167" s="119">
        <f t="shared" si="41"/>
        <v>102.2163</v>
      </c>
      <c r="E1167" s="119">
        <f t="shared" si="42"/>
        <v>93.42349999999999</v>
      </c>
    </row>
    <row r="1168" spans="1:5" x14ac:dyDescent="0.25">
      <c r="A1168" s="117">
        <v>10890000</v>
      </c>
      <c r="B1168" s="118" t="s">
        <v>1234</v>
      </c>
      <c r="C1168" s="135">
        <v>152.18</v>
      </c>
      <c r="D1168" s="119">
        <f t="shared" si="41"/>
        <v>141.5274</v>
      </c>
      <c r="E1168" s="119">
        <f t="shared" si="42"/>
        <v>129.35300000000001</v>
      </c>
    </row>
    <row r="1169" spans="1:5" x14ac:dyDescent="0.25">
      <c r="A1169" s="117">
        <v>10890100</v>
      </c>
      <c r="B1169" s="118" t="s">
        <v>1235</v>
      </c>
      <c r="C1169" s="135">
        <v>152.18</v>
      </c>
      <c r="D1169" s="119">
        <f t="shared" si="41"/>
        <v>141.5274</v>
      </c>
      <c r="E1169" s="119">
        <f t="shared" si="42"/>
        <v>129.35300000000001</v>
      </c>
    </row>
    <row r="1170" spans="1:5" x14ac:dyDescent="0.25">
      <c r="A1170" s="117">
        <v>10360000</v>
      </c>
      <c r="B1170" s="118" t="s">
        <v>1236</v>
      </c>
      <c r="C1170" s="135">
        <v>138.09</v>
      </c>
      <c r="D1170" s="119">
        <f t="shared" si="41"/>
        <v>128.4237</v>
      </c>
      <c r="E1170" s="119">
        <f t="shared" si="42"/>
        <v>117.37649999999999</v>
      </c>
    </row>
    <row r="1171" spans="1:5" x14ac:dyDescent="0.25">
      <c r="A1171" s="117">
        <v>10360100</v>
      </c>
      <c r="B1171" s="118" t="s">
        <v>1237</v>
      </c>
      <c r="C1171" s="135">
        <v>138.09</v>
      </c>
      <c r="D1171" s="119">
        <f t="shared" si="41"/>
        <v>128.4237</v>
      </c>
      <c r="E1171" s="119">
        <f t="shared" si="42"/>
        <v>117.37649999999999</v>
      </c>
    </row>
    <row r="1172" spans="1:5" x14ac:dyDescent="0.25">
      <c r="A1172" s="117">
        <v>10360600</v>
      </c>
      <c r="B1172" s="118" t="s">
        <v>1238</v>
      </c>
      <c r="C1172" s="135">
        <v>166.27</v>
      </c>
      <c r="D1172" s="119">
        <f t="shared" si="41"/>
        <v>154.6311</v>
      </c>
      <c r="E1172" s="119">
        <f t="shared" si="42"/>
        <v>141.3295</v>
      </c>
    </row>
    <row r="1173" spans="1:5" x14ac:dyDescent="0.25">
      <c r="A1173" s="117">
        <v>10360700</v>
      </c>
      <c r="B1173" s="118" t="s">
        <v>1239</v>
      </c>
      <c r="C1173" s="135">
        <v>166.27</v>
      </c>
      <c r="D1173" s="119">
        <f t="shared" si="41"/>
        <v>154.6311</v>
      </c>
      <c r="E1173" s="119">
        <f t="shared" si="42"/>
        <v>141.3295</v>
      </c>
    </row>
    <row r="1174" spans="1:5" x14ac:dyDescent="0.25">
      <c r="A1174" s="117">
        <v>10340000</v>
      </c>
      <c r="B1174" s="118" t="s">
        <v>1240</v>
      </c>
      <c r="C1174" s="135">
        <v>228.27</v>
      </c>
      <c r="D1174" s="119">
        <f t="shared" si="41"/>
        <v>212.29110000000003</v>
      </c>
      <c r="E1174" s="119">
        <f t="shared" si="42"/>
        <v>194.02950000000001</v>
      </c>
    </row>
    <row r="1175" spans="1:5" x14ac:dyDescent="0.25">
      <c r="A1175" s="117">
        <v>10340100</v>
      </c>
      <c r="B1175" s="118" t="s">
        <v>1241</v>
      </c>
      <c r="C1175" s="135">
        <v>228.27</v>
      </c>
      <c r="D1175" s="119">
        <f t="shared" si="41"/>
        <v>212.29110000000003</v>
      </c>
      <c r="E1175" s="119">
        <f t="shared" si="42"/>
        <v>194.02950000000001</v>
      </c>
    </row>
    <row r="1176" spans="1:5" x14ac:dyDescent="0.25">
      <c r="A1176" s="117">
        <v>10310000</v>
      </c>
      <c r="B1176" s="118" t="s">
        <v>1242</v>
      </c>
      <c r="C1176" s="135">
        <v>166.27</v>
      </c>
      <c r="D1176" s="119">
        <f t="shared" si="41"/>
        <v>154.6311</v>
      </c>
      <c r="E1176" s="119">
        <f t="shared" si="42"/>
        <v>141.3295</v>
      </c>
    </row>
    <row r="1177" spans="1:5" x14ac:dyDescent="0.25">
      <c r="A1177" s="117">
        <v>10310100</v>
      </c>
      <c r="B1177" s="118" t="s">
        <v>1243</v>
      </c>
      <c r="C1177" s="135">
        <v>166.27</v>
      </c>
      <c r="D1177" s="119">
        <f t="shared" si="41"/>
        <v>154.6311</v>
      </c>
      <c r="E1177" s="119">
        <f t="shared" si="42"/>
        <v>141.3295</v>
      </c>
    </row>
    <row r="1178" spans="1:5" x14ac:dyDescent="0.25">
      <c r="A1178" s="117">
        <v>10330000</v>
      </c>
      <c r="B1178" s="118" t="s">
        <v>1244</v>
      </c>
      <c r="C1178" s="135">
        <v>233.91</v>
      </c>
      <c r="D1178" s="119">
        <f t="shared" si="41"/>
        <v>217.53630000000001</v>
      </c>
      <c r="E1178" s="119">
        <f t="shared" si="42"/>
        <v>198.8235</v>
      </c>
    </row>
    <row r="1179" spans="1:5" x14ac:dyDescent="0.25">
      <c r="A1179" s="117">
        <v>730100</v>
      </c>
      <c r="B1179" s="118" t="s">
        <v>1245</v>
      </c>
      <c r="C1179" s="135">
        <v>118.36</v>
      </c>
      <c r="D1179" s="119">
        <f t="shared" si="41"/>
        <v>110.07480000000001</v>
      </c>
      <c r="E1179" s="119">
        <f t="shared" si="42"/>
        <v>100.60599999999999</v>
      </c>
    </row>
    <row r="1180" spans="1:5" x14ac:dyDescent="0.25">
      <c r="A1180" s="117">
        <v>10000</v>
      </c>
      <c r="B1180" s="118" t="s">
        <v>1246</v>
      </c>
      <c r="C1180" s="135">
        <v>36.64</v>
      </c>
      <c r="D1180" s="119">
        <f t="shared" si="41"/>
        <v>34.075200000000002</v>
      </c>
      <c r="E1180" s="119">
        <f t="shared" si="42"/>
        <v>31.143999999999998</v>
      </c>
    </row>
    <row r="1181" spans="1:5" x14ac:dyDescent="0.25">
      <c r="A1181" s="117">
        <v>10100</v>
      </c>
      <c r="B1181" s="118" t="s">
        <v>1247</v>
      </c>
      <c r="C1181" s="135">
        <v>33.82</v>
      </c>
      <c r="D1181" s="119">
        <f t="shared" si="41"/>
        <v>31.4526</v>
      </c>
      <c r="E1181" s="119">
        <f t="shared" si="42"/>
        <v>28.747</v>
      </c>
    </row>
    <row r="1182" spans="1:5" x14ac:dyDescent="0.25">
      <c r="A1182" s="117">
        <v>20000</v>
      </c>
      <c r="B1182" s="118" t="s">
        <v>1248</v>
      </c>
      <c r="C1182" s="135">
        <v>53.55</v>
      </c>
      <c r="D1182" s="119">
        <f t="shared" si="41"/>
        <v>49.801499999999997</v>
      </c>
      <c r="E1182" s="119">
        <f t="shared" si="42"/>
        <v>45.517499999999998</v>
      </c>
    </row>
    <row r="1183" spans="1:5" x14ac:dyDescent="0.25">
      <c r="A1183" s="117">
        <v>20100</v>
      </c>
      <c r="B1183" s="118" t="s">
        <v>1249</v>
      </c>
      <c r="C1183" s="135">
        <v>53.55</v>
      </c>
      <c r="D1183" s="119">
        <f t="shared" si="41"/>
        <v>49.801499999999997</v>
      </c>
      <c r="E1183" s="119">
        <f t="shared" si="42"/>
        <v>45.517499999999998</v>
      </c>
    </row>
    <row r="1184" spans="1:5" x14ac:dyDescent="0.25">
      <c r="A1184" s="117">
        <v>30000</v>
      </c>
      <c r="B1184" s="118" t="s">
        <v>1250</v>
      </c>
      <c r="C1184" s="135">
        <v>70.45</v>
      </c>
      <c r="D1184" s="119">
        <f t="shared" si="41"/>
        <v>65.518500000000003</v>
      </c>
      <c r="E1184" s="119">
        <f t="shared" si="42"/>
        <v>59.8825</v>
      </c>
    </row>
    <row r="1185" spans="1:5" x14ac:dyDescent="0.25">
      <c r="A1185" s="117">
        <v>30100</v>
      </c>
      <c r="B1185" s="118" t="s">
        <v>1251</v>
      </c>
      <c r="C1185" s="135">
        <v>70.45</v>
      </c>
      <c r="D1185" s="119">
        <f t="shared" si="41"/>
        <v>65.518500000000003</v>
      </c>
      <c r="E1185" s="119">
        <f t="shared" si="42"/>
        <v>59.8825</v>
      </c>
    </row>
    <row r="1186" spans="1:5" x14ac:dyDescent="0.25">
      <c r="A1186" s="117">
        <v>1100000</v>
      </c>
      <c r="B1186" s="118" t="s">
        <v>1252</v>
      </c>
      <c r="C1186" s="135">
        <v>95.82</v>
      </c>
      <c r="D1186" s="119">
        <f t="shared" si="41"/>
        <v>89.1126</v>
      </c>
      <c r="E1186" s="119">
        <f t="shared" si="42"/>
        <v>81.446999999999989</v>
      </c>
    </row>
    <row r="1187" spans="1:5" x14ac:dyDescent="0.25">
      <c r="A1187" s="117">
        <v>11430000</v>
      </c>
      <c r="B1187" s="118" t="s">
        <v>1253</v>
      </c>
      <c r="C1187" s="135">
        <v>59.18</v>
      </c>
      <c r="D1187" s="119">
        <f t="shared" si="41"/>
        <v>55.037400000000005</v>
      </c>
      <c r="E1187" s="119">
        <f t="shared" si="42"/>
        <v>50.302999999999997</v>
      </c>
    </row>
    <row r="1188" spans="1:5" x14ac:dyDescent="0.25">
      <c r="A1188" s="117">
        <v>11430100</v>
      </c>
      <c r="B1188" s="118" t="s">
        <v>1254</v>
      </c>
      <c r="C1188" s="135">
        <v>76.09</v>
      </c>
      <c r="D1188" s="119">
        <f t="shared" si="41"/>
        <v>70.7637</v>
      </c>
      <c r="E1188" s="119">
        <f t="shared" si="42"/>
        <v>64.676500000000004</v>
      </c>
    </row>
    <row r="1189" spans="1:5" x14ac:dyDescent="0.25">
      <c r="A1189" s="117">
        <v>440000</v>
      </c>
      <c r="B1189" s="118" t="s">
        <v>1255</v>
      </c>
      <c r="C1189" s="135">
        <v>31</v>
      </c>
      <c r="D1189" s="119">
        <f t="shared" si="41"/>
        <v>28.830000000000002</v>
      </c>
      <c r="E1189" s="119">
        <f t="shared" si="42"/>
        <v>26.349999999999998</v>
      </c>
    </row>
    <row r="1190" spans="1:5" x14ac:dyDescent="0.25">
      <c r="A1190" s="117">
        <v>440100</v>
      </c>
      <c r="B1190" s="118" t="s">
        <v>1256</v>
      </c>
      <c r="C1190" s="135">
        <v>25.36</v>
      </c>
      <c r="D1190" s="119">
        <f t="shared" si="41"/>
        <v>23.584800000000001</v>
      </c>
      <c r="E1190" s="119">
        <f t="shared" si="42"/>
        <v>21.555999999999997</v>
      </c>
    </row>
    <row r="1191" spans="1:5" x14ac:dyDescent="0.25">
      <c r="A1191" s="117">
        <v>11440000</v>
      </c>
      <c r="B1191" s="118" t="s">
        <v>1257</v>
      </c>
      <c r="C1191" s="135">
        <v>36.64</v>
      </c>
      <c r="D1191" s="119">
        <f t="shared" si="41"/>
        <v>34.075200000000002</v>
      </c>
      <c r="E1191" s="119">
        <f t="shared" si="42"/>
        <v>31.143999999999998</v>
      </c>
    </row>
    <row r="1192" spans="1:5" x14ac:dyDescent="0.25">
      <c r="A1192" s="117">
        <v>11440100</v>
      </c>
      <c r="B1192" s="118" t="s">
        <v>1258</v>
      </c>
      <c r="C1192" s="135">
        <v>31</v>
      </c>
      <c r="D1192" s="119">
        <f t="shared" si="41"/>
        <v>28.830000000000002</v>
      </c>
      <c r="E1192" s="119">
        <f t="shared" si="42"/>
        <v>26.349999999999998</v>
      </c>
    </row>
    <row r="1193" spans="1:5" x14ac:dyDescent="0.25">
      <c r="A1193" s="117">
        <v>1050100</v>
      </c>
      <c r="B1193" s="118" t="s">
        <v>1259</v>
      </c>
      <c r="C1193" s="135">
        <v>16.91</v>
      </c>
      <c r="D1193" s="119">
        <f t="shared" si="41"/>
        <v>15.7263</v>
      </c>
      <c r="E1193" s="119">
        <f t="shared" si="42"/>
        <v>14.3735</v>
      </c>
    </row>
    <row r="1194" spans="1:5" x14ac:dyDescent="0.25">
      <c r="A1194" s="117">
        <v>11070000</v>
      </c>
      <c r="B1194" s="118" t="s">
        <v>1260</v>
      </c>
      <c r="C1194" s="135">
        <v>22.55</v>
      </c>
      <c r="D1194" s="119">
        <f t="shared" si="41"/>
        <v>20.971500000000002</v>
      </c>
      <c r="E1194" s="119">
        <f t="shared" si="42"/>
        <v>19.1675</v>
      </c>
    </row>
    <row r="1195" spans="1:5" x14ac:dyDescent="0.25">
      <c r="A1195" s="117">
        <v>11060000</v>
      </c>
      <c r="B1195" s="118" t="s">
        <v>1261</v>
      </c>
      <c r="C1195" s="135">
        <v>25.36</v>
      </c>
      <c r="D1195" s="119">
        <f t="shared" si="41"/>
        <v>23.584800000000001</v>
      </c>
      <c r="E1195" s="119">
        <f t="shared" si="42"/>
        <v>21.555999999999997</v>
      </c>
    </row>
    <row r="1196" spans="1:5" x14ac:dyDescent="0.25">
      <c r="A1196" s="117">
        <v>11040000</v>
      </c>
      <c r="B1196" s="118" t="s">
        <v>1262</v>
      </c>
      <c r="C1196" s="135">
        <v>126.82</v>
      </c>
      <c r="D1196" s="119">
        <f t="shared" si="41"/>
        <v>117.9426</v>
      </c>
      <c r="E1196" s="119">
        <f t="shared" si="42"/>
        <v>107.797</v>
      </c>
    </row>
    <row r="1197" spans="1:5" x14ac:dyDescent="0.25">
      <c r="A1197" s="117">
        <v>11720000</v>
      </c>
      <c r="B1197" s="118" t="s">
        <v>1263</v>
      </c>
      <c r="C1197" s="135">
        <v>22.55</v>
      </c>
      <c r="D1197" s="119">
        <f t="shared" si="41"/>
        <v>20.971500000000002</v>
      </c>
      <c r="E1197" s="119">
        <f t="shared" si="42"/>
        <v>19.1675</v>
      </c>
    </row>
    <row r="1198" spans="1:5" x14ac:dyDescent="0.25">
      <c r="A1198" s="117">
        <v>11520000</v>
      </c>
      <c r="B1198" s="118" t="s">
        <v>1264</v>
      </c>
      <c r="C1198" s="135">
        <v>84.55</v>
      </c>
      <c r="D1198" s="119">
        <f t="shared" si="41"/>
        <v>78.631500000000003</v>
      </c>
      <c r="E1198" s="119">
        <f t="shared" si="42"/>
        <v>71.867499999999993</v>
      </c>
    </row>
    <row r="1199" spans="1:5" x14ac:dyDescent="0.25">
      <c r="A1199" s="117">
        <v>11530000</v>
      </c>
      <c r="B1199" s="118" t="s">
        <v>1265</v>
      </c>
      <c r="C1199" s="135">
        <v>256.45</v>
      </c>
      <c r="D1199" s="119">
        <f t="shared" si="41"/>
        <v>238.49850000000001</v>
      </c>
      <c r="E1199" s="119">
        <f t="shared" si="42"/>
        <v>217.98249999999999</v>
      </c>
    </row>
    <row r="1200" spans="1:5" x14ac:dyDescent="0.25">
      <c r="A1200" s="117">
        <v>11530100</v>
      </c>
      <c r="B1200" s="118" t="s">
        <v>1266</v>
      </c>
      <c r="C1200" s="135">
        <v>270.55</v>
      </c>
      <c r="D1200" s="119">
        <f t="shared" si="41"/>
        <v>251.61150000000004</v>
      </c>
      <c r="E1200" s="119">
        <f t="shared" si="42"/>
        <v>229.9675</v>
      </c>
    </row>
    <row r="1201" spans="1:5" x14ac:dyDescent="0.25">
      <c r="A1201" s="117">
        <v>11710000</v>
      </c>
      <c r="B1201" s="118" t="s">
        <v>1267</v>
      </c>
      <c r="C1201" s="135">
        <v>56.36</v>
      </c>
      <c r="D1201" s="119">
        <f t="shared" si="41"/>
        <v>52.4148</v>
      </c>
      <c r="E1201" s="119">
        <f t="shared" si="42"/>
        <v>47.905999999999999</v>
      </c>
    </row>
    <row r="1202" spans="1:5" x14ac:dyDescent="0.25">
      <c r="A1202" s="117">
        <v>1570000</v>
      </c>
      <c r="B1202" s="118" t="s">
        <v>1268</v>
      </c>
      <c r="C1202" s="5"/>
      <c r="D1202" s="118" t="s">
        <v>1269</v>
      </c>
      <c r="E1202" s="118" t="s">
        <v>1269</v>
      </c>
    </row>
    <row r="1203" spans="1:5" x14ac:dyDescent="0.25">
      <c r="A1203" s="117">
        <v>1570100</v>
      </c>
      <c r="B1203" s="118" t="s">
        <v>1270</v>
      </c>
      <c r="C1203" s="5"/>
      <c r="D1203" s="118" t="s">
        <v>1269</v>
      </c>
      <c r="E1203" s="118" t="s">
        <v>1269</v>
      </c>
    </row>
    <row r="1204" spans="1:5" x14ac:dyDescent="0.25">
      <c r="A1204" s="117">
        <v>1790000</v>
      </c>
      <c r="B1204" s="118" t="s">
        <v>1271</v>
      </c>
      <c r="C1204" s="135">
        <v>276.18</v>
      </c>
      <c r="D1204" s="119">
        <f t="shared" ref="D1204:D1267" si="43">C1204*0.93</f>
        <v>256.84739999999999</v>
      </c>
      <c r="E1204" s="119">
        <f t="shared" ref="E1204:E1239" si="44">C1204*0.85</f>
        <v>234.75299999999999</v>
      </c>
    </row>
    <row r="1205" spans="1:5" x14ac:dyDescent="0.25">
      <c r="A1205" s="117">
        <v>1790100</v>
      </c>
      <c r="B1205" s="118" t="s">
        <v>1272</v>
      </c>
      <c r="C1205" s="135">
        <v>310</v>
      </c>
      <c r="D1205" s="119">
        <f t="shared" si="43"/>
        <v>288.3</v>
      </c>
      <c r="E1205" s="119">
        <f t="shared" si="44"/>
        <v>263.5</v>
      </c>
    </row>
    <row r="1206" spans="1:5" x14ac:dyDescent="0.25">
      <c r="A1206" s="117">
        <v>1560000</v>
      </c>
      <c r="B1206" s="118" t="s">
        <v>1273</v>
      </c>
      <c r="C1206" s="135">
        <v>501.64</v>
      </c>
      <c r="D1206" s="119">
        <f t="shared" si="43"/>
        <v>466.52519999999998</v>
      </c>
      <c r="E1206" s="119">
        <f t="shared" si="44"/>
        <v>426.39400000000001</v>
      </c>
    </row>
    <row r="1207" spans="1:5" x14ac:dyDescent="0.25">
      <c r="A1207" s="117">
        <v>1580000</v>
      </c>
      <c r="B1207" s="118" t="s">
        <v>1274</v>
      </c>
      <c r="C1207" s="135">
        <v>470.64</v>
      </c>
      <c r="D1207" s="119">
        <f t="shared" si="43"/>
        <v>437.6952</v>
      </c>
      <c r="E1207" s="119">
        <f t="shared" si="44"/>
        <v>400.04399999999998</v>
      </c>
    </row>
    <row r="1208" spans="1:5" x14ac:dyDescent="0.25">
      <c r="A1208" s="117">
        <v>1830000</v>
      </c>
      <c r="B1208" s="118" t="s">
        <v>1275</v>
      </c>
      <c r="C1208" s="135">
        <v>710.18</v>
      </c>
      <c r="D1208" s="119">
        <f t="shared" si="43"/>
        <v>660.4674</v>
      </c>
      <c r="E1208" s="119">
        <f t="shared" si="44"/>
        <v>603.65299999999991</v>
      </c>
    </row>
    <row r="1209" spans="1:5" x14ac:dyDescent="0.25">
      <c r="A1209" s="117">
        <v>1830100</v>
      </c>
      <c r="B1209" s="118" t="s">
        <v>1276</v>
      </c>
      <c r="C1209" s="135">
        <v>710.18</v>
      </c>
      <c r="D1209" s="119">
        <f t="shared" si="43"/>
        <v>660.4674</v>
      </c>
      <c r="E1209" s="119">
        <f t="shared" si="44"/>
        <v>603.65299999999991</v>
      </c>
    </row>
    <row r="1210" spans="1:5" x14ac:dyDescent="0.25">
      <c r="A1210" s="117">
        <v>1840000</v>
      </c>
      <c r="B1210" s="118" t="s">
        <v>1277</v>
      </c>
      <c r="C1210" s="135">
        <v>701.73</v>
      </c>
      <c r="D1210" s="119">
        <f t="shared" si="43"/>
        <v>652.60890000000006</v>
      </c>
      <c r="E1210" s="119">
        <f t="shared" si="44"/>
        <v>596.47050000000002</v>
      </c>
    </row>
    <row r="1211" spans="1:5" x14ac:dyDescent="0.25">
      <c r="A1211" s="117">
        <v>1840100</v>
      </c>
      <c r="B1211" s="118" t="s">
        <v>1278</v>
      </c>
      <c r="C1211" s="135">
        <v>701.73</v>
      </c>
      <c r="D1211" s="119">
        <f t="shared" si="43"/>
        <v>652.60890000000006</v>
      </c>
      <c r="E1211" s="119">
        <f t="shared" si="44"/>
        <v>596.47050000000002</v>
      </c>
    </row>
    <row r="1212" spans="1:5" x14ac:dyDescent="0.25">
      <c r="A1212" s="117">
        <v>1550000</v>
      </c>
      <c r="B1212" s="118" t="s">
        <v>1279</v>
      </c>
      <c r="C1212" s="135">
        <v>693.27</v>
      </c>
      <c r="D1212" s="119">
        <f t="shared" si="43"/>
        <v>644.74109999999996</v>
      </c>
      <c r="E1212" s="119">
        <f t="shared" si="44"/>
        <v>589.27949999999998</v>
      </c>
    </row>
    <row r="1213" spans="1:5" x14ac:dyDescent="0.25">
      <c r="A1213" s="117">
        <v>1550100</v>
      </c>
      <c r="B1213" s="118" t="s">
        <v>1280</v>
      </c>
      <c r="C1213" s="135">
        <v>693.27</v>
      </c>
      <c r="D1213" s="119">
        <f t="shared" si="43"/>
        <v>644.74109999999996</v>
      </c>
      <c r="E1213" s="119">
        <f t="shared" si="44"/>
        <v>589.27949999999998</v>
      </c>
    </row>
    <row r="1214" spans="1:5" x14ac:dyDescent="0.25">
      <c r="A1214" s="117">
        <v>1810000</v>
      </c>
      <c r="B1214" s="118" t="s">
        <v>1281</v>
      </c>
      <c r="C1214" s="135">
        <v>775</v>
      </c>
      <c r="D1214" s="119">
        <f t="shared" si="43"/>
        <v>720.75</v>
      </c>
      <c r="E1214" s="119">
        <f t="shared" si="44"/>
        <v>658.75</v>
      </c>
    </row>
    <row r="1215" spans="1:5" x14ac:dyDescent="0.25">
      <c r="A1215" s="117">
        <v>1810100</v>
      </c>
      <c r="B1215" s="118" t="s">
        <v>1282</v>
      </c>
      <c r="C1215" s="135">
        <v>839.82</v>
      </c>
      <c r="D1215" s="119">
        <f t="shared" si="43"/>
        <v>781.03260000000012</v>
      </c>
      <c r="E1215" s="119">
        <f t="shared" si="44"/>
        <v>713.84699999999998</v>
      </c>
    </row>
    <row r="1216" spans="1:5" x14ac:dyDescent="0.25">
      <c r="A1216" s="117">
        <v>13200000</v>
      </c>
      <c r="B1216" s="118" t="s">
        <v>1283</v>
      </c>
      <c r="C1216" s="135">
        <v>163.44999999999999</v>
      </c>
      <c r="D1216" s="119">
        <f t="shared" si="43"/>
        <v>152.0085</v>
      </c>
      <c r="E1216" s="119">
        <f t="shared" si="44"/>
        <v>138.93249999999998</v>
      </c>
    </row>
    <row r="1217" spans="1:5" x14ac:dyDescent="0.25">
      <c r="A1217" s="117">
        <v>13200100</v>
      </c>
      <c r="B1217" s="118" t="s">
        <v>1284</v>
      </c>
      <c r="C1217" s="135">
        <v>169.09</v>
      </c>
      <c r="D1217" s="119">
        <f t="shared" si="43"/>
        <v>157.25370000000001</v>
      </c>
      <c r="E1217" s="119">
        <f t="shared" si="44"/>
        <v>143.72649999999999</v>
      </c>
    </row>
    <row r="1218" spans="1:5" x14ac:dyDescent="0.25">
      <c r="A1218" s="117">
        <v>13740000</v>
      </c>
      <c r="B1218" s="118" t="s">
        <v>1285</v>
      </c>
      <c r="C1218" s="135">
        <v>45.09</v>
      </c>
      <c r="D1218" s="119">
        <f t="shared" si="43"/>
        <v>41.933700000000009</v>
      </c>
      <c r="E1218" s="119">
        <f t="shared" si="44"/>
        <v>38.326500000000003</v>
      </c>
    </row>
    <row r="1219" spans="1:5" x14ac:dyDescent="0.25">
      <c r="A1219" s="117">
        <v>13120000</v>
      </c>
      <c r="B1219" s="118" t="s">
        <v>1286</v>
      </c>
      <c r="C1219" s="135">
        <v>219.82</v>
      </c>
      <c r="D1219" s="119">
        <f t="shared" si="43"/>
        <v>204.43260000000001</v>
      </c>
      <c r="E1219" s="119">
        <f t="shared" si="44"/>
        <v>186.84699999999998</v>
      </c>
    </row>
    <row r="1220" spans="1:5" x14ac:dyDescent="0.25">
      <c r="A1220" s="117">
        <v>3110000</v>
      </c>
      <c r="B1220" s="118" t="s">
        <v>1287</v>
      </c>
      <c r="C1220" s="135">
        <v>64.819999999999993</v>
      </c>
      <c r="D1220" s="119">
        <f t="shared" si="43"/>
        <v>60.282599999999995</v>
      </c>
      <c r="E1220" s="119">
        <f t="shared" si="44"/>
        <v>55.096999999999994</v>
      </c>
    </row>
    <row r="1221" spans="1:5" x14ac:dyDescent="0.25">
      <c r="A1221" s="117">
        <v>3860100</v>
      </c>
      <c r="B1221" s="118" t="s">
        <v>1288</v>
      </c>
      <c r="C1221" s="135">
        <v>53.55</v>
      </c>
      <c r="D1221" s="119">
        <f t="shared" si="43"/>
        <v>49.801499999999997</v>
      </c>
      <c r="E1221" s="119">
        <f t="shared" si="44"/>
        <v>45.517499999999998</v>
      </c>
    </row>
    <row r="1222" spans="1:5" x14ac:dyDescent="0.25">
      <c r="A1222" s="117">
        <v>3860000</v>
      </c>
      <c r="B1222" s="118" t="s">
        <v>1289</v>
      </c>
      <c r="C1222" s="135">
        <v>56.36</v>
      </c>
      <c r="D1222" s="119">
        <f t="shared" si="43"/>
        <v>52.4148</v>
      </c>
      <c r="E1222" s="119">
        <f t="shared" si="44"/>
        <v>47.905999999999999</v>
      </c>
    </row>
    <row r="1223" spans="1:5" x14ac:dyDescent="0.25">
      <c r="A1223" s="117">
        <v>3500000</v>
      </c>
      <c r="B1223" s="118" t="s">
        <v>1290</v>
      </c>
      <c r="C1223" s="135">
        <v>98.64</v>
      </c>
      <c r="D1223" s="119">
        <f t="shared" si="43"/>
        <v>91.735200000000006</v>
      </c>
      <c r="E1223" s="119">
        <f t="shared" si="44"/>
        <v>83.843999999999994</v>
      </c>
    </row>
    <row r="1224" spans="1:5" x14ac:dyDescent="0.25">
      <c r="A1224" s="117">
        <v>3510000</v>
      </c>
      <c r="B1224" s="118" t="s">
        <v>1291</v>
      </c>
      <c r="C1224" s="135">
        <v>98.64</v>
      </c>
      <c r="D1224" s="119">
        <f t="shared" si="43"/>
        <v>91.735200000000006</v>
      </c>
      <c r="E1224" s="119">
        <f t="shared" si="44"/>
        <v>83.843999999999994</v>
      </c>
    </row>
    <row r="1225" spans="1:5" x14ac:dyDescent="0.25">
      <c r="A1225" s="117">
        <v>3500100</v>
      </c>
      <c r="B1225" s="118" t="s">
        <v>1292</v>
      </c>
      <c r="C1225" s="135">
        <v>93</v>
      </c>
      <c r="D1225" s="119">
        <f t="shared" si="43"/>
        <v>86.490000000000009</v>
      </c>
      <c r="E1225" s="119">
        <f t="shared" si="44"/>
        <v>79.05</v>
      </c>
    </row>
    <row r="1226" spans="1:5" x14ac:dyDescent="0.25">
      <c r="A1226" s="117">
        <v>3510100</v>
      </c>
      <c r="B1226" s="118" t="s">
        <v>1293</v>
      </c>
      <c r="C1226" s="135">
        <v>93</v>
      </c>
      <c r="D1226" s="119">
        <f t="shared" si="43"/>
        <v>86.490000000000009</v>
      </c>
      <c r="E1226" s="119">
        <f t="shared" si="44"/>
        <v>79.05</v>
      </c>
    </row>
    <row r="1227" spans="1:5" x14ac:dyDescent="0.25">
      <c r="A1227" s="117">
        <v>13320000</v>
      </c>
      <c r="B1227" s="118" t="s">
        <v>1294</v>
      </c>
      <c r="C1227" s="135">
        <v>304.36</v>
      </c>
      <c r="D1227" s="119">
        <f t="shared" si="43"/>
        <v>283.0548</v>
      </c>
      <c r="E1227" s="119">
        <f t="shared" si="44"/>
        <v>258.70600000000002</v>
      </c>
    </row>
    <row r="1228" spans="1:5" x14ac:dyDescent="0.25">
      <c r="A1228" s="117">
        <v>13680000</v>
      </c>
      <c r="B1228" s="118" t="s">
        <v>1295</v>
      </c>
      <c r="C1228" s="135">
        <v>391.73</v>
      </c>
      <c r="D1228" s="119">
        <f t="shared" si="43"/>
        <v>364.30890000000005</v>
      </c>
      <c r="E1228" s="119">
        <f t="shared" si="44"/>
        <v>332.97050000000002</v>
      </c>
    </row>
    <row r="1229" spans="1:5" x14ac:dyDescent="0.25">
      <c r="A1229" s="117">
        <v>13690000</v>
      </c>
      <c r="B1229" s="118" t="s">
        <v>1296</v>
      </c>
      <c r="C1229" s="135">
        <v>1417.55</v>
      </c>
      <c r="D1229" s="119">
        <f t="shared" si="43"/>
        <v>1318.3215</v>
      </c>
      <c r="E1229" s="119">
        <f t="shared" si="44"/>
        <v>1204.9175</v>
      </c>
    </row>
    <row r="1230" spans="1:5" ht="24" x14ac:dyDescent="0.25">
      <c r="A1230" s="117">
        <v>13700000</v>
      </c>
      <c r="B1230" s="118" t="s">
        <v>1297</v>
      </c>
      <c r="C1230" s="135">
        <v>1473.91</v>
      </c>
      <c r="D1230" s="119">
        <f t="shared" si="43"/>
        <v>1370.7363000000003</v>
      </c>
      <c r="E1230" s="119">
        <f t="shared" si="44"/>
        <v>1252.8235</v>
      </c>
    </row>
    <row r="1231" spans="1:5" x14ac:dyDescent="0.25">
      <c r="A1231" s="117">
        <v>11370000</v>
      </c>
      <c r="B1231" s="118" t="s">
        <v>1298</v>
      </c>
      <c r="C1231" s="135">
        <v>22.55</v>
      </c>
      <c r="D1231" s="119">
        <f t="shared" si="43"/>
        <v>20.971500000000002</v>
      </c>
      <c r="E1231" s="119">
        <f t="shared" si="44"/>
        <v>19.1675</v>
      </c>
    </row>
    <row r="1232" spans="1:5" x14ac:dyDescent="0.25">
      <c r="A1232" s="117">
        <v>11380000</v>
      </c>
      <c r="B1232" s="118" t="s">
        <v>1299</v>
      </c>
      <c r="C1232" s="135">
        <v>28.18</v>
      </c>
      <c r="D1232" s="119">
        <f t="shared" si="43"/>
        <v>26.2074</v>
      </c>
      <c r="E1232" s="119">
        <f t="shared" si="44"/>
        <v>23.952999999999999</v>
      </c>
    </row>
    <row r="1233" spans="1:5" x14ac:dyDescent="0.25">
      <c r="A1233" s="117">
        <v>11390000</v>
      </c>
      <c r="B1233" s="118" t="s">
        <v>1300</v>
      </c>
      <c r="C1233" s="135">
        <v>22.55</v>
      </c>
      <c r="D1233" s="119">
        <f t="shared" si="43"/>
        <v>20.971500000000002</v>
      </c>
      <c r="E1233" s="119">
        <f t="shared" si="44"/>
        <v>19.1675</v>
      </c>
    </row>
    <row r="1234" spans="1:5" x14ac:dyDescent="0.25">
      <c r="A1234" s="117">
        <v>11400000</v>
      </c>
      <c r="B1234" s="118" t="s">
        <v>1301</v>
      </c>
      <c r="C1234" s="135">
        <v>22.55</v>
      </c>
      <c r="D1234" s="119">
        <f t="shared" si="43"/>
        <v>20.971500000000002</v>
      </c>
      <c r="E1234" s="119">
        <f t="shared" si="44"/>
        <v>19.1675</v>
      </c>
    </row>
    <row r="1235" spans="1:5" x14ac:dyDescent="0.25">
      <c r="A1235" s="117">
        <v>11410000</v>
      </c>
      <c r="B1235" s="118" t="s">
        <v>1302</v>
      </c>
      <c r="C1235" s="135">
        <v>22.55</v>
      </c>
      <c r="D1235" s="119">
        <f t="shared" si="43"/>
        <v>20.971500000000002</v>
      </c>
      <c r="E1235" s="119">
        <f t="shared" si="44"/>
        <v>19.1675</v>
      </c>
    </row>
    <row r="1236" spans="1:5" x14ac:dyDescent="0.25">
      <c r="A1236" s="117">
        <v>11420000</v>
      </c>
      <c r="B1236" s="118" t="s">
        <v>1303</v>
      </c>
      <c r="C1236" s="135">
        <v>22.55</v>
      </c>
      <c r="D1236" s="119">
        <f t="shared" si="43"/>
        <v>20.971500000000002</v>
      </c>
      <c r="E1236" s="119">
        <f t="shared" si="44"/>
        <v>19.1675</v>
      </c>
    </row>
    <row r="1237" spans="1:5" x14ac:dyDescent="0.25">
      <c r="A1237" s="117">
        <v>1090100</v>
      </c>
      <c r="B1237" s="118" t="s">
        <v>1304</v>
      </c>
      <c r="C1237" s="135">
        <v>33.82</v>
      </c>
      <c r="D1237" s="119">
        <f t="shared" si="43"/>
        <v>31.4526</v>
      </c>
      <c r="E1237" s="119">
        <f t="shared" si="44"/>
        <v>28.747</v>
      </c>
    </row>
    <row r="1238" spans="1:5" x14ac:dyDescent="0.25">
      <c r="A1238" s="117">
        <v>1291600</v>
      </c>
      <c r="B1238" s="118" t="s">
        <v>1305</v>
      </c>
      <c r="C1238" s="135">
        <v>794.73</v>
      </c>
      <c r="D1238" s="119">
        <f t="shared" si="43"/>
        <v>739.09890000000007</v>
      </c>
      <c r="E1238" s="119">
        <f t="shared" si="44"/>
        <v>675.52049999999997</v>
      </c>
    </row>
    <row r="1239" spans="1:5" x14ac:dyDescent="0.25">
      <c r="A1239" s="117">
        <v>1301600</v>
      </c>
      <c r="B1239" s="118" t="s">
        <v>1306</v>
      </c>
      <c r="C1239" s="135">
        <v>868</v>
      </c>
      <c r="D1239" s="119">
        <f t="shared" si="43"/>
        <v>807.24</v>
      </c>
      <c r="E1239" s="119">
        <f t="shared" si="44"/>
        <v>737.8</v>
      </c>
    </row>
    <row r="1240" spans="1:5" x14ac:dyDescent="0.25">
      <c r="A1240" s="295" t="s">
        <v>1518</v>
      </c>
      <c r="B1240" s="296"/>
      <c r="C1240" s="297"/>
      <c r="D1240" s="120"/>
      <c r="E1240" s="120"/>
    </row>
    <row r="1241" spans="1:5" x14ac:dyDescent="0.25">
      <c r="A1241" s="117">
        <v>810020000</v>
      </c>
      <c r="B1241" s="118" t="s">
        <v>1524</v>
      </c>
      <c r="C1241" s="135">
        <v>955.36</v>
      </c>
      <c r="D1241" s="119">
        <f t="shared" si="43"/>
        <v>888.48480000000006</v>
      </c>
      <c r="E1241" s="119">
        <f t="shared" ref="E1241:E1258" si="45">C1241*0.85</f>
        <v>812.05600000000004</v>
      </c>
    </row>
    <row r="1242" spans="1:5" x14ac:dyDescent="0.25">
      <c r="A1242" s="117">
        <v>810020100</v>
      </c>
      <c r="B1242" s="118" t="s">
        <v>1525</v>
      </c>
      <c r="C1242" s="135">
        <v>1152.6400000000001</v>
      </c>
      <c r="D1242" s="119">
        <f t="shared" si="43"/>
        <v>1071.9552000000001</v>
      </c>
      <c r="E1242" s="119">
        <f t="shared" si="45"/>
        <v>979.74400000000003</v>
      </c>
    </row>
    <row r="1243" spans="1:5" x14ac:dyDescent="0.25">
      <c r="A1243" s="117">
        <v>811030000</v>
      </c>
      <c r="B1243" s="118" t="s">
        <v>1526</v>
      </c>
      <c r="C1243" s="135">
        <v>603.09</v>
      </c>
      <c r="D1243" s="119">
        <f t="shared" si="43"/>
        <v>560.8737000000001</v>
      </c>
      <c r="E1243" s="119">
        <f t="shared" si="45"/>
        <v>512.62649999999996</v>
      </c>
    </row>
    <row r="1244" spans="1:5" x14ac:dyDescent="0.25">
      <c r="A1244" s="117">
        <v>811030100</v>
      </c>
      <c r="B1244" s="118" t="s">
        <v>1527</v>
      </c>
      <c r="C1244" s="135">
        <v>662.27</v>
      </c>
      <c r="D1244" s="119">
        <f t="shared" si="43"/>
        <v>615.91110000000003</v>
      </c>
      <c r="E1244" s="119">
        <f t="shared" si="45"/>
        <v>562.92949999999996</v>
      </c>
    </row>
    <row r="1245" spans="1:5" x14ac:dyDescent="0.25">
      <c r="A1245" s="117">
        <v>810060000</v>
      </c>
      <c r="B1245" s="118" t="s">
        <v>1528</v>
      </c>
      <c r="C1245" s="135">
        <v>614.36</v>
      </c>
      <c r="D1245" s="119">
        <f t="shared" si="43"/>
        <v>571.35480000000007</v>
      </c>
      <c r="E1245" s="119">
        <f t="shared" si="45"/>
        <v>522.20600000000002</v>
      </c>
    </row>
    <row r="1246" spans="1:5" x14ac:dyDescent="0.25">
      <c r="A1246" s="117">
        <v>810060100</v>
      </c>
      <c r="B1246" s="118" t="s">
        <v>1529</v>
      </c>
      <c r="C1246" s="135">
        <v>670.73</v>
      </c>
      <c r="D1246" s="119">
        <f t="shared" si="43"/>
        <v>623.77890000000002</v>
      </c>
      <c r="E1246" s="119">
        <f t="shared" si="45"/>
        <v>570.12049999999999</v>
      </c>
    </row>
    <row r="1247" spans="1:5" x14ac:dyDescent="0.25">
      <c r="A1247" s="117">
        <v>800040000</v>
      </c>
      <c r="B1247" s="118" t="s">
        <v>1530</v>
      </c>
      <c r="C1247" s="135">
        <v>1287.9100000000001</v>
      </c>
      <c r="D1247" s="119">
        <f t="shared" si="43"/>
        <v>1197.7563000000002</v>
      </c>
      <c r="E1247" s="119">
        <f t="shared" si="45"/>
        <v>1094.7235000000001</v>
      </c>
    </row>
    <row r="1248" spans="1:5" x14ac:dyDescent="0.25">
      <c r="A1248" s="117">
        <v>801050000</v>
      </c>
      <c r="B1248" s="118" t="s">
        <v>1531</v>
      </c>
      <c r="C1248" s="135">
        <v>1127.27</v>
      </c>
      <c r="D1248" s="119">
        <f t="shared" si="43"/>
        <v>1048.3611000000001</v>
      </c>
      <c r="E1248" s="119">
        <f t="shared" si="45"/>
        <v>958.17949999999996</v>
      </c>
    </row>
    <row r="1249" spans="1:5" x14ac:dyDescent="0.25">
      <c r="A1249" s="117">
        <v>811080000</v>
      </c>
      <c r="B1249" s="118" t="s">
        <v>1532</v>
      </c>
      <c r="C1249" s="135">
        <v>363.55</v>
      </c>
      <c r="D1249" s="119">
        <f t="shared" si="43"/>
        <v>338.10150000000004</v>
      </c>
      <c r="E1249" s="119">
        <f t="shared" si="45"/>
        <v>309.01749999999998</v>
      </c>
    </row>
    <row r="1250" spans="1:5" x14ac:dyDescent="0.25">
      <c r="A1250" s="117">
        <v>811080100</v>
      </c>
      <c r="B1250" s="118" t="s">
        <v>1533</v>
      </c>
      <c r="C1250" s="135">
        <v>473.45</v>
      </c>
      <c r="D1250" s="119">
        <f t="shared" si="43"/>
        <v>440.30850000000004</v>
      </c>
      <c r="E1250" s="119">
        <f t="shared" si="45"/>
        <v>402.4325</v>
      </c>
    </row>
    <row r="1251" spans="1:5" x14ac:dyDescent="0.25">
      <c r="A1251" s="117">
        <v>810090000</v>
      </c>
      <c r="B1251" s="118" t="s">
        <v>1534</v>
      </c>
      <c r="C1251" s="135">
        <v>569.27</v>
      </c>
      <c r="D1251" s="119">
        <f t="shared" si="43"/>
        <v>529.42110000000002</v>
      </c>
      <c r="E1251" s="119">
        <f t="shared" si="45"/>
        <v>483.87949999999995</v>
      </c>
    </row>
    <row r="1252" spans="1:5" x14ac:dyDescent="0.25">
      <c r="A1252" s="117">
        <v>810090100</v>
      </c>
      <c r="B1252" s="118" t="s">
        <v>1535</v>
      </c>
      <c r="C1252" s="135">
        <v>620</v>
      </c>
      <c r="D1252" s="119">
        <f t="shared" si="43"/>
        <v>576.6</v>
      </c>
      <c r="E1252" s="119">
        <f t="shared" si="45"/>
        <v>527</v>
      </c>
    </row>
    <row r="1253" spans="1:5" x14ac:dyDescent="0.25">
      <c r="A1253" s="117">
        <v>810100000</v>
      </c>
      <c r="B1253" s="118" t="s">
        <v>1536</v>
      </c>
      <c r="C1253" s="135">
        <v>504.45</v>
      </c>
      <c r="D1253" s="119">
        <f t="shared" si="43"/>
        <v>469.13850000000002</v>
      </c>
      <c r="E1253" s="119">
        <f t="shared" si="45"/>
        <v>428.78249999999997</v>
      </c>
    </row>
    <row r="1254" spans="1:5" x14ac:dyDescent="0.25">
      <c r="A1254" s="117">
        <v>810100100</v>
      </c>
      <c r="B1254" s="118" t="s">
        <v>1537</v>
      </c>
      <c r="C1254" s="135">
        <v>614.36</v>
      </c>
      <c r="D1254" s="119">
        <f t="shared" si="43"/>
        <v>571.35480000000007</v>
      </c>
      <c r="E1254" s="119">
        <f t="shared" si="45"/>
        <v>522.20600000000002</v>
      </c>
    </row>
    <row r="1255" spans="1:5" x14ac:dyDescent="0.25">
      <c r="A1255" s="117">
        <v>810110000</v>
      </c>
      <c r="B1255" s="118" t="s">
        <v>1538</v>
      </c>
      <c r="C1255" s="135">
        <v>498.82</v>
      </c>
      <c r="D1255" s="119">
        <f t="shared" si="43"/>
        <v>463.90260000000001</v>
      </c>
      <c r="E1255" s="119">
        <f t="shared" si="45"/>
        <v>423.99699999999996</v>
      </c>
    </row>
    <row r="1256" spans="1:5" x14ac:dyDescent="0.25">
      <c r="A1256" s="117">
        <v>810110100</v>
      </c>
      <c r="B1256" s="118" t="s">
        <v>1539</v>
      </c>
      <c r="C1256" s="135">
        <v>541.09</v>
      </c>
      <c r="D1256" s="119">
        <f t="shared" si="43"/>
        <v>503.21370000000007</v>
      </c>
      <c r="E1256" s="119">
        <f t="shared" si="45"/>
        <v>459.92650000000003</v>
      </c>
    </row>
    <row r="1257" spans="1:5" x14ac:dyDescent="0.25">
      <c r="A1257" s="117">
        <v>810120000</v>
      </c>
      <c r="B1257" s="118" t="s">
        <v>1540</v>
      </c>
      <c r="C1257" s="135">
        <v>651</v>
      </c>
      <c r="D1257" s="119">
        <f t="shared" si="43"/>
        <v>605.43000000000006</v>
      </c>
      <c r="E1257" s="119">
        <f t="shared" si="45"/>
        <v>553.35</v>
      </c>
    </row>
    <row r="1258" spans="1:5" x14ac:dyDescent="0.25">
      <c r="A1258" s="117">
        <v>810120100</v>
      </c>
      <c r="B1258" s="118" t="s">
        <v>1541</v>
      </c>
      <c r="C1258" s="135">
        <v>718.64</v>
      </c>
      <c r="D1258" s="119">
        <f t="shared" si="43"/>
        <v>668.33519999999999</v>
      </c>
      <c r="E1258" s="119">
        <f t="shared" si="45"/>
        <v>610.84399999999994</v>
      </c>
    </row>
    <row r="1259" spans="1:5" x14ac:dyDescent="0.25">
      <c r="A1259" s="294" t="s">
        <v>1307</v>
      </c>
      <c r="B1259" s="294"/>
      <c r="C1259" s="294"/>
      <c r="D1259" s="120"/>
      <c r="E1259" s="120"/>
    </row>
    <row r="1260" spans="1:5" x14ac:dyDescent="0.25">
      <c r="A1260" s="117">
        <v>511120001</v>
      </c>
      <c r="B1260" s="118" t="s">
        <v>1308</v>
      </c>
      <c r="C1260" s="135">
        <v>591.82000000000005</v>
      </c>
      <c r="D1260" s="119">
        <f t="shared" si="43"/>
        <v>550.39260000000013</v>
      </c>
      <c r="E1260" s="119">
        <f t="shared" ref="E1260:E1269" si="46">C1260*0.85</f>
        <v>503.04700000000003</v>
      </c>
    </row>
    <row r="1261" spans="1:5" x14ac:dyDescent="0.25">
      <c r="A1261" s="117">
        <v>511120002</v>
      </c>
      <c r="B1261" s="118" t="s">
        <v>1309</v>
      </c>
      <c r="C1261" s="135">
        <v>572.09</v>
      </c>
      <c r="D1261" s="119">
        <f t="shared" si="43"/>
        <v>532.04370000000006</v>
      </c>
      <c r="E1261" s="119">
        <f t="shared" si="46"/>
        <v>486.2765</v>
      </c>
    </row>
    <row r="1262" spans="1:5" x14ac:dyDescent="0.25">
      <c r="A1262" s="117">
        <v>511120003</v>
      </c>
      <c r="B1262" s="118" t="s">
        <v>1310</v>
      </c>
      <c r="C1262" s="135">
        <v>594.64</v>
      </c>
      <c r="D1262" s="119">
        <f t="shared" si="43"/>
        <v>553.01520000000005</v>
      </c>
      <c r="E1262" s="119">
        <f t="shared" si="46"/>
        <v>505.44399999999996</v>
      </c>
    </row>
    <row r="1263" spans="1:5" x14ac:dyDescent="0.25">
      <c r="A1263" s="117">
        <v>511120004</v>
      </c>
      <c r="B1263" s="118" t="s">
        <v>1311</v>
      </c>
      <c r="C1263" s="135">
        <v>574.91</v>
      </c>
      <c r="D1263" s="119">
        <f t="shared" si="43"/>
        <v>534.66629999999998</v>
      </c>
      <c r="E1263" s="119">
        <f t="shared" si="46"/>
        <v>488.67349999999993</v>
      </c>
    </row>
    <row r="1264" spans="1:5" x14ac:dyDescent="0.25">
      <c r="A1264" s="117">
        <v>511110001</v>
      </c>
      <c r="B1264" s="118" t="s">
        <v>1312</v>
      </c>
      <c r="C1264" s="135">
        <v>603.09</v>
      </c>
      <c r="D1264" s="119">
        <f t="shared" si="43"/>
        <v>560.8737000000001</v>
      </c>
      <c r="E1264" s="119">
        <f t="shared" si="46"/>
        <v>512.62649999999996</v>
      </c>
    </row>
    <row r="1265" spans="1:5" x14ac:dyDescent="0.25">
      <c r="A1265" s="117">
        <v>511110002</v>
      </c>
      <c r="B1265" s="118" t="s">
        <v>1313</v>
      </c>
      <c r="C1265" s="135">
        <v>580.54999999999995</v>
      </c>
      <c r="D1265" s="119">
        <f t="shared" si="43"/>
        <v>539.91149999999993</v>
      </c>
      <c r="E1265" s="119">
        <f t="shared" si="46"/>
        <v>493.46749999999997</v>
      </c>
    </row>
    <row r="1266" spans="1:5" x14ac:dyDescent="0.25">
      <c r="A1266" s="117">
        <v>511110003</v>
      </c>
      <c r="B1266" s="118" t="s">
        <v>1314</v>
      </c>
      <c r="C1266" s="135">
        <v>603.09</v>
      </c>
      <c r="D1266" s="119">
        <f t="shared" si="43"/>
        <v>560.8737000000001</v>
      </c>
      <c r="E1266" s="119">
        <f t="shared" si="46"/>
        <v>512.62649999999996</v>
      </c>
    </row>
    <row r="1267" spans="1:5" x14ac:dyDescent="0.25">
      <c r="A1267" s="117">
        <v>511110004</v>
      </c>
      <c r="B1267" s="118" t="s">
        <v>1315</v>
      </c>
      <c r="C1267" s="135">
        <v>583.36</v>
      </c>
      <c r="D1267" s="119">
        <f t="shared" si="43"/>
        <v>542.52480000000003</v>
      </c>
      <c r="E1267" s="119">
        <f t="shared" si="46"/>
        <v>495.85599999999999</v>
      </c>
    </row>
    <row r="1268" spans="1:5" x14ac:dyDescent="0.25">
      <c r="A1268" s="117">
        <v>510140000</v>
      </c>
      <c r="B1268" s="118" t="s">
        <v>1316</v>
      </c>
      <c r="C1268" s="135">
        <v>3263.45</v>
      </c>
      <c r="D1268" s="119">
        <f t="shared" ref="D1268:D1288" si="47">C1268*0.93</f>
        <v>3035.0084999999999</v>
      </c>
      <c r="E1268" s="119">
        <f t="shared" si="46"/>
        <v>2773.9324999999999</v>
      </c>
    </row>
    <row r="1269" spans="1:5" x14ac:dyDescent="0.25">
      <c r="A1269" s="117">
        <v>510150000</v>
      </c>
      <c r="B1269" s="118" t="s">
        <v>1317</v>
      </c>
      <c r="C1269" s="135">
        <v>1781.09</v>
      </c>
      <c r="D1269" s="119">
        <f t="shared" si="47"/>
        <v>1656.4137000000001</v>
      </c>
      <c r="E1269" s="119">
        <f t="shared" si="46"/>
        <v>1513.9264999999998</v>
      </c>
    </row>
    <row r="1270" spans="1:5" x14ac:dyDescent="0.25">
      <c r="A1270" s="294" t="s">
        <v>1318</v>
      </c>
      <c r="B1270" s="294"/>
      <c r="C1270" s="294"/>
      <c r="D1270" s="120"/>
      <c r="E1270" s="120"/>
    </row>
    <row r="1271" spans="1:5" x14ac:dyDescent="0.25">
      <c r="A1271" s="117">
        <v>711090001</v>
      </c>
      <c r="B1271" s="118" t="s">
        <v>1319</v>
      </c>
      <c r="C1271" s="135">
        <v>1383.73</v>
      </c>
      <c r="D1271" s="119">
        <f t="shared" si="47"/>
        <v>1286.8689000000002</v>
      </c>
      <c r="E1271" s="119">
        <f t="shared" ref="E1271:E1286" si="48">C1271*0.85</f>
        <v>1176.1704999999999</v>
      </c>
    </row>
    <row r="1272" spans="1:5" x14ac:dyDescent="0.25">
      <c r="A1272" s="117">
        <v>711100001</v>
      </c>
      <c r="B1272" s="118" t="s">
        <v>1320</v>
      </c>
      <c r="C1272" s="135">
        <v>1967.09</v>
      </c>
      <c r="D1272" s="119">
        <f t="shared" si="47"/>
        <v>1829.3937000000001</v>
      </c>
      <c r="E1272" s="119">
        <f t="shared" si="48"/>
        <v>1672.0264999999999</v>
      </c>
    </row>
    <row r="1273" spans="1:5" x14ac:dyDescent="0.25">
      <c r="A1273" s="117">
        <v>711110001</v>
      </c>
      <c r="B1273" s="118" t="s">
        <v>1321</v>
      </c>
      <c r="C1273" s="135">
        <v>2812.55</v>
      </c>
      <c r="D1273" s="119">
        <f t="shared" si="47"/>
        <v>2615.6715000000004</v>
      </c>
      <c r="E1273" s="119">
        <f t="shared" si="48"/>
        <v>2390.6675</v>
      </c>
    </row>
    <row r="1274" spans="1:5" x14ac:dyDescent="0.25">
      <c r="A1274" s="117">
        <v>711120001</v>
      </c>
      <c r="B1274" s="118" t="s">
        <v>1322</v>
      </c>
      <c r="C1274" s="135">
        <v>3466.36</v>
      </c>
      <c r="D1274" s="119">
        <f t="shared" si="47"/>
        <v>3223.7148000000002</v>
      </c>
      <c r="E1274" s="119">
        <f t="shared" si="48"/>
        <v>2946.4059999999999</v>
      </c>
    </row>
    <row r="1275" spans="1:5" x14ac:dyDescent="0.25">
      <c r="A1275" s="117">
        <v>711090002</v>
      </c>
      <c r="B1275" s="118" t="s">
        <v>1323</v>
      </c>
      <c r="C1275" s="135">
        <v>1344.27</v>
      </c>
      <c r="D1275" s="119">
        <f t="shared" si="47"/>
        <v>1250.1711</v>
      </c>
      <c r="E1275" s="119">
        <f t="shared" si="48"/>
        <v>1142.6295</v>
      </c>
    </row>
    <row r="1276" spans="1:5" x14ac:dyDescent="0.25">
      <c r="A1276" s="117">
        <v>711100002</v>
      </c>
      <c r="B1276" s="118" t="s">
        <v>1324</v>
      </c>
      <c r="C1276" s="135">
        <v>1902.27</v>
      </c>
      <c r="D1276" s="119">
        <f t="shared" si="47"/>
        <v>1769.1111000000001</v>
      </c>
      <c r="E1276" s="119">
        <f t="shared" si="48"/>
        <v>1616.9295</v>
      </c>
    </row>
    <row r="1277" spans="1:5" x14ac:dyDescent="0.25">
      <c r="A1277" s="117">
        <v>711110002</v>
      </c>
      <c r="B1277" s="118" t="s">
        <v>1325</v>
      </c>
      <c r="C1277" s="135">
        <v>2668.82</v>
      </c>
      <c r="D1277" s="119">
        <f t="shared" si="47"/>
        <v>2482.0026000000003</v>
      </c>
      <c r="E1277" s="119">
        <f t="shared" si="48"/>
        <v>2268.4970000000003</v>
      </c>
    </row>
    <row r="1278" spans="1:5" x14ac:dyDescent="0.25">
      <c r="A1278" s="117">
        <v>711120002</v>
      </c>
      <c r="B1278" s="118" t="s">
        <v>1326</v>
      </c>
      <c r="C1278" s="135">
        <v>3257.82</v>
      </c>
      <c r="D1278" s="119">
        <f t="shared" si="47"/>
        <v>3029.7726000000002</v>
      </c>
      <c r="E1278" s="119">
        <f t="shared" si="48"/>
        <v>2769.1469999999999</v>
      </c>
    </row>
    <row r="1279" spans="1:5" x14ac:dyDescent="0.25">
      <c r="A1279" s="117">
        <v>1140000</v>
      </c>
      <c r="B1279" s="118" t="s">
        <v>1327</v>
      </c>
      <c r="C1279" s="135">
        <v>290.27</v>
      </c>
      <c r="D1279" s="119">
        <f t="shared" si="47"/>
        <v>269.9511</v>
      </c>
      <c r="E1279" s="119">
        <f t="shared" si="48"/>
        <v>246.72949999999997</v>
      </c>
    </row>
    <row r="1280" spans="1:5" x14ac:dyDescent="0.25">
      <c r="A1280" s="117">
        <v>1780000</v>
      </c>
      <c r="B1280" s="118" t="s">
        <v>1328</v>
      </c>
      <c r="C1280" s="135">
        <v>580.54999999999995</v>
      </c>
      <c r="D1280" s="119">
        <f t="shared" si="47"/>
        <v>539.91149999999993</v>
      </c>
      <c r="E1280" s="119">
        <f t="shared" si="48"/>
        <v>493.46749999999997</v>
      </c>
    </row>
    <row r="1281" spans="1:5" x14ac:dyDescent="0.25">
      <c r="A1281" s="117">
        <v>513090000</v>
      </c>
      <c r="B1281" s="118" t="s">
        <v>1329</v>
      </c>
      <c r="C1281" s="135">
        <v>741.18</v>
      </c>
      <c r="D1281" s="119">
        <f t="shared" si="47"/>
        <v>689.29740000000004</v>
      </c>
      <c r="E1281" s="119">
        <f t="shared" si="48"/>
        <v>630.00299999999993</v>
      </c>
    </row>
    <row r="1282" spans="1:5" x14ac:dyDescent="0.25">
      <c r="A1282" s="117">
        <v>513100000</v>
      </c>
      <c r="B1282" s="118" t="s">
        <v>1330</v>
      </c>
      <c r="C1282" s="135">
        <v>4283.6400000000003</v>
      </c>
      <c r="D1282" s="119">
        <f t="shared" si="47"/>
        <v>3983.7852000000007</v>
      </c>
      <c r="E1282" s="119">
        <f t="shared" si="48"/>
        <v>3641.0940000000001</v>
      </c>
    </row>
    <row r="1283" spans="1:5" x14ac:dyDescent="0.25">
      <c r="A1283" s="117">
        <v>710070000</v>
      </c>
      <c r="B1283" s="118" t="s">
        <v>1331</v>
      </c>
      <c r="C1283" s="135">
        <v>1096.27</v>
      </c>
      <c r="D1283" s="119">
        <f t="shared" si="47"/>
        <v>1019.5311</v>
      </c>
      <c r="E1283" s="119">
        <f t="shared" si="48"/>
        <v>931.82949999999994</v>
      </c>
    </row>
    <row r="1284" spans="1:5" x14ac:dyDescent="0.25">
      <c r="A1284" s="117">
        <v>711070000</v>
      </c>
      <c r="B1284" s="118" t="s">
        <v>1332</v>
      </c>
      <c r="C1284" s="135">
        <v>1037.0899999999999</v>
      </c>
      <c r="D1284" s="119">
        <f t="shared" si="47"/>
        <v>964.49369999999999</v>
      </c>
      <c r="E1284" s="119">
        <f t="shared" si="48"/>
        <v>881.52649999999994</v>
      </c>
    </row>
    <row r="1285" spans="1:5" x14ac:dyDescent="0.25">
      <c r="A1285" s="117">
        <v>710140000</v>
      </c>
      <c r="B1285" s="118" t="s">
        <v>1333</v>
      </c>
      <c r="C1285" s="135">
        <v>1493.64</v>
      </c>
      <c r="D1285" s="119">
        <f t="shared" si="47"/>
        <v>1389.0852000000002</v>
      </c>
      <c r="E1285" s="119">
        <f t="shared" si="48"/>
        <v>1269.5940000000001</v>
      </c>
    </row>
    <row r="1286" spans="1:5" x14ac:dyDescent="0.25">
      <c r="A1286" s="117">
        <v>711130000</v>
      </c>
      <c r="B1286" s="118" t="s">
        <v>1334</v>
      </c>
      <c r="C1286" s="135">
        <v>2271.4499999999998</v>
      </c>
      <c r="D1286" s="119">
        <f t="shared" si="47"/>
        <v>2112.4485</v>
      </c>
      <c r="E1286" s="119">
        <f t="shared" si="48"/>
        <v>1930.7324999999998</v>
      </c>
    </row>
    <row r="1287" spans="1:5" x14ac:dyDescent="0.25">
      <c r="A1287" s="117">
        <v>710010000</v>
      </c>
      <c r="B1287" s="118" t="s">
        <v>1335</v>
      </c>
      <c r="C1287" s="5"/>
      <c r="D1287" s="118" t="s">
        <v>1198</v>
      </c>
      <c r="E1287" s="118" t="s">
        <v>1198</v>
      </c>
    </row>
    <row r="1288" spans="1:5" x14ac:dyDescent="0.25">
      <c r="A1288" s="117">
        <v>713030000</v>
      </c>
      <c r="B1288" s="118" t="s">
        <v>1336</v>
      </c>
      <c r="C1288" s="135">
        <v>1234.3599999999999</v>
      </c>
      <c r="D1288" s="119">
        <f t="shared" si="47"/>
        <v>1147.9548</v>
      </c>
      <c r="E1288" s="119">
        <f t="shared" ref="E1288" si="49">C1288*0.85</f>
        <v>1049.2059999999999</v>
      </c>
    </row>
    <row r="1289" spans="1:5" x14ac:dyDescent="0.25">
      <c r="A1289" s="117">
        <v>1011010000</v>
      </c>
      <c r="B1289" s="118" t="s">
        <v>1337</v>
      </c>
      <c r="C1289" s="5"/>
      <c r="D1289" s="118" t="s">
        <v>1198</v>
      </c>
      <c r="E1289" s="118" t="s">
        <v>1198</v>
      </c>
    </row>
    <row r="1290" spans="1:5" x14ac:dyDescent="0.25">
      <c r="A1290" s="117">
        <v>1010020000</v>
      </c>
      <c r="B1290" s="118" t="s">
        <v>1338</v>
      </c>
      <c r="C1290" s="5"/>
      <c r="D1290" s="118" t="s">
        <v>1198</v>
      </c>
      <c r="E1290" s="118" t="s">
        <v>1198</v>
      </c>
    </row>
    <row r="1291" spans="1:5" x14ac:dyDescent="0.25">
      <c r="A1291" s="117">
        <v>710150000</v>
      </c>
      <c r="B1291" s="118" t="s">
        <v>1339</v>
      </c>
      <c r="C1291" s="135">
        <v>656.64</v>
      </c>
      <c r="D1291" s="119">
        <f t="shared" ref="D1291:D1354" si="50">C1291*0.93</f>
        <v>610.67520000000002</v>
      </c>
      <c r="E1291" s="119">
        <f t="shared" ref="E1291:E1328" si="51">C1291*0.85</f>
        <v>558.14400000000001</v>
      </c>
    </row>
    <row r="1292" spans="1:5" x14ac:dyDescent="0.25">
      <c r="A1292" s="117">
        <v>710160000</v>
      </c>
      <c r="B1292" s="118" t="s">
        <v>1340</v>
      </c>
      <c r="C1292" s="135">
        <v>896.18</v>
      </c>
      <c r="D1292" s="119">
        <f t="shared" si="50"/>
        <v>833.44740000000002</v>
      </c>
      <c r="E1292" s="119">
        <f t="shared" si="51"/>
        <v>761.75299999999993</v>
      </c>
    </row>
    <row r="1293" spans="1:5" x14ac:dyDescent="0.25">
      <c r="A1293" s="117">
        <v>710160100</v>
      </c>
      <c r="B1293" s="118" t="s">
        <v>1341</v>
      </c>
      <c r="C1293" s="135">
        <v>1214.6400000000001</v>
      </c>
      <c r="D1293" s="119">
        <f t="shared" si="50"/>
        <v>1129.6152000000002</v>
      </c>
      <c r="E1293" s="119">
        <f t="shared" si="51"/>
        <v>1032.444</v>
      </c>
    </row>
    <row r="1294" spans="1:5" x14ac:dyDescent="0.25">
      <c r="A1294" s="117">
        <v>711170000</v>
      </c>
      <c r="B1294" s="118" t="s">
        <v>1342</v>
      </c>
      <c r="C1294" s="135">
        <v>425.55</v>
      </c>
      <c r="D1294" s="119">
        <f t="shared" si="50"/>
        <v>395.76150000000001</v>
      </c>
      <c r="E1294" s="119">
        <f t="shared" si="51"/>
        <v>361.71749999999997</v>
      </c>
    </row>
    <row r="1295" spans="1:5" x14ac:dyDescent="0.25">
      <c r="A1295" s="117">
        <v>713180000</v>
      </c>
      <c r="B1295" s="118" t="s">
        <v>1343</v>
      </c>
      <c r="C1295" s="135">
        <v>357.91</v>
      </c>
      <c r="D1295" s="119">
        <f t="shared" si="50"/>
        <v>332.85630000000003</v>
      </c>
      <c r="E1295" s="119">
        <f t="shared" si="51"/>
        <v>304.2235</v>
      </c>
    </row>
    <row r="1296" spans="1:5" x14ac:dyDescent="0.25">
      <c r="A1296" s="117">
        <v>713180100</v>
      </c>
      <c r="B1296" s="118" t="s">
        <v>1344</v>
      </c>
      <c r="C1296" s="135">
        <v>448.09</v>
      </c>
      <c r="D1296" s="119">
        <f t="shared" si="50"/>
        <v>416.72370000000001</v>
      </c>
      <c r="E1296" s="119">
        <f t="shared" si="51"/>
        <v>380.87649999999996</v>
      </c>
    </row>
    <row r="1297" spans="1:5" x14ac:dyDescent="0.25">
      <c r="A1297" s="117">
        <v>710200006</v>
      </c>
      <c r="B1297" s="118" t="s">
        <v>1345</v>
      </c>
      <c r="C1297" s="135">
        <v>1871.27</v>
      </c>
      <c r="D1297" s="119">
        <f t="shared" si="50"/>
        <v>1740.2811000000002</v>
      </c>
      <c r="E1297" s="119">
        <f t="shared" si="51"/>
        <v>1590.5795000000001</v>
      </c>
    </row>
    <row r="1298" spans="1:5" x14ac:dyDescent="0.25">
      <c r="A1298" s="117">
        <v>710200106</v>
      </c>
      <c r="B1298" s="118" t="s">
        <v>1346</v>
      </c>
      <c r="C1298" s="135">
        <v>1998.09</v>
      </c>
      <c r="D1298" s="119">
        <f t="shared" si="50"/>
        <v>1858.2237</v>
      </c>
      <c r="E1298" s="119">
        <f t="shared" si="51"/>
        <v>1698.3764999999999</v>
      </c>
    </row>
    <row r="1299" spans="1:5" x14ac:dyDescent="0.25">
      <c r="A1299" s="117">
        <v>710200007</v>
      </c>
      <c r="B1299" s="118" t="s">
        <v>1347</v>
      </c>
      <c r="C1299" s="135">
        <v>1871.27</v>
      </c>
      <c r="D1299" s="119">
        <f t="shared" si="50"/>
        <v>1740.2811000000002</v>
      </c>
      <c r="E1299" s="119">
        <f t="shared" si="51"/>
        <v>1590.5795000000001</v>
      </c>
    </row>
    <row r="1300" spans="1:5" x14ac:dyDescent="0.25">
      <c r="A1300" s="117">
        <v>710200107</v>
      </c>
      <c r="B1300" s="118" t="s">
        <v>1348</v>
      </c>
      <c r="C1300" s="135">
        <v>1998.09</v>
      </c>
      <c r="D1300" s="119">
        <f t="shared" si="50"/>
        <v>1858.2237</v>
      </c>
      <c r="E1300" s="119">
        <f t="shared" si="51"/>
        <v>1698.3764999999999</v>
      </c>
    </row>
    <row r="1301" spans="1:5" x14ac:dyDescent="0.25">
      <c r="A1301" s="117">
        <v>711210006</v>
      </c>
      <c r="B1301" s="118" t="s">
        <v>1349</v>
      </c>
      <c r="C1301" s="135">
        <v>1871.27</v>
      </c>
      <c r="D1301" s="119">
        <f t="shared" si="50"/>
        <v>1740.2811000000002</v>
      </c>
      <c r="E1301" s="119">
        <f t="shared" si="51"/>
        <v>1590.5795000000001</v>
      </c>
    </row>
    <row r="1302" spans="1:5" x14ac:dyDescent="0.25">
      <c r="A1302" s="117">
        <v>711210106</v>
      </c>
      <c r="B1302" s="118" t="s">
        <v>1350</v>
      </c>
      <c r="C1302" s="135">
        <v>1998.09</v>
      </c>
      <c r="D1302" s="119">
        <f t="shared" si="50"/>
        <v>1858.2237</v>
      </c>
      <c r="E1302" s="119">
        <f t="shared" si="51"/>
        <v>1698.3764999999999</v>
      </c>
    </row>
    <row r="1303" spans="1:5" x14ac:dyDescent="0.25">
      <c r="A1303" s="117">
        <v>711210007</v>
      </c>
      <c r="B1303" s="118" t="s">
        <v>1351</v>
      </c>
      <c r="C1303" s="135">
        <v>1871.27</v>
      </c>
      <c r="D1303" s="119">
        <f t="shared" si="50"/>
        <v>1740.2811000000002</v>
      </c>
      <c r="E1303" s="119">
        <f t="shared" si="51"/>
        <v>1590.5795000000001</v>
      </c>
    </row>
    <row r="1304" spans="1:5" x14ac:dyDescent="0.25">
      <c r="A1304" s="117">
        <v>711210107</v>
      </c>
      <c r="B1304" s="118" t="s">
        <v>1352</v>
      </c>
      <c r="C1304" s="135">
        <v>1998.09</v>
      </c>
      <c r="D1304" s="119">
        <f t="shared" si="50"/>
        <v>1858.2237</v>
      </c>
      <c r="E1304" s="119">
        <f t="shared" si="51"/>
        <v>1698.3764999999999</v>
      </c>
    </row>
    <row r="1305" spans="1:5" x14ac:dyDescent="0.25">
      <c r="A1305" s="117">
        <v>710190004</v>
      </c>
      <c r="B1305" s="118" t="s">
        <v>1353</v>
      </c>
      <c r="C1305" s="135">
        <v>2184.09</v>
      </c>
      <c r="D1305" s="119">
        <f t="shared" si="50"/>
        <v>2031.2037000000003</v>
      </c>
      <c r="E1305" s="119">
        <f t="shared" si="51"/>
        <v>1856.4765</v>
      </c>
    </row>
    <row r="1306" spans="1:5" x14ac:dyDescent="0.25">
      <c r="A1306" s="117">
        <v>710190104</v>
      </c>
      <c r="B1306" s="118" t="s">
        <v>1354</v>
      </c>
      <c r="C1306" s="135">
        <v>2519.4499999999998</v>
      </c>
      <c r="D1306" s="119">
        <f t="shared" si="50"/>
        <v>2343.0884999999998</v>
      </c>
      <c r="E1306" s="119">
        <f t="shared" si="51"/>
        <v>2141.5324999999998</v>
      </c>
    </row>
    <row r="1307" spans="1:5" x14ac:dyDescent="0.25">
      <c r="A1307" s="117">
        <v>710190005</v>
      </c>
      <c r="B1307" s="118" t="s">
        <v>1355</v>
      </c>
      <c r="C1307" s="135">
        <v>2184.09</v>
      </c>
      <c r="D1307" s="119">
        <f t="shared" si="50"/>
        <v>2031.2037000000003</v>
      </c>
      <c r="E1307" s="119">
        <f t="shared" si="51"/>
        <v>1856.4765</v>
      </c>
    </row>
    <row r="1308" spans="1:5" x14ac:dyDescent="0.25">
      <c r="A1308" s="117">
        <v>710190105</v>
      </c>
      <c r="B1308" s="118" t="s">
        <v>1356</v>
      </c>
      <c r="C1308" s="135">
        <v>2519.4499999999998</v>
      </c>
      <c r="D1308" s="119">
        <f t="shared" si="50"/>
        <v>2343.0884999999998</v>
      </c>
      <c r="E1308" s="119">
        <f t="shared" si="51"/>
        <v>2141.5324999999998</v>
      </c>
    </row>
    <row r="1309" spans="1:5" x14ac:dyDescent="0.25">
      <c r="A1309" s="117">
        <v>1010060000</v>
      </c>
      <c r="B1309" s="118" t="s">
        <v>1357</v>
      </c>
      <c r="C1309" s="135">
        <v>732.73</v>
      </c>
      <c r="D1309" s="119">
        <f t="shared" si="50"/>
        <v>681.4389000000001</v>
      </c>
      <c r="E1309" s="119">
        <f t="shared" si="51"/>
        <v>622.82050000000004</v>
      </c>
    </row>
    <row r="1310" spans="1:5" x14ac:dyDescent="0.25">
      <c r="A1310" s="117">
        <v>1010070000</v>
      </c>
      <c r="B1310" s="118" t="s">
        <v>1358</v>
      </c>
      <c r="C1310" s="135">
        <v>1152.6400000000001</v>
      </c>
      <c r="D1310" s="119">
        <f t="shared" si="50"/>
        <v>1071.9552000000001</v>
      </c>
      <c r="E1310" s="119">
        <f t="shared" si="51"/>
        <v>979.74400000000003</v>
      </c>
    </row>
    <row r="1311" spans="1:5" x14ac:dyDescent="0.25">
      <c r="A1311" s="117">
        <v>1010080000</v>
      </c>
      <c r="B1311" s="118" t="s">
        <v>1359</v>
      </c>
      <c r="C1311" s="135">
        <v>1600.73</v>
      </c>
      <c r="D1311" s="119">
        <f t="shared" si="50"/>
        <v>1488.6789000000001</v>
      </c>
      <c r="E1311" s="119">
        <f t="shared" si="51"/>
        <v>1360.6205</v>
      </c>
    </row>
    <row r="1312" spans="1:5" x14ac:dyDescent="0.25">
      <c r="A1312" s="117">
        <v>1010060001</v>
      </c>
      <c r="B1312" s="118" t="s">
        <v>1360</v>
      </c>
      <c r="C1312" s="135"/>
      <c r="D1312" s="119"/>
      <c r="E1312" s="119"/>
    </row>
    <row r="1313" spans="1:5" x14ac:dyDescent="0.25">
      <c r="A1313" s="117">
        <v>1010070002</v>
      </c>
      <c r="B1313" s="118" t="s">
        <v>1361</v>
      </c>
      <c r="C1313" s="135"/>
      <c r="D1313" s="119"/>
      <c r="E1313" s="119"/>
    </row>
    <row r="1314" spans="1:5" x14ac:dyDescent="0.25">
      <c r="A1314" s="117">
        <v>1010080003</v>
      </c>
      <c r="B1314" s="118" t="s">
        <v>1362</v>
      </c>
      <c r="C1314" s="135"/>
      <c r="D1314" s="119"/>
      <c r="E1314" s="119"/>
    </row>
    <row r="1315" spans="1:5" x14ac:dyDescent="0.25">
      <c r="A1315" s="117">
        <v>110170002</v>
      </c>
      <c r="B1315" s="118" t="s">
        <v>1008</v>
      </c>
      <c r="C1315" s="135">
        <v>1434.45</v>
      </c>
      <c r="D1315" s="119">
        <f t="shared" si="50"/>
        <v>1334.0385000000001</v>
      </c>
      <c r="E1315" s="119">
        <f t="shared" si="51"/>
        <v>1219.2825</v>
      </c>
    </row>
    <row r="1316" spans="1:5" x14ac:dyDescent="0.25">
      <c r="A1316" s="117">
        <v>110170102</v>
      </c>
      <c r="B1316" s="118" t="s">
        <v>1009</v>
      </c>
      <c r="C1316" s="135">
        <v>1578.18</v>
      </c>
      <c r="D1316" s="119">
        <f t="shared" si="50"/>
        <v>1467.7074000000002</v>
      </c>
      <c r="E1316" s="119">
        <f t="shared" si="51"/>
        <v>1341.453</v>
      </c>
    </row>
    <row r="1317" spans="1:5" x14ac:dyDescent="0.25">
      <c r="A1317" s="117">
        <v>110170001</v>
      </c>
      <c r="B1317" s="118" t="s">
        <v>1010</v>
      </c>
      <c r="C1317" s="135">
        <v>1434.45</v>
      </c>
      <c r="D1317" s="119">
        <f t="shared" si="50"/>
        <v>1334.0385000000001</v>
      </c>
      <c r="E1317" s="119">
        <f t="shared" si="51"/>
        <v>1219.2825</v>
      </c>
    </row>
    <row r="1318" spans="1:5" x14ac:dyDescent="0.25">
      <c r="A1318" s="117">
        <v>110170101</v>
      </c>
      <c r="B1318" s="118" t="s">
        <v>1011</v>
      </c>
      <c r="C1318" s="135">
        <v>1578.18</v>
      </c>
      <c r="D1318" s="119">
        <f t="shared" si="50"/>
        <v>1467.7074000000002</v>
      </c>
      <c r="E1318" s="119">
        <f t="shared" si="51"/>
        <v>1341.453</v>
      </c>
    </row>
    <row r="1319" spans="1:5" x14ac:dyDescent="0.25">
      <c r="A1319" s="117">
        <v>110270002</v>
      </c>
      <c r="B1319" s="118" t="s">
        <v>1016</v>
      </c>
      <c r="C1319" s="135">
        <v>2043.18</v>
      </c>
      <c r="D1319" s="119">
        <f t="shared" si="50"/>
        <v>1900.1574000000001</v>
      </c>
      <c r="E1319" s="119">
        <f t="shared" si="51"/>
        <v>1736.703</v>
      </c>
    </row>
    <row r="1320" spans="1:5" x14ac:dyDescent="0.25">
      <c r="A1320" s="117">
        <v>110270102</v>
      </c>
      <c r="B1320" s="118" t="s">
        <v>1017</v>
      </c>
      <c r="C1320" s="135">
        <v>2412.36</v>
      </c>
      <c r="D1320" s="119">
        <f t="shared" si="50"/>
        <v>2243.4948000000004</v>
      </c>
      <c r="E1320" s="119">
        <f t="shared" si="51"/>
        <v>2050.5059999999999</v>
      </c>
    </row>
    <row r="1321" spans="1:5" x14ac:dyDescent="0.25">
      <c r="A1321" s="117">
        <v>112220002</v>
      </c>
      <c r="B1321" s="118" t="s">
        <v>1018</v>
      </c>
      <c r="C1321" s="135">
        <v>2198.1799999999998</v>
      </c>
      <c r="D1321" s="119">
        <f t="shared" si="50"/>
        <v>2044.3073999999999</v>
      </c>
      <c r="E1321" s="119">
        <f t="shared" si="51"/>
        <v>1868.4529999999997</v>
      </c>
    </row>
    <row r="1322" spans="1:5" x14ac:dyDescent="0.25">
      <c r="A1322" s="117">
        <v>112220102</v>
      </c>
      <c r="B1322" s="118" t="s">
        <v>1019</v>
      </c>
      <c r="C1322" s="135">
        <v>2418</v>
      </c>
      <c r="D1322" s="119">
        <f t="shared" si="50"/>
        <v>2248.7400000000002</v>
      </c>
      <c r="E1322" s="119">
        <f t="shared" si="51"/>
        <v>2055.2999999999997</v>
      </c>
    </row>
    <row r="1323" spans="1:5" x14ac:dyDescent="0.25">
      <c r="A1323" s="117">
        <v>1108021601</v>
      </c>
      <c r="B1323" s="118" t="s">
        <v>1042</v>
      </c>
      <c r="C1323" s="135">
        <v>107.09</v>
      </c>
      <c r="D1323" s="119">
        <f t="shared" si="50"/>
        <v>99.593700000000013</v>
      </c>
      <c r="E1323" s="119">
        <f t="shared" si="51"/>
        <v>91.026499999999999</v>
      </c>
    </row>
    <row r="1324" spans="1:5" x14ac:dyDescent="0.25">
      <c r="A1324" s="117">
        <v>1108251601</v>
      </c>
      <c r="B1324" s="118" t="s">
        <v>1044</v>
      </c>
      <c r="C1324" s="135">
        <v>208.55</v>
      </c>
      <c r="D1324" s="119">
        <f t="shared" si="50"/>
        <v>193.95150000000001</v>
      </c>
      <c r="E1324" s="119">
        <f t="shared" si="51"/>
        <v>177.26750000000001</v>
      </c>
    </row>
    <row r="1325" spans="1:5" x14ac:dyDescent="0.25">
      <c r="A1325" s="117">
        <v>1108121801</v>
      </c>
      <c r="B1325" s="118" t="s">
        <v>1045</v>
      </c>
      <c r="C1325" s="135">
        <v>64.819999999999993</v>
      </c>
      <c r="D1325" s="119">
        <f t="shared" si="50"/>
        <v>60.282599999999995</v>
      </c>
      <c r="E1325" s="119">
        <f t="shared" si="51"/>
        <v>55.096999999999994</v>
      </c>
    </row>
    <row r="1326" spans="1:5" x14ac:dyDescent="0.25">
      <c r="A1326" s="117">
        <v>1108121802</v>
      </c>
      <c r="B1326" s="118" t="s">
        <v>1046</v>
      </c>
      <c r="C1326" s="135">
        <v>64.819999999999993</v>
      </c>
      <c r="D1326" s="119">
        <f t="shared" si="50"/>
        <v>60.282599999999995</v>
      </c>
      <c r="E1326" s="119">
        <f t="shared" si="51"/>
        <v>55.096999999999994</v>
      </c>
    </row>
    <row r="1327" spans="1:5" x14ac:dyDescent="0.25">
      <c r="A1327" s="117">
        <v>1108231801</v>
      </c>
      <c r="B1327" s="118" t="s">
        <v>1047</v>
      </c>
      <c r="C1327" s="135">
        <v>93</v>
      </c>
      <c r="D1327" s="119">
        <f t="shared" si="50"/>
        <v>86.490000000000009</v>
      </c>
      <c r="E1327" s="119">
        <f t="shared" si="51"/>
        <v>79.05</v>
      </c>
    </row>
    <row r="1328" spans="1:5" x14ac:dyDescent="0.25">
      <c r="A1328" s="122">
        <v>1108231802</v>
      </c>
      <c r="B1328" s="118" t="s">
        <v>1048</v>
      </c>
      <c r="C1328" s="135">
        <v>93</v>
      </c>
      <c r="D1328" s="119">
        <f t="shared" si="50"/>
        <v>86.490000000000009</v>
      </c>
      <c r="E1328" s="119">
        <f t="shared" si="51"/>
        <v>79.05</v>
      </c>
    </row>
    <row r="1329" spans="1:5" x14ac:dyDescent="0.25">
      <c r="A1329" s="294" t="s">
        <v>1363</v>
      </c>
      <c r="B1329" s="294"/>
      <c r="C1329" s="294"/>
      <c r="D1329" s="120"/>
      <c r="E1329" s="120"/>
    </row>
    <row r="1330" spans="1:5" x14ac:dyDescent="0.25">
      <c r="A1330" s="117">
        <v>210010003</v>
      </c>
      <c r="B1330" s="118" t="s">
        <v>663</v>
      </c>
      <c r="C1330" s="135">
        <v>710.18</v>
      </c>
      <c r="D1330" s="119">
        <f t="shared" si="50"/>
        <v>660.4674</v>
      </c>
      <c r="E1330" s="119">
        <f t="shared" ref="E1330:E1355" si="52">C1330*0.85</f>
        <v>603.65299999999991</v>
      </c>
    </row>
    <row r="1331" spans="1:5" x14ac:dyDescent="0.25">
      <c r="A1331" s="117">
        <v>210010103</v>
      </c>
      <c r="B1331" s="118" t="s">
        <v>664</v>
      </c>
      <c r="C1331" s="135">
        <v>820.09</v>
      </c>
      <c r="D1331" s="119">
        <f t="shared" si="50"/>
        <v>762.68370000000004</v>
      </c>
      <c r="E1331" s="119">
        <f t="shared" si="52"/>
        <v>697.07650000000001</v>
      </c>
    </row>
    <row r="1332" spans="1:5" x14ac:dyDescent="0.25">
      <c r="A1332" s="117">
        <v>210010009</v>
      </c>
      <c r="B1332" s="118" t="s">
        <v>665</v>
      </c>
      <c r="C1332" s="135">
        <v>710.18</v>
      </c>
      <c r="D1332" s="119">
        <f t="shared" si="50"/>
        <v>660.4674</v>
      </c>
      <c r="E1332" s="119">
        <f t="shared" si="52"/>
        <v>603.65299999999991</v>
      </c>
    </row>
    <row r="1333" spans="1:5" x14ac:dyDescent="0.25">
      <c r="A1333" s="117">
        <v>210010109</v>
      </c>
      <c r="B1333" s="118" t="s">
        <v>666</v>
      </c>
      <c r="C1333" s="135">
        <v>820.09</v>
      </c>
      <c r="D1333" s="119">
        <f t="shared" si="50"/>
        <v>762.68370000000004</v>
      </c>
      <c r="E1333" s="119">
        <f t="shared" si="52"/>
        <v>697.07650000000001</v>
      </c>
    </row>
    <row r="1334" spans="1:5" x14ac:dyDescent="0.25">
      <c r="A1334" s="117">
        <v>210050003</v>
      </c>
      <c r="B1334" s="118" t="s">
        <v>655</v>
      </c>
      <c r="C1334" s="135">
        <v>586.17999999999995</v>
      </c>
      <c r="D1334" s="119">
        <f t="shared" si="50"/>
        <v>545.14739999999995</v>
      </c>
      <c r="E1334" s="119">
        <f t="shared" si="52"/>
        <v>498.25299999999993</v>
      </c>
    </row>
    <row r="1335" spans="1:5" x14ac:dyDescent="0.25">
      <c r="A1335" s="117">
        <v>210050103</v>
      </c>
      <c r="B1335" s="118" t="s">
        <v>656</v>
      </c>
      <c r="C1335" s="135">
        <v>597.45000000000005</v>
      </c>
      <c r="D1335" s="119">
        <f t="shared" si="50"/>
        <v>555.62850000000003</v>
      </c>
      <c r="E1335" s="119">
        <f t="shared" si="52"/>
        <v>507.83250000000004</v>
      </c>
    </row>
    <row r="1336" spans="1:5" x14ac:dyDescent="0.25">
      <c r="A1336" s="117">
        <v>210050009</v>
      </c>
      <c r="B1336" s="118" t="s">
        <v>657</v>
      </c>
      <c r="C1336" s="135">
        <v>586.17999999999995</v>
      </c>
      <c r="D1336" s="119">
        <f t="shared" si="50"/>
        <v>545.14739999999995</v>
      </c>
      <c r="E1336" s="119">
        <f t="shared" si="52"/>
        <v>498.25299999999993</v>
      </c>
    </row>
    <row r="1337" spans="1:5" x14ac:dyDescent="0.25">
      <c r="A1337" s="117">
        <v>210050109</v>
      </c>
      <c r="B1337" s="118" t="s">
        <v>658</v>
      </c>
      <c r="C1337" s="135">
        <v>597.45000000000005</v>
      </c>
      <c r="D1337" s="119">
        <f t="shared" si="50"/>
        <v>555.62850000000003</v>
      </c>
      <c r="E1337" s="119">
        <f t="shared" si="52"/>
        <v>507.83250000000004</v>
      </c>
    </row>
    <row r="1338" spans="1:5" x14ac:dyDescent="0.25">
      <c r="A1338" s="117">
        <v>211060003</v>
      </c>
      <c r="B1338" s="118" t="s">
        <v>659</v>
      </c>
      <c r="C1338" s="135">
        <v>386.09</v>
      </c>
      <c r="D1338" s="119">
        <f t="shared" si="50"/>
        <v>359.06369999999998</v>
      </c>
      <c r="E1338" s="119">
        <f t="shared" si="52"/>
        <v>328.17649999999998</v>
      </c>
    </row>
    <row r="1339" spans="1:5" x14ac:dyDescent="0.25">
      <c r="A1339" s="117">
        <v>211060103</v>
      </c>
      <c r="B1339" s="118" t="s">
        <v>660</v>
      </c>
      <c r="C1339" s="135">
        <v>465</v>
      </c>
      <c r="D1339" s="119">
        <f t="shared" si="50"/>
        <v>432.45000000000005</v>
      </c>
      <c r="E1339" s="119">
        <f t="shared" si="52"/>
        <v>395.25</v>
      </c>
    </row>
    <row r="1340" spans="1:5" x14ac:dyDescent="0.25">
      <c r="A1340" s="117">
        <v>211060009</v>
      </c>
      <c r="B1340" s="118" t="s">
        <v>661</v>
      </c>
      <c r="C1340" s="135">
        <v>386.09</v>
      </c>
      <c r="D1340" s="119">
        <f t="shared" si="50"/>
        <v>359.06369999999998</v>
      </c>
      <c r="E1340" s="119">
        <f t="shared" si="52"/>
        <v>328.17649999999998</v>
      </c>
    </row>
    <row r="1341" spans="1:5" x14ac:dyDescent="0.25">
      <c r="A1341" s="117">
        <v>211060109</v>
      </c>
      <c r="B1341" s="118" t="s">
        <v>662</v>
      </c>
      <c r="C1341" s="135">
        <v>465</v>
      </c>
      <c r="D1341" s="119">
        <f t="shared" si="50"/>
        <v>432.45000000000005</v>
      </c>
      <c r="E1341" s="119">
        <f t="shared" si="52"/>
        <v>395.25</v>
      </c>
    </row>
    <row r="1342" spans="1:5" x14ac:dyDescent="0.25">
      <c r="A1342" s="117">
        <v>211030003</v>
      </c>
      <c r="B1342" s="118" t="s">
        <v>667</v>
      </c>
      <c r="C1342" s="135">
        <v>591.82000000000005</v>
      </c>
      <c r="D1342" s="119">
        <f t="shared" si="50"/>
        <v>550.39260000000013</v>
      </c>
      <c r="E1342" s="119">
        <f t="shared" si="52"/>
        <v>503.04700000000003</v>
      </c>
    </row>
    <row r="1343" spans="1:5" x14ac:dyDescent="0.25">
      <c r="A1343" s="117">
        <v>211030103</v>
      </c>
      <c r="B1343" s="118" t="s">
        <v>668</v>
      </c>
      <c r="C1343" s="135">
        <v>676.36</v>
      </c>
      <c r="D1343" s="119">
        <f t="shared" si="50"/>
        <v>629.01480000000004</v>
      </c>
      <c r="E1343" s="119">
        <f t="shared" si="52"/>
        <v>574.90599999999995</v>
      </c>
    </row>
    <row r="1344" spans="1:5" x14ac:dyDescent="0.25">
      <c r="A1344" s="117">
        <v>211030009</v>
      </c>
      <c r="B1344" s="118" t="s">
        <v>669</v>
      </c>
      <c r="C1344" s="135">
        <v>591.82000000000005</v>
      </c>
      <c r="D1344" s="119">
        <f t="shared" si="50"/>
        <v>550.39260000000013</v>
      </c>
      <c r="E1344" s="119">
        <f t="shared" si="52"/>
        <v>503.04700000000003</v>
      </c>
    </row>
    <row r="1345" spans="1:5" x14ac:dyDescent="0.25">
      <c r="A1345" s="117">
        <v>211030109</v>
      </c>
      <c r="B1345" s="118" t="s">
        <v>670</v>
      </c>
      <c r="C1345" s="135">
        <v>676.36</v>
      </c>
      <c r="D1345" s="119">
        <f t="shared" si="50"/>
        <v>629.01480000000004</v>
      </c>
      <c r="E1345" s="119">
        <f t="shared" si="52"/>
        <v>574.90599999999995</v>
      </c>
    </row>
    <row r="1346" spans="1:5" x14ac:dyDescent="0.25">
      <c r="A1346" s="117">
        <v>710040000</v>
      </c>
      <c r="B1346" s="118" t="s">
        <v>1364</v>
      </c>
      <c r="C1346" s="135">
        <v>955.36</v>
      </c>
      <c r="D1346" s="119">
        <f t="shared" si="50"/>
        <v>888.48480000000006</v>
      </c>
      <c r="E1346" s="119">
        <f t="shared" si="52"/>
        <v>812.05600000000004</v>
      </c>
    </row>
    <row r="1347" spans="1:5" x14ac:dyDescent="0.25">
      <c r="A1347" s="117">
        <v>713080000</v>
      </c>
      <c r="B1347" s="118" t="s">
        <v>1365</v>
      </c>
      <c r="C1347" s="135">
        <v>690.45</v>
      </c>
      <c r="D1347" s="119">
        <f t="shared" si="50"/>
        <v>642.11850000000004</v>
      </c>
      <c r="E1347" s="119">
        <f t="shared" si="52"/>
        <v>586.88250000000005</v>
      </c>
    </row>
    <row r="1348" spans="1:5" x14ac:dyDescent="0.25">
      <c r="A1348" s="117">
        <v>711080000</v>
      </c>
      <c r="B1348" s="118" t="s">
        <v>1366</v>
      </c>
      <c r="C1348" s="135">
        <v>690.45</v>
      </c>
      <c r="D1348" s="119">
        <f t="shared" si="50"/>
        <v>642.11850000000004</v>
      </c>
      <c r="E1348" s="119">
        <f t="shared" si="52"/>
        <v>586.88250000000005</v>
      </c>
    </row>
    <row r="1349" spans="1:5" x14ac:dyDescent="0.25">
      <c r="A1349" s="117">
        <v>711020000</v>
      </c>
      <c r="B1349" s="118" t="s">
        <v>1367</v>
      </c>
      <c r="C1349" s="135">
        <v>617.17999999999995</v>
      </c>
      <c r="D1349" s="119">
        <f t="shared" si="50"/>
        <v>573.97739999999999</v>
      </c>
      <c r="E1349" s="119">
        <f t="shared" si="52"/>
        <v>524.60299999999995</v>
      </c>
    </row>
    <row r="1350" spans="1:5" x14ac:dyDescent="0.25">
      <c r="A1350" s="117">
        <v>711020100</v>
      </c>
      <c r="B1350" s="118" t="s">
        <v>1368</v>
      </c>
      <c r="C1350" s="135">
        <v>687.64</v>
      </c>
      <c r="D1350" s="119">
        <f t="shared" si="50"/>
        <v>639.50520000000006</v>
      </c>
      <c r="E1350" s="119">
        <f t="shared" si="52"/>
        <v>584.49400000000003</v>
      </c>
    </row>
    <row r="1351" spans="1:5" x14ac:dyDescent="0.25">
      <c r="A1351" s="117">
        <v>700052000</v>
      </c>
      <c r="B1351" s="118" t="s">
        <v>1369</v>
      </c>
      <c r="C1351" s="135">
        <v>2015</v>
      </c>
      <c r="D1351" s="119">
        <f t="shared" si="50"/>
        <v>1873.95</v>
      </c>
      <c r="E1351" s="119">
        <f t="shared" si="52"/>
        <v>1712.75</v>
      </c>
    </row>
    <row r="1352" spans="1:5" x14ac:dyDescent="0.25">
      <c r="A1352" s="117">
        <v>700062000</v>
      </c>
      <c r="B1352" s="118" t="s">
        <v>1370</v>
      </c>
      <c r="C1352" s="135">
        <v>1045.55</v>
      </c>
      <c r="D1352" s="119">
        <f t="shared" si="50"/>
        <v>972.36149999999998</v>
      </c>
      <c r="E1352" s="119">
        <f t="shared" si="52"/>
        <v>888.71749999999997</v>
      </c>
    </row>
    <row r="1353" spans="1:5" x14ac:dyDescent="0.25">
      <c r="A1353" s="117">
        <v>1010030000</v>
      </c>
      <c r="B1353" s="118" t="s">
        <v>1371</v>
      </c>
      <c r="C1353" s="135">
        <v>696.09</v>
      </c>
      <c r="D1353" s="119">
        <f t="shared" si="50"/>
        <v>647.36370000000011</v>
      </c>
      <c r="E1353" s="119">
        <f t="shared" si="52"/>
        <v>591.67650000000003</v>
      </c>
    </row>
    <row r="1354" spans="1:5" x14ac:dyDescent="0.25">
      <c r="A1354" s="117">
        <v>1010040000</v>
      </c>
      <c r="B1354" s="118" t="s">
        <v>1372</v>
      </c>
      <c r="C1354" s="135">
        <v>1096.27</v>
      </c>
      <c r="D1354" s="119">
        <f t="shared" si="50"/>
        <v>1019.5311</v>
      </c>
      <c r="E1354" s="119">
        <f t="shared" si="52"/>
        <v>931.82949999999994</v>
      </c>
    </row>
    <row r="1355" spans="1:5" x14ac:dyDescent="0.25">
      <c r="A1355" s="117">
        <v>1010050000</v>
      </c>
      <c r="B1355" s="118" t="s">
        <v>1373</v>
      </c>
      <c r="C1355" s="135">
        <v>1524.64</v>
      </c>
      <c r="D1355" s="119">
        <f t="shared" ref="D1355" si="53">C1355*0.93</f>
        <v>1417.9152000000001</v>
      </c>
      <c r="E1355" s="119">
        <f t="shared" si="52"/>
        <v>1295.944</v>
      </c>
    </row>
    <row r="1356" spans="1:5" x14ac:dyDescent="0.25">
      <c r="A1356" s="117">
        <v>1010030001</v>
      </c>
      <c r="B1356" s="118" t="s">
        <v>1374</v>
      </c>
      <c r="C1356" s="135"/>
      <c r="D1356" s="119"/>
      <c r="E1356" s="119"/>
    </row>
    <row r="1357" spans="1:5" x14ac:dyDescent="0.25">
      <c r="A1357" s="117">
        <v>1010040002</v>
      </c>
      <c r="B1357" s="118" t="s">
        <v>1375</v>
      </c>
      <c r="C1357" s="135"/>
      <c r="D1357" s="119"/>
      <c r="E1357" s="119"/>
    </row>
    <row r="1358" spans="1:5" x14ac:dyDescent="0.25">
      <c r="A1358" s="117">
        <v>1010050003</v>
      </c>
      <c r="B1358" s="118" t="s">
        <v>1376</v>
      </c>
      <c r="C1358" s="135"/>
      <c r="D1358" s="119"/>
      <c r="E1358" s="119"/>
    </row>
    <row r="1359" spans="1:5" x14ac:dyDescent="0.25">
      <c r="A1359" s="117">
        <v>1010090000</v>
      </c>
      <c r="B1359" s="118" t="s">
        <v>1377</v>
      </c>
      <c r="C1359" s="5"/>
      <c r="D1359" s="118"/>
      <c r="E1359" s="118"/>
    </row>
    <row r="1360" spans="1:5" x14ac:dyDescent="0.25">
      <c r="A1360" s="117">
        <v>1010091900</v>
      </c>
      <c r="B1360" s="118" t="s">
        <v>1378</v>
      </c>
      <c r="C1360" s="5"/>
      <c r="D1360" s="118"/>
      <c r="E1360" s="118"/>
    </row>
    <row r="1361" spans="1:5" x14ac:dyDescent="0.25">
      <c r="A1361" s="117">
        <v>1508042000</v>
      </c>
      <c r="B1361" s="118" t="s">
        <v>1379</v>
      </c>
      <c r="C1361" s="135">
        <v>388.91</v>
      </c>
      <c r="D1361" s="119">
        <f t="shared" ref="D1361:D1423" si="54">C1361*0.93</f>
        <v>361.68630000000002</v>
      </c>
      <c r="E1361" s="119">
        <f t="shared" ref="E1361:E1366" si="55">C1361*0.85</f>
        <v>330.57350000000002</v>
      </c>
    </row>
    <row r="1362" spans="1:5" x14ac:dyDescent="0.25">
      <c r="A1362" s="117">
        <v>1508232000</v>
      </c>
      <c r="B1362" s="118" t="s">
        <v>1380</v>
      </c>
      <c r="C1362" s="135">
        <v>0</v>
      </c>
      <c r="D1362" s="119">
        <f t="shared" si="54"/>
        <v>0</v>
      </c>
      <c r="E1362" s="119">
        <f t="shared" si="55"/>
        <v>0</v>
      </c>
    </row>
    <row r="1363" spans="1:5" x14ac:dyDescent="0.25">
      <c r="A1363" s="117">
        <v>1508242000</v>
      </c>
      <c r="B1363" s="118" t="s">
        <v>1381</v>
      </c>
      <c r="C1363" s="135">
        <v>473.45</v>
      </c>
      <c r="D1363" s="119">
        <f t="shared" si="54"/>
        <v>440.30850000000004</v>
      </c>
      <c r="E1363" s="119">
        <f t="shared" si="55"/>
        <v>402.4325</v>
      </c>
    </row>
    <row r="1364" spans="1:5" x14ac:dyDescent="0.25">
      <c r="A1364" s="117">
        <v>1508252000</v>
      </c>
      <c r="B1364" s="118" t="s">
        <v>1382</v>
      </c>
      <c r="C1364" s="135"/>
      <c r="D1364" s="119"/>
      <c r="E1364" s="119"/>
    </row>
    <row r="1365" spans="1:5" x14ac:dyDescent="0.25">
      <c r="A1365" s="117">
        <v>1508262000</v>
      </c>
      <c r="B1365" s="118" t="s">
        <v>1383</v>
      </c>
      <c r="C1365" s="135">
        <v>639.73</v>
      </c>
      <c r="D1365" s="119">
        <f t="shared" si="54"/>
        <v>594.94890000000009</v>
      </c>
      <c r="E1365" s="119">
        <f t="shared" si="55"/>
        <v>543.77049999999997</v>
      </c>
    </row>
    <row r="1366" spans="1:5" x14ac:dyDescent="0.25">
      <c r="A1366" s="117">
        <v>1508192000</v>
      </c>
      <c r="B1366" s="118" t="s">
        <v>1384</v>
      </c>
      <c r="C1366" s="135">
        <v>31</v>
      </c>
      <c r="D1366" s="119">
        <f t="shared" si="54"/>
        <v>28.830000000000002</v>
      </c>
      <c r="E1366" s="119">
        <f t="shared" si="55"/>
        <v>26.349999999999998</v>
      </c>
    </row>
    <row r="1367" spans="1:5" x14ac:dyDescent="0.25">
      <c r="A1367" s="294" t="s">
        <v>1385</v>
      </c>
      <c r="B1367" s="294"/>
      <c r="C1367" s="294"/>
      <c r="D1367" s="120"/>
      <c r="E1367" s="120"/>
    </row>
    <row r="1368" spans="1:5" x14ac:dyDescent="0.25">
      <c r="A1368" s="117">
        <v>211440015</v>
      </c>
      <c r="B1368" s="118" t="s">
        <v>1386</v>
      </c>
      <c r="C1368" s="135">
        <v>459.36</v>
      </c>
      <c r="D1368" s="119">
        <f t="shared" si="54"/>
        <v>427.20480000000003</v>
      </c>
      <c r="E1368" s="119">
        <f t="shared" ref="E1368:E1399" si="56">C1368*0.85</f>
        <v>390.45600000000002</v>
      </c>
    </row>
    <row r="1369" spans="1:5" x14ac:dyDescent="0.25">
      <c r="A1369" s="117">
        <v>211440115</v>
      </c>
      <c r="B1369" s="118" t="s">
        <v>1387</v>
      </c>
      <c r="C1369" s="135">
        <v>566.45000000000005</v>
      </c>
      <c r="D1369" s="119">
        <f t="shared" si="54"/>
        <v>526.7985000000001</v>
      </c>
      <c r="E1369" s="119">
        <f t="shared" si="56"/>
        <v>481.48250000000002</v>
      </c>
    </row>
    <row r="1370" spans="1:5" x14ac:dyDescent="0.25">
      <c r="A1370" s="117">
        <v>211440002</v>
      </c>
      <c r="B1370" s="118" t="s">
        <v>1388</v>
      </c>
      <c r="C1370" s="135">
        <v>459.36</v>
      </c>
      <c r="D1370" s="119">
        <f t="shared" si="54"/>
        <v>427.20480000000003</v>
      </c>
      <c r="E1370" s="119">
        <f t="shared" si="56"/>
        <v>390.45600000000002</v>
      </c>
    </row>
    <row r="1371" spans="1:5" x14ac:dyDescent="0.25">
      <c r="A1371" s="117">
        <v>211440102</v>
      </c>
      <c r="B1371" s="118" t="s">
        <v>1389</v>
      </c>
      <c r="C1371" s="135">
        <v>566.45000000000005</v>
      </c>
      <c r="D1371" s="119">
        <f t="shared" si="54"/>
        <v>526.7985000000001</v>
      </c>
      <c r="E1371" s="119">
        <f t="shared" si="56"/>
        <v>481.48250000000002</v>
      </c>
    </row>
    <row r="1372" spans="1:5" x14ac:dyDescent="0.25">
      <c r="A1372" s="117">
        <v>211440005</v>
      </c>
      <c r="B1372" s="118" t="s">
        <v>1390</v>
      </c>
      <c r="C1372" s="135">
        <v>459.36</v>
      </c>
      <c r="D1372" s="119">
        <f t="shared" si="54"/>
        <v>427.20480000000003</v>
      </c>
      <c r="E1372" s="119">
        <f t="shared" si="56"/>
        <v>390.45600000000002</v>
      </c>
    </row>
    <row r="1373" spans="1:5" x14ac:dyDescent="0.25">
      <c r="A1373" s="117">
        <v>211440105</v>
      </c>
      <c r="B1373" s="118" t="s">
        <v>1391</v>
      </c>
      <c r="C1373" s="135">
        <v>566.45000000000005</v>
      </c>
      <c r="D1373" s="119">
        <f t="shared" si="54"/>
        <v>526.7985000000001</v>
      </c>
      <c r="E1373" s="119">
        <f t="shared" si="56"/>
        <v>481.48250000000002</v>
      </c>
    </row>
    <row r="1374" spans="1:5" x14ac:dyDescent="0.25">
      <c r="A1374" s="117">
        <v>211440008</v>
      </c>
      <c r="B1374" s="118" t="s">
        <v>1392</v>
      </c>
      <c r="C1374" s="135">
        <v>459.36</v>
      </c>
      <c r="D1374" s="119">
        <f t="shared" si="54"/>
        <v>427.20480000000003</v>
      </c>
      <c r="E1374" s="119">
        <f t="shared" si="56"/>
        <v>390.45600000000002</v>
      </c>
    </row>
    <row r="1375" spans="1:5" x14ac:dyDescent="0.25">
      <c r="A1375" s="117">
        <v>211440108</v>
      </c>
      <c r="B1375" s="118" t="s">
        <v>1393</v>
      </c>
      <c r="C1375" s="135">
        <v>566.45000000000005</v>
      </c>
      <c r="D1375" s="119">
        <f t="shared" si="54"/>
        <v>526.7985000000001</v>
      </c>
      <c r="E1375" s="119">
        <f t="shared" si="56"/>
        <v>481.48250000000002</v>
      </c>
    </row>
    <row r="1376" spans="1:5" x14ac:dyDescent="0.25">
      <c r="A1376" s="117">
        <v>211440011</v>
      </c>
      <c r="B1376" s="118" t="s">
        <v>1394</v>
      </c>
      <c r="C1376" s="135">
        <v>459.36</v>
      </c>
      <c r="D1376" s="119">
        <f t="shared" si="54"/>
        <v>427.20480000000003</v>
      </c>
      <c r="E1376" s="119">
        <f t="shared" si="56"/>
        <v>390.45600000000002</v>
      </c>
    </row>
    <row r="1377" spans="1:5" x14ac:dyDescent="0.25">
      <c r="A1377" s="117">
        <v>211440111</v>
      </c>
      <c r="B1377" s="118" t="s">
        <v>1395</v>
      </c>
      <c r="C1377" s="135">
        <v>566.45000000000005</v>
      </c>
      <c r="D1377" s="119">
        <f t="shared" si="54"/>
        <v>526.7985000000001</v>
      </c>
      <c r="E1377" s="119">
        <f t="shared" si="56"/>
        <v>481.48250000000002</v>
      </c>
    </row>
    <row r="1378" spans="1:5" x14ac:dyDescent="0.25">
      <c r="A1378" s="117">
        <v>211440014</v>
      </c>
      <c r="B1378" s="118" t="s">
        <v>1396</v>
      </c>
      <c r="C1378" s="135">
        <v>459.36</v>
      </c>
      <c r="D1378" s="119">
        <f t="shared" si="54"/>
        <v>427.20480000000003</v>
      </c>
      <c r="E1378" s="119">
        <f t="shared" si="56"/>
        <v>390.45600000000002</v>
      </c>
    </row>
    <row r="1379" spans="1:5" x14ac:dyDescent="0.25">
      <c r="A1379" s="117">
        <v>211440114</v>
      </c>
      <c r="B1379" s="118" t="s">
        <v>1397</v>
      </c>
      <c r="C1379" s="135">
        <v>566.45000000000005</v>
      </c>
      <c r="D1379" s="119">
        <f t="shared" si="54"/>
        <v>526.7985000000001</v>
      </c>
      <c r="E1379" s="119">
        <f t="shared" si="56"/>
        <v>481.48250000000002</v>
      </c>
    </row>
    <row r="1380" spans="1:5" x14ac:dyDescent="0.25">
      <c r="A1380" s="117">
        <v>11250000</v>
      </c>
      <c r="B1380" s="118" t="s">
        <v>1398</v>
      </c>
      <c r="C1380" s="135">
        <v>312.82</v>
      </c>
      <c r="D1380" s="119">
        <f t="shared" si="54"/>
        <v>290.92259999999999</v>
      </c>
      <c r="E1380" s="119">
        <f t="shared" si="56"/>
        <v>265.89699999999999</v>
      </c>
    </row>
    <row r="1381" spans="1:5" x14ac:dyDescent="0.25">
      <c r="A1381" s="117">
        <v>110070001</v>
      </c>
      <c r="B1381" s="118" t="s">
        <v>991</v>
      </c>
      <c r="C1381" s="135">
        <v>1355.55</v>
      </c>
      <c r="D1381" s="119">
        <f t="shared" si="54"/>
        <v>1260.6614999999999</v>
      </c>
      <c r="E1381" s="119">
        <f t="shared" si="56"/>
        <v>1152.2175</v>
      </c>
    </row>
    <row r="1382" spans="1:5" x14ac:dyDescent="0.25">
      <c r="A1382" s="117">
        <v>110070101</v>
      </c>
      <c r="B1382" s="118" t="s">
        <v>992</v>
      </c>
      <c r="C1382" s="135">
        <v>1479.55</v>
      </c>
      <c r="D1382" s="119">
        <f t="shared" si="54"/>
        <v>1375.9815000000001</v>
      </c>
      <c r="E1382" s="119">
        <f t="shared" si="56"/>
        <v>1257.6174999999998</v>
      </c>
    </row>
    <row r="1383" spans="1:5" x14ac:dyDescent="0.25">
      <c r="A1383" s="117">
        <v>110070002</v>
      </c>
      <c r="B1383" s="118" t="s">
        <v>993</v>
      </c>
      <c r="C1383" s="135">
        <v>1355.55</v>
      </c>
      <c r="D1383" s="119">
        <f t="shared" si="54"/>
        <v>1260.6614999999999</v>
      </c>
      <c r="E1383" s="119">
        <f t="shared" si="56"/>
        <v>1152.2175</v>
      </c>
    </row>
    <row r="1384" spans="1:5" x14ac:dyDescent="0.25">
      <c r="A1384" s="117">
        <v>110070102</v>
      </c>
      <c r="B1384" s="118" t="s">
        <v>994</v>
      </c>
      <c r="C1384" s="135">
        <v>1479.55</v>
      </c>
      <c r="D1384" s="119">
        <f t="shared" si="54"/>
        <v>1375.9815000000001</v>
      </c>
      <c r="E1384" s="119">
        <f t="shared" si="56"/>
        <v>1257.6174999999998</v>
      </c>
    </row>
    <row r="1385" spans="1:5" x14ac:dyDescent="0.25">
      <c r="A1385" s="117">
        <v>112080001</v>
      </c>
      <c r="B1385" s="118" t="s">
        <v>1004</v>
      </c>
      <c r="C1385" s="135">
        <v>1355.55</v>
      </c>
      <c r="D1385" s="119">
        <f t="shared" si="54"/>
        <v>1260.6614999999999</v>
      </c>
      <c r="E1385" s="119">
        <f t="shared" si="56"/>
        <v>1152.2175</v>
      </c>
    </row>
    <row r="1386" spans="1:5" x14ac:dyDescent="0.25">
      <c r="A1386" s="117">
        <v>112080101</v>
      </c>
      <c r="B1386" s="118" t="s">
        <v>1005</v>
      </c>
      <c r="C1386" s="135">
        <v>1479.55</v>
      </c>
      <c r="D1386" s="119">
        <f t="shared" si="54"/>
        <v>1375.9815000000001</v>
      </c>
      <c r="E1386" s="119">
        <f t="shared" si="56"/>
        <v>1257.6174999999998</v>
      </c>
    </row>
    <row r="1387" spans="1:5" x14ac:dyDescent="0.25">
      <c r="A1387" s="117">
        <v>112080002</v>
      </c>
      <c r="B1387" s="118" t="s">
        <v>1006</v>
      </c>
      <c r="C1387" s="135">
        <v>1355.55</v>
      </c>
      <c r="D1387" s="119">
        <f t="shared" si="54"/>
        <v>1260.6614999999999</v>
      </c>
      <c r="E1387" s="119">
        <f t="shared" si="56"/>
        <v>1152.2175</v>
      </c>
    </row>
    <row r="1388" spans="1:5" x14ac:dyDescent="0.25">
      <c r="A1388" s="117">
        <v>112080102</v>
      </c>
      <c r="B1388" s="118" t="s">
        <v>1007</v>
      </c>
      <c r="C1388" s="135">
        <v>1479.55</v>
      </c>
      <c r="D1388" s="119">
        <f t="shared" si="54"/>
        <v>1375.9815000000001</v>
      </c>
      <c r="E1388" s="119">
        <f t="shared" si="56"/>
        <v>1257.6174999999998</v>
      </c>
    </row>
    <row r="1389" spans="1:5" x14ac:dyDescent="0.25">
      <c r="A1389" s="117">
        <v>110190001</v>
      </c>
      <c r="B1389" s="118" t="s">
        <v>1399</v>
      </c>
      <c r="C1389" s="135">
        <v>1857.18</v>
      </c>
      <c r="D1389" s="119">
        <f t="shared" si="54"/>
        <v>1727.1774000000003</v>
      </c>
      <c r="E1389" s="119">
        <f t="shared" si="56"/>
        <v>1578.6030000000001</v>
      </c>
    </row>
    <row r="1390" spans="1:5" x14ac:dyDescent="0.25">
      <c r="A1390" s="117">
        <v>110190101</v>
      </c>
      <c r="B1390" s="118" t="s">
        <v>1400</v>
      </c>
      <c r="C1390" s="135">
        <v>2043.18</v>
      </c>
      <c r="D1390" s="119">
        <f t="shared" si="54"/>
        <v>1900.1574000000001</v>
      </c>
      <c r="E1390" s="119">
        <f t="shared" si="56"/>
        <v>1736.703</v>
      </c>
    </row>
    <row r="1391" spans="1:5" x14ac:dyDescent="0.25">
      <c r="A1391" s="117">
        <v>1108121801</v>
      </c>
      <c r="B1391" s="118" t="s">
        <v>1045</v>
      </c>
      <c r="C1391" s="135">
        <v>64.819999999999993</v>
      </c>
      <c r="D1391" s="119">
        <f t="shared" si="54"/>
        <v>60.282599999999995</v>
      </c>
      <c r="E1391" s="119">
        <f t="shared" si="56"/>
        <v>55.096999999999994</v>
      </c>
    </row>
    <row r="1392" spans="1:5" x14ac:dyDescent="0.25">
      <c r="A1392" s="117">
        <v>1108121802</v>
      </c>
      <c r="B1392" s="118" t="s">
        <v>1046</v>
      </c>
      <c r="C1392" s="135">
        <v>64.819999999999993</v>
      </c>
      <c r="D1392" s="119">
        <f t="shared" si="54"/>
        <v>60.282599999999995</v>
      </c>
      <c r="E1392" s="119">
        <f t="shared" si="56"/>
        <v>55.096999999999994</v>
      </c>
    </row>
    <row r="1393" spans="1:5" x14ac:dyDescent="0.25">
      <c r="A1393" s="117">
        <v>1108231801</v>
      </c>
      <c r="B1393" s="118" t="s">
        <v>1047</v>
      </c>
      <c r="C1393" s="135">
        <v>93</v>
      </c>
      <c r="D1393" s="119">
        <f t="shared" si="54"/>
        <v>86.490000000000009</v>
      </c>
      <c r="E1393" s="119">
        <f t="shared" si="56"/>
        <v>79.05</v>
      </c>
    </row>
    <row r="1394" spans="1:5" x14ac:dyDescent="0.25">
      <c r="A1394" s="117">
        <v>1108231802</v>
      </c>
      <c r="B1394" s="118" t="s">
        <v>1048</v>
      </c>
      <c r="C1394" s="135">
        <v>93</v>
      </c>
      <c r="D1394" s="119">
        <f t="shared" si="54"/>
        <v>86.490000000000009</v>
      </c>
      <c r="E1394" s="119">
        <f t="shared" si="56"/>
        <v>79.05</v>
      </c>
    </row>
    <row r="1395" spans="1:5" x14ac:dyDescent="0.25">
      <c r="A1395" s="117">
        <v>1108201001</v>
      </c>
      <c r="B1395" s="118" t="s">
        <v>1057</v>
      </c>
      <c r="C1395" s="135">
        <v>138.09</v>
      </c>
      <c r="D1395" s="119">
        <f t="shared" si="54"/>
        <v>128.4237</v>
      </c>
      <c r="E1395" s="119">
        <f t="shared" si="56"/>
        <v>117.37649999999999</v>
      </c>
    </row>
    <row r="1396" spans="1:5" x14ac:dyDescent="0.25">
      <c r="A1396" s="117">
        <v>1108201002</v>
      </c>
      <c r="B1396" s="118" t="s">
        <v>1058</v>
      </c>
      <c r="C1396" s="135">
        <v>138.09</v>
      </c>
      <c r="D1396" s="119">
        <f t="shared" si="54"/>
        <v>128.4237</v>
      </c>
      <c r="E1396" s="119">
        <f t="shared" si="56"/>
        <v>117.37649999999999</v>
      </c>
    </row>
    <row r="1397" spans="1:5" x14ac:dyDescent="0.25">
      <c r="A1397" s="117">
        <v>1108201003</v>
      </c>
      <c r="B1397" s="118" t="s">
        <v>1059</v>
      </c>
      <c r="C1397" s="135">
        <v>146.55000000000001</v>
      </c>
      <c r="D1397" s="119">
        <f t="shared" si="54"/>
        <v>136.29150000000001</v>
      </c>
      <c r="E1397" s="119">
        <f t="shared" si="56"/>
        <v>124.56750000000001</v>
      </c>
    </row>
    <row r="1398" spans="1:5" x14ac:dyDescent="0.25">
      <c r="A1398" s="117">
        <v>513050000</v>
      </c>
      <c r="B1398" s="118" t="s">
        <v>1169</v>
      </c>
      <c r="C1398" s="135">
        <v>428.36</v>
      </c>
      <c r="D1398" s="119">
        <f t="shared" si="54"/>
        <v>398.37480000000005</v>
      </c>
      <c r="E1398" s="119">
        <f t="shared" si="56"/>
        <v>364.10599999999999</v>
      </c>
    </row>
    <row r="1399" spans="1:5" x14ac:dyDescent="0.25">
      <c r="A1399" s="117">
        <v>513060000</v>
      </c>
      <c r="B1399" s="118" t="s">
        <v>1170</v>
      </c>
      <c r="C1399" s="135">
        <v>448.09</v>
      </c>
      <c r="D1399" s="119">
        <f t="shared" si="54"/>
        <v>416.72370000000001</v>
      </c>
      <c r="E1399" s="119">
        <f t="shared" si="56"/>
        <v>380.87649999999996</v>
      </c>
    </row>
    <row r="1400" spans="1:5" x14ac:dyDescent="0.25">
      <c r="A1400" s="294" t="s">
        <v>1401</v>
      </c>
      <c r="B1400" s="294"/>
      <c r="C1400" s="294"/>
      <c r="D1400" s="120"/>
      <c r="E1400" s="120"/>
    </row>
    <row r="1401" spans="1:5" x14ac:dyDescent="0.25">
      <c r="A1401" s="117">
        <v>911170001</v>
      </c>
      <c r="B1401" s="118" t="s">
        <v>1402</v>
      </c>
      <c r="C1401" s="135">
        <v>152.18</v>
      </c>
      <c r="D1401" s="119">
        <f t="shared" si="54"/>
        <v>141.5274</v>
      </c>
      <c r="E1401" s="119">
        <f t="shared" ref="E1401:E1459" si="57">C1401*0.85</f>
        <v>129.35300000000001</v>
      </c>
    </row>
    <row r="1402" spans="1:5" x14ac:dyDescent="0.25">
      <c r="A1402" s="117">
        <v>911171301</v>
      </c>
      <c r="B1402" s="118" t="s">
        <v>1403</v>
      </c>
      <c r="C1402" s="5"/>
      <c r="D1402" s="119"/>
      <c r="E1402" s="119"/>
    </row>
    <row r="1403" spans="1:5" x14ac:dyDescent="0.25">
      <c r="A1403" s="117">
        <v>911180001</v>
      </c>
      <c r="B1403" s="118" t="s">
        <v>1404</v>
      </c>
      <c r="C1403" s="135">
        <v>157.82</v>
      </c>
      <c r="D1403" s="119">
        <f t="shared" si="54"/>
        <v>146.77260000000001</v>
      </c>
      <c r="E1403" s="119">
        <f t="shared" si="57"/>
        <v>134.14699999999999</v>
      </c>
    </row>
    <row r="1404" spans="1:5" x14ac:dyDescent="0.25">
      <c r="A1404" s="117">
        <v>911181301</v>
      </c>
      <c r="B1404" s="118" t="s">
        <v>1405</v>
      </c>
      <c r="C1404" s="5"/>
      <c r="D1404" s="119"/>
      <c r="E1404" s="119"/>
    </row>
    <row r="1405" spans="1:5" x14ac:dyDescent="0.25">
      <c r="A1405" s="117">
        <v>911190001</v>
      </c>
      <c r="B1405" s="118" t="s">
        <v>1406</v>
      </c>
      <c r="C1405" s="135">
        <v>363.55</v>
      </c>
      <c r="D1405" s="119">
        <f t="shared" si="54"/>
        <v>338.10150000000004</v>
      </c>
      <c r="E1405" s="119">
        <f t="shared" si="57"/>
        <v>309.01749999999998</v>
      </c>
    </row>
    <row r="1406" spans="1:5" x14ac:dyDescent="0.25">
      <c r="A1406" s="117">
        <v>911191301</v>
      </c>
      <c r="B1406" s="118" t="s">
        <v>1407</v>
      </c>
      <c r="C1406" s="5"/>
      <c r="D1406" s="119"/>
      <c r="E1406" s="119"/>
    </row>
    <row r="1407" spans="1:5" x14ac:dyDescent="0.25">
      <c r="A1407" s="117">
        <v>910150001</v>
      </c>
      <c r="B1407" s="118" t="s">
        <v>1408</v>
      </c>
      <c r="C1407" s="135">
        <v>312.82</v>
      </c>
      <c r="D1407" s="119">
        <f t="shared" si="54"/>
        <v>290.92259999999999</v>
      </c>
      <c r="E1407" s="119">
        <f t="shared" si="57"/>
        <v>265.89699999999999</v>
      </c>
    </row>
    <row r="1408" spans="1:5" x14ac:dyDescent="0.25">
      <c r="A1408" s="117">
        <v>910151301</v>
      </c>
      <c r="B1408" s="118" t="s">
        <v>1409</v>
      </c>
      <c r="C1408" s="5"/>
      <c r="D1408" s="119"/>
      <c r="E1408" s="119"/>
    </row>
    <row r="1409" spans="1:5" x14ac:dyDescent="0.25">
      <c r="A1409" s="117">
        <v>911160001</v>
      </c>
      <c r="B1409" s="118" t="s">
        <v>1410</v>
      </c>
      <c r="C1409" s="135">
        <v>270.55</v>
      </c>
      <c r="D1409" s="119">
        <f t="shared" si="54"/>
        <v>251.61150000000004</v>
      </c>
      <c r="E1409" s="119">
        <f t="shared" si="57"/>
        <v>229.9675</v>
      </c>
    </row>
    <row r="1410" spans="1:5" x14ac:dyDescent="0.25">
      <c r="A1410" s="117">
        <v>911161301</v>
      </c>
      <c r="B1410" s="118" t="s">
        <v>1411</v>
      </c>
      <c r="C1410" s="5"/>
      <c r="D1410" s="119"/>
      <c r="E1410" s="119"/>
    </row>
    <row r="1411" spans="1:5" x14ac:dyDescent="0.25">
      <c r="A1411" s="117">
        <v>911060001</v>
      </c>
      <c r="B1411" s="118" t="s">
        <v>1412</v>
      </c>
      <c r="C1411" s="135">
        <v>47.91</v>
      </c>
      <c r="D1411" s="119">
        <f t="shared" si="54"/>
        <v>44.5563</v>
      </c>
      <c r="E1411" s="119">
        <f t="shared" si="57"/>
        <v>40.723499999999994</v>
      </c>
    </row>
    <row r="1412" spans="1:5" x14ac:dyDescent="0.25">
      <c r="A1412" s="117">
        <v>911061301</v>
      </c>
      <c r="B1412" s="118" t="s">
        <v>1413</v>
      </c>
      <c r="C1412" s="5"/>
      <c r="D1412" s="119"/>
      <c r="E1412" s="119"/>
    </row>
    <row r="1413" spans="1:5" x14ac:dyDescent="0.25">
      <c r="A1413" s="117">
        <v>911060002</v>
      </c>
      <c r="B1413" s="118" t="s">
        <v>1414</v>
      </c>
      <c r="C1413" s="135">
        <v>56.36</v>
      </c>
      <c r="D1413" s="119">
        <f t="shared" si="54"/>
        <v>52.4148</v>
      </c>
      <c r="E1413" s="119">
        <f t="shared" si="57"/>
        <v>47.905999999999999</v>
      </c>
    </row>
    <row r="1414" spans="1:5" x14ac:dyDescent="0.25">
      <c r="A1414" s="117">
        <v>911070001</v>
      </c>
      <c r="B1414" s="118" t="s">
        <v>1415</v>
      </c>
      <c r="C1414" s="135">
        <v>50.73</v>
      </c>
      <c r="D1414" s="119">
        <f t="shared" si="54"/>
        <v>47.178899999999999</v>
      </c>
      <c r="E1414" s="119">
        <f t="shared" si="57"/>
        <v>43.120499999999993</v>
      </c>
    </row>
    <row r="1415" spans="1:5" x14ac:dyDescent="0.25">
      <c r="A1415" s="117">
        <v>911071301</v>
      </c>
      <c r="B1415" s="118" t="s">
        <v>1416</v>
      </c>
      <c r="C1415" s="5"/>
      <c r="D1415" s="119"/>
      <c r="E1415" s="119"/>
    </row>
    <row r="1416" spans="1:5" x14ac:dyDescent="0.25">
      <c r="A1416" s="117">
        <v>911070002</v>
      </c>
      <c r="B1416" s="118" t="s">
        <v>1417</v>
      </c>
      <c r="C1416" s="135">
        <v>59.18</v>
      </c>
      <c r="D1416" s="119">
        <f t="shared" si="54"/>
        <v>55.037400000000005</v>
      </c>
      <c r="E1416" s="119">
        <f t="shared" si="57"/>
        <v>50.302999999999997</v>
      </c>
    </row>
    <row r="1417" spans="1:5" x14ac:dyDescent="0.25">
      <c r="A1417" s="117">
        <v>911240001</v>
      </c>
      <c r="B1417" s="118" t="s">
        <v>1418</v>
      </c>
      <c r="C1417" s="135">
        <v>56.36</v>
      </c>
      <c r="D1417" s="119">
        <f t="shared" si="54"/>
        <v>52.4148</v>
      </c>
      <c r="E1417" s="119">
        <f t="shared" si="57"/>
        <v>47.905999999999999</v>
      </c>
    </row>
    <row r="1418" spans="1:5" x14ac:dyDescent="0.25">
      <c r="A1418" s="117">
        <v>911241301</v>
      </c>
      <c r="B1418" s="118" t="s">
        <v>1419</v>
      </c>
      <c r="C1418" s="5"/>
      <c r="D1418" s="119"/>
      <c r="E1418" s="119"/>
    </row>
    <row r="1419" spans="1:5" x14ac:dyDescent="0.25">
      <c r="A1419" s="117">
        <v>911240002</v>
      </c>
      <c r="B1419" s="118" t="s">
        <v>1420</v>
      </c>
      <c r="C1419" s="135">
        <v>64.819999999999993</v>
      </c>
      <c r="D1419" s="119">
        <f t="shared" si="54"/>
        <v>60.282599999999995</v>
      </c>
      <c r="E1419" s="119">
        <f t="shared" si="57"/>
        <v>55.096999999999994</v>
      </c>
    </row>
    <row r="1420" spans="1:5" x14ac:dyDescent="0.25">
      <c r="A1420" s="117">
        <v>911080001</v>
      </c>
      <c r="B1420" s="118" t="s">
        <v>1421</v>
      </c>
      <c r="C1420" s="135">
        <v>56.36</v>
      </c>
      <c r="D1420" s="119">
        <f t="shared" si="54"/>
        <v>52.4148</v>
      </c>
      <c r="E1420" s="119">
        <f t="shared" si="57"/>
        <v>47.905999999999999</v>
      </c>
    </row>
    <row r="1421" spans="1:5" x14ac:dyDescent="0.25">
      <c r="A1421" s="117">
        <v>911081301</v>
      </c>
      <c r="B1421" s="118" t="s">
        <v>1422</v>
      </c>
      <c r="C1421" s="5"/>
      <c r="D1421" s="119"/>
      <c r="E1421" s="119"/>
    </row>
    <row r="1422" spans="1:5" x14ac:dyDescent="0.25">
      <c r="A1422" s="117">
        <v>911080002</v>
      </c>
      <c r="B1422" s="118" t="s">
        <v>1423</v>
      </c>
      <c r="C1422" s="135">
        <v>64.819999999999993</v>
      </c>
      <c r="D1422" s="119">
        <f t="shared" si="54"/>
        <v>60.282599999999995</v>
      </c>
      <c r="E1422" s="119">
        <f t="shared" si="57"/>
        <v>55.096999999999994</v>
      </c>
    </row>
    <row r="1423" spans="1:5" x14ac:dyDescent="0.25">
      <c r="A1423" s="117">
        <v>911050001</v>
      </c>
      <c r="B1423" s="118" t="s">
        <v>1424</v>
      </c>
      <c r="C1423" s="135">
        <v>78.91</v>
      </c>
      <c r="D1423" s="119">
        <f t="shared" si="54"/>
        <v>73.386300000000006</v>
      </c>
      <c r="E1423" s="119">
        <f t="shared" si="57"/>
        <v>67.073499999999996</v>
      </c>
    </row>
    <row r="1424" spans="1:5" x14ac:dyDescent="0.25">
      <c r="A1424" s="117">
        <v>911051301</v>
      </c>
      <c r="B1424" s="118" t="s">
        <v>1425</v>
      </c>
      <c r="C1424" s="5"/>
      <c r="D1424" s="119"/>
      <c r="E1424" s="119"/>
    </row>
    <row r="1425" spans="1:5" x14ac:dyDescent="0.25">
      <c r="A1425" s="117">
        <v>911050002</v>
      </c>
      <c r="B1425" s="118" t="s">
        <v>1426</v>
      </c>
      <c r="C1425" s="135">
        <v>87.36</v>
      </c>
      <c r="D1425" s="119">
        <f t="shared" ref="D1425:D1459" si="58">C1425*0.93</f>
        <v>81.244799999999998</v>
      </c>
      <c r="E1425" s="119">
        <f t="shared" si="57"/>
        <v>74.256</v>
      </c>
    </row>
    <row r="1426" spans="1:5" x14ac:dyDescent="0.25">
      <c r="A1426" s="117">
        <v>911090001</v>
      </c>
      <c r="B1426" s="118" t="s">
        <v>1427</v>
      </c>
      <c r="C1426" s="135">
        <v>93</v>
      </c>
      <c r="D1426" s="119">
        <f t="shared" si="58"/>
        <v>86.490000000000009</v>
      </c>
      <c r="E1426" s="119">
        <f t="shared" si="57"/>
        <v>79.05</v>
      </c>
    </row>
    <row r="1427" spans="1:5" x14ac:dyDescent="0.25">
      <c r="A1427" s="117">
        <v>911100001</v>
      </c>
      <c r="B1427" s="118" t="s">
        <v>1428</v>
      </c>
      <c r="C1427" s="135">
        <v>93</v>
      </c>
      <c r="D1427" s="119">
        <f t="shared" si="58"/>
        <v>86.490000000000009</v>
      </c>
      <c r="E1427" s="119">
        <f t="shared" si="57"/>
        <v>79.05</v>
      </c>
    </row>
    <row r="1428" spans="1:5" x14ac:dyDescent="0.25">
      <c r="A1428" s="117">
        <v>911091301</v>
      </c>
      <c r="B1428" s="118" t="s">
        <v>1429</v>
      </c>
      <c r="C1428" s="5"/>
      <c r="D1428" s="119"/>
      <c r="E1428" s="119"/>
    </row>
    <row r="1429" spans="1:5" x14ac:dyDescent="0.25">
      <c r="A1429" s="117">
        <v>911101301</v>
      </c>
      <c r="B1429" s="118" t="s">
        <v>1430</v>
      </c>
      <c r="C1429" s="5"/>
      <c r="D1429" s="119"/>
      <c r="E1429" s="119"/>
    </row>
    <row r="1430" spans="1:5" x14ac:dyDescent="0.25">
      <c r="A1430" s="117">
        <v>911090002</v>
      </c>
      <c r="B1430" s="118" t="s">
        <v>1431</v>
      </c>
      <c r="C1430" s="135">
        <v>104.27</v>
      </c>
      <c r="D1430" s="119">
        <f t="shared" si="58"/>
        <v>96.971100000000007</v>
      </c>
      <c r="E1430" s="119">
        <f t="shared" si="57"/>
        <v>88.629499999999993</v>
      </c>
    </row>
    <row r="1431" spans="1:5" x14ac:dyDescent="0.25">
      <c r="A1431" s="117">
        <v>911100002</v>
      </c>
      <c r="B1431" s="118" t="s">
        <v>1432</v>
      </c>
      <c r="C1431" s="135">
        <v>104.27</v>
      </c>
      <c r="D1431" s="119">
        <f t="shared" si="58"/>
        <v>96.971100000000007</v>
      </c>
      <c r="E1431" s="119">
        <f t="shared" si="57"/>
        <v>88.629499999999993</v>
      </c>
    </row>
    <row r="1432" spans="1:5" x14ac:dyDescent="0.25">
      <c r="A1432" s="117">
        <v>911010001</v>
      </c>
      <c r="B1432" s="118" t="s">
        <v>1433</v>
      </c>
      <c r="C1432" s="135">
        <v>98.64</v>
      </c>
      <c r="D1432" s="119">
        <f t="shared" si="58"/>
        <v>91.735200000000006</v>
      </c>
      <c r="E1432" s="119">
        <f t="shared" si="57"/>
        <v>83.843999999999994</v>
      </c>
    </row>
    <row r="1433" spans="1:5" x14ac:dyDescent="0.25">
      <c r="A1433" s="117">
        <v>911011301</v>
      </c>
      <c r="B1433" s="118" t="s">
        <v>1434</v>
      </c>
      <c r="C1433" s="5"/>
      <c r="D1433" s="119"/>
      <c r="E1433" s="119"/>
    </row>
    <row r="1434" spans="1:5" x14ac:dyDescent="0.25">
      <c r="A1434" s="117">
        <v>911010002</v>
      </c>
      <c r="B1434" s="118" t="s">
        <v>1435</v>
      </c>
      <c r="C1434" s="135">
        <v>107.09</v>
      </c>
      <c r="D1434" s="119">
        <f t="shared" si="58"/>
        <v>99.593700000000013</v>
      </c>
      <c r="E1434" s="119">
        <f t="shared" si="57"/>
        <v>91.026499999999999</v>
      </c>
    </row>
    <row r="1435" spans="1:5" x14ac:dyDescent="0.25">
      <c r="A1435" s="117">
        <v>911020001</v>
      </c>
      <c r="B1435" s="118" t="s">
        <v>1436</v>
      </c>
      <c r="C1435" s="135">
        <v>109.91</v>
      </c>
      <c r="D1435" s="119">
        <f t="shared" si="58"/>
        <v>102.2163</v>
      </c>
      <c r="E1435" s="119">
        <f t="shared" si="57"/>
        <v>93.42349999999999</v>
      </c>
    </row>
    <row r="1436" spans="1:5" x14ac:dyDescent="0.25">
      <c r="A1436" s="117">
        <v>911030001</v>
      </c>
      <c r="B1436" s="118" t="s">
        <v>1437</v>
      </c>
      <c r="C1436" s="135">
        <v>109.91</v>
      </c>
      <c r="D1436" s="119">
        <f t="shared" si="58"/>
        <v>102.2163</v>
      </c>
      <c r="E1436" s="119">
        <f t="shared" si="57"/>
        <v>93.42349999999999</v>
      </c>
    </row>
    <row r="1437" spans="1:5" x14ac:dyDescent="0.25">
      <c r="A1437" s="117">
        <v>911021301</v>
      </c>
      <c r="B1437" s="118" t="s">
        <v>1438</v>
      </c>
      <c r="C1437" s="5"/>
      <c r="D1437" s="119"/>
      <c r="E1437" s="119"/>
    </row>
    <row r="1438" spans="1:5" x14ac:dyDescent="0.25">
      <c r="A1438" s="117">
        <v>911031301</v>
      </c>
      <c r="B1438" s="118" t="s">
        <v>1439</v>
      </c>
      <c r="C1438" s="5"/>
      <c r="D1438" s="119"/>
      <c r="E1438" s="119"/>
    </row>
    <row r="1439" spans="1:5" x14ac:dyDescent="0.25">
      <c r="A1439" s="117">
        <v>911020002</v>
      </c>
      <c r="B1439" s="118" t="s">
        <v>1440</v>
      </c>
      <c r="C1439" s="135">
        <v>124</v>
      </c>
      <c r="D1439" s="119">
        <f t="shared" si="58"/>
        <v>115.32000000000001</v>
      </c>
      <c r="E1439" s="119">
        <f t="shared" si="57"/>
        <v>105.39999999999999</v>
      </c>
    </row>
    <row r="1440" spans="1:5" x14ac:dyDescent="0.25">
      <c r="A1440" s="117">
        <v>911030002</v>
      </c>
      <c r="B1440" s="118" t="s">
        <v>1441</v>
      </c>
      <c r="C1440" s="135">
        <v>124</v>
      </c>
      <c r="D1440" s="119">
        <f t="shared" si="58"/>
        <v>115.32000000000001</v>
      </c>
      <c r="E1440" s="119">
        <f t="shared" si="57"/>
        <v>105.39999999999999</v>
      </c>
    </row>
    <row r="1441" spans="1:5" x14ac:dyDescent="0.25">
      <c r="A1441" s="117">
        <v>911040001</v>
      </c>
      <c r="B1441" s="118" t="s">
        <v>1442</v>
      </c>
      <c r="C1441" s="135">
        <v>115.55</v>
      </c>
      <c r="D1441" s="119">
        <f t="shared" si="58"/>
        <v>107.4615</v>
      </c>
      <c r="E1441" s="119">
        <f t="shared" si="57"/>
        <v>98.217500000000001</v>
      </c>
    </row>
    <row r="1442" spans="1:5" x14ac:dyDescent="0.25">
      <c r="A1442" s="117">
        <v>911041301</v>
      </c>
      <c r="B1442" s="118" t="s">
        <v>1443</v>
      </c>
      <c r="C1442" s="5"/>
      <c r="D1442" s="119"/>
      <c r="E1442" s="119"/>
    </row>
    <row r="1443" spans="1:5" x14ac:dyDescent="0.25">
      <c r="A1443" s="117">
        <v>911040002</v>
      </c>
      <c r="B1443" s="118" t="s">
        <v>1444</v>
      </c>
      <c r="C1443" s="135">
        <v>126.82</v>
      </c>
      <c r="D1443" s="119">
        <f t="shared" si="58"/>
        <v>117.9426</v>
      </c>
      <c r="E1443" s="119">
        <f t="shared" si="57"/>
        <v>107.797</v>
      </c>
    </row>
    <row r="1444" spans="1:5" x14ac:dyDescent="0.25">
      <c r="A1444" s="117">
        <v>911110001</v>
      </c>
      <c r="B1444" s="118" t="s">
        <v>1445</v>
      </c>
      <c r="C1444" s="135">
        <v>191.64</v>
      </c>
      <c r="D1444" s="119">
        <f t="shared" si="58"/>
        <v>178.2252</v>
      </c>
      <c r="E1444" s="119">
        <f t="shared" si="57"/>
        <v>162.89399999999998</v>
      </c>
    </row>
    <row r="1445" spans="1:5" x14ac:dyDescent="0.25">
      <c r="A1445" s="117">
        <v>911120001</v>
      </c>
      <c r="B1445" s="118" t="s">
        <v>1446</v>
      </c>
      <c r="C1445" s="135">
        <v>191.64</v>
      </c>
      <c r="D1445" s="119">
        <f t="shared" si="58"/>
        <v>178.2252</v>
      </c>
      <c r="E1445" s="119">
        <f t="shared" si="57"/>
        <v>162.89399999999998</v>
      </c>
    </row>
    <row r="1446" spans="1:5" x14ac:dyDescent="0.25">
      <c r="A1446" s="117">
        <v>911111301</v>
      </c>
      <c r="B1446" s="118" t="s">
        <v>1447</v>
      </c>
      <c r="C1446" s="5"/>
      <c r="D1446" s="119"/>
      <c r="E1446" s="119"/>
    </row>
    <row r="1447" spans="1:5" x14ac:dyDescent="0.25">
      <c r="A1447" s="117">
        <v>911121301</v>
      </c>
      <c r="B1447" s="118" t="s">
        <v>1448</v>
      </c>
      <c r="C1447" s="5"/>
      <c r="D1447" s="119"/>
      <c r="E1447" s="119"/>
    </row>
    <row r="1448" spans="1:5" x14ac:dyDescent="0.25">
      <c r="A1448" s="117">
        <v>911110002</v>
      </c>
      <c r="B1448" s="118" t="s">
        <v>1449</v>
      </c>
      <c r="C1448" s="135">
        <v>208.55</v>
      </c>
      <c r="D1448" s="119">
        <f t="shared" si="58"/>
        <v>193.95150000000001</v>
      </c>
      <c r="E1448" s="119">
        <f t="shared" si="57"/>
        <v>177.26750000000001</v>
      </c>
    </row>
    <row r="1449" spans="1:5" x14ac:dyDescent="0.25">
      <c r="A1449" s="117">
        <v>911120002</v>
      </c>
      <c r="B1449" s="118" t="s">
        <v>1450</v>
      </c>
      <c r="C1449" s="135">
        <v>208.55</v>
      </c>
      <c r="D1449" s="119">
        <f t="shared" si="58"/>
        <v>193.95150000000001</v>
      </c>
      <c r="E1449" s="119">
        <f t="shared" si="57"/>
        <v>177.26750000000001</v>
      </c>
    </row>
    <row r="1450" spans="1:5" x14ac:dyDescent="0.25">
      <c r="A1450" s="117">
        <v>918260001</v>
      </c>
      <c r="B1450" s="118" t="s">
        <v>1451</v>
      </c>
      <c r="C1450" s="135">
        <v>143.72999999999999</v>
      </c>
      <c r="D1450" s="119">
        <f t="shared" si="58"/>
        <v>133.66890000000001</v>
      </c>
      <c r="E1450" s="119">
        <f t="shared" si="57"/>
        <v>122.17049999999999</v>
      </c>
    </row>
    <row r="1451" spans="1:5" x14ac:dyDescent="0.25">
      <c r="A1451" s="117">
        <v>918270001</v>
      </c>
      <c r="B1451" s="118" t="s">
        <v>1452</v>
      </c>
      <c r="C1451" s="135">
        <v>143.72999999999999</v>
      </c>
      <c r="D1451" s="119">
        <f t="shared" si="58"/>
        <v>133.66890000000001</v>
      </c>
      <c r="E1451" s="119">
        <f t="shared" si="57"/>
        <v>122.17049999999999</v>
      </c>
    </row>
    <row r="1452" spans="1:5" x14ac:dyDescent="0.25">
      <c r="A1452" s="117">
        <v>918261301</v>
      </c>
      <c r="B1452" s="118" t="s">
        <v>1453</v>
      </c>
      <c r="C1452" s="5"/>
      <c r="D1452" s="119"/>
      <c r="E1452" s="119"/>
    </row>
    <row r="1453" spans="1:5" x14ac:dyDescent="0.25">
      <c r="A1453" s="117">
        <v>918271301</v>
      </c>
      <c r="B1453" s="118" t="s">
        <v>1454</v>
      </c>
      <c r="C1453" s="5"/>
      <c r="D1453" s="119"/>
      <c r="E1453" s="119"/>
    </row>
    <row r="1454" spans="1:5" x14ac:dyDescent="0.25">
      <c r="A1454" s="117">
        <v>918260002</v>
      </c>
      <c r="B1454" s="118" t="s">
        <v>1455</v>
      </c>
      <c r="C1454" s="135">
        <v>155</v>
      </c>
      <c r="D1454" s="119">
        <f t="shared" si="58"/>
        <v>144.15</v>
      </c>
      <c r="E1454" s="119">
        <f t="shared" si="57"/>
        <v>131.75</v>
      </c>
    </row>
    <row r="1455" spans="1:5" x14ac:dyDescent="0.25">
      <c r="A1455" s="117">
        <v>918270002</v>
      </c>
      <c r="B1455" s="118" t="s">
        <v>1456</v>
      </c>
      <c r="C1455" s="135">
        <v>155</v>
      </c>
      <c r="D1455" s="119">
        <f t="shared" si="58"/>
        <v>144.15</v>
      </c>
      <c r="E1455" s="119">
        <f t="shared" si="57"/>
        <v>131.75</v>
      </c>
    </row>
    <row r="1456" spans="1:5" x14ac:dyDescent="0.25">
      <c r="A1456" s="117">
        <v>911200001</v>
      </c>
      <c r="B1456" s="118" t="s">
        <v>1457</v>
      </c>
      <c r="C1456" s="135">
        <v>250.82</v>
      </c>
      <c r="D1456" s="119">
        <f t="shared" si="58"/>
        <v>233.26259999999999</v>
      </c>
      <c r="E1456" s="119">
        <f t="shared" si="57"/>
        <v>213.197</v>
      </c>
    </row>
    <row r="1457" spans="1:5" x14ac:dyDescent="0.25">
      <c r="A1457" s="117">
        <v>911210001</v>
      </c>
      <c r="B1457" s="118" t="s">
        <v>1458</v>
      </c>
      <c r="C1457" s="135">
        <v>270.55</v>
      </c>
      <c r="D1457" s="119">
        <f t="shared" si="58"/>
        <v>251.61150000000004</v>
      </c>
      <c r="E1457" s="119">
        <f t="shared" si="57"/>
        <v>229.9675</v>
      </c>
    </row>
    <row r="1458" spans="1:5" x14ac:dyDescent="0.25">
      <c r="A1458" s="117">
        <v>918220001</v>
      </c>
      <c r="B1458" s="118" t="s">
        <v>1459</v>
      </c>
      <c r="C1458" s="135">
        <v>270.55</v>
      </c>
      <c r="D1458" s="119">
        <f t="shared" si="58"/>
        <v>251.61150000000004</v>
      </c>
      <c r="E1458" s="119">
        <f t="shared" si="57"/>
        <v>229.9675</v>
      </c>
    </row>
    <row r="1459" spans="1:5" x14ac:dyDescent="0.25">
      <c r="A1459" s="117">
        <v>918230001</v>
      </c>
      <c r="B1459" s="118" t="s">
        <v>1460</v>
      </c>
      <c r="C1459" s="135">
        <v>276.18</v>
      </c>
      <c r="D1459" s="119">
        <f t="shared" si="58"/>
        <v>256.84739999999999</v>
      </c>
      <c r="E1459" s="119">
        <f t="shared" si="57"/>
        <v>234.75299999999999</v>
      </c>
    </row>
  </sheetData>
  <mergeCells count="20">
    <mergeCell ref="A1:A2"/>
    <mergeCell ref="B1:B2"/>
    <mergeCell ref="C2:D2"/>
    <mergeCell ref="A1041:C1041"/>
    <mergeCell ref="A1094:C1094"/>
    <mergeCell ref="A3:B3"/>
    <mergeCell ref="A579:C579"/>
    <mergeCell ref="A596:C596"/>
    <mergeCell ref="A909:C909"/>
    <mergeCell ref="A968:C968"/>
    <mergeCell ref="A1007:C1007"/>
    <mergeCell ref="F1081:J1081"/>
    <mergeCell ref="A1270:C1270"/>
    <mergeCell ref="A1329:C1329"/>
    <mergeCell ref="A1367:C1367"/>
    <mergeCell ref="A1400:C1400"/>
    <mergeCell ref="A1102:C1102"/>
    <mergeCell ref="A1129:C1129"/>
    <mergeCell ref="A1240:C1240"/>
    <mergeCell ref="A1259:C1259"/>
  </mergeCells>
  <hyperlinks>
    <hyperlink ref="C2:D2" location="Оглавление!R1C1" display="В оглавление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33" sqref="J3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Оглавление</vt:lpstr>
      <vt:lpstr>Сенсорные смесители</vt:lpstr>
      <vt:lpstr>Дозаторы для мыла</vt:lpstr>
      <vt:lpstr>Смесители с пьезо</vt:lpstr>
      <vt:lpstr>Медицинские смесители</vt:lpstr>
      <vt:lpstr>Смывы для унитазов и писсуаров</vt:lpstr>
      <vt:lpstr>Душевые системы</vt:lpstr>
      <vt:lpstr>Нержавейка Senda</vt:lpstr>
      <vt:lpstr>Гигиена Nofer</vt:lpstr>
      <vt:lpstr>Поручни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olgad</dc:creator>
  <cp:lastModifiedBy>Юрий</cp:lastModifiedBy>
  <dcterms:created xsi:type="dcterms:W3CDTF">2012-12-12T10:55:33Z</dcterms:created>
  <dcterms:modified xsi:type="dcterms:W3CDTF">2014-02-24T17:43:52Z</dcterms:modified>
</cp:coreProperties>
</file>