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activeTab="0"/>
  </bookViews>
  <sheets>
    <sheet name="СТЕКЛОПЛАСТИКОВАЯ АРМАТУР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<sst xmlns="http://schemas.openxmlformats.org/spreadsheetml/2006/main" count="17" uniqueCount="17">
  <si>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Наружный диаметр арматуры, мм</t>
  </si>
  <si>
    <t>Оптовая цена с учетом НДС за 1 м.п., руб.</t>
  </si>
  <si>
    <t>Мелкоптовая цена с учетом НДС за 1 м.п., руб.</t>
  </si>
  <si>
    <t>Розничная цена с учетом НДС за 1 м.п., руб.</t>
  </si>
  <si>
    <t>Стяжной хомут КСС</t>
  </si>
  <si>
    <t xml:space="preserve">ПРИМЕЧАНИЕ: </t>
  </si>
  <si>
    <t>Любая строительная длина</t>
  </si>
  <si>
    <t xml:space="preserve">                          Желаем успехов! Приглашаем к сотрудничеству!</t>
  </si>
  <si>
    <t>Кол-во метров в тонне</t>
  </si>
  <si>
    <t>Теоретический вес (кг)</t>
  </si>
  <si>
    <t>Возможно изготовление других размеров по заявке</t>
  </si>
  <si>
    <t>Прайс-лист от</t>
  </si>
  <si>
    <t>01.04.2011г.</t>
  </si>
  <si>
    <t>Арматура композитная (стеклопластиковая)</t>
  </si>
  <si>
    <t>До 30 000 руб</t>
  </si>
  <si>
    <t>Более 300 000 руб</t>
  </si>
  <si>
    <t>От 30 000 до                    300 000 руб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</si>
</sst>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&quot;р.&quot;"/>
    <numFmt numFmtId="167" formatCode="_-* #,##0.00\ _D_M_-;\-* #,##0.00\ _D_M_-;_-* &quot;-&quot;??\ _D_M_-;_-@_-"/>
    <numFmt numFmtId="168" formatCode="General_)"/>
    <numFmt numFmtId="169" formatCode="0_)"/>
    <numFmt numFmtId="170" formatCode="_-* #,##0.00_-;\-* #,##0.00_-;_-* &quot;-&quot;??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(* #,##0.00_);_(* \(#,##0.00\);_(* &quot;-&quot;??_);_(@_)"/>
    <numFmt numFmtId="176" formatCode="_-* #,##0.0_р_._-;\-* #,##0.0_р_._-;_-* &quot;-&quot;??_р_._-;_-@_-"/>
    <numFmt numFmtId="177" formatCode="_-* #,##0.000_р_._-;\-* #,##0.000_р_._-;_-* &quot;-&quot;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b/>
      <sz val="12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3" fontId="24" fillId="0" borderId="1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distributed"/>
    </xf>
    <xf numFmtId="0" fontId="25" fillId="0" borderId="10" xfId="0" applyFont="1" applyBorder="1" applyAlignment="1">
      <alignment horizontal="center" vertical="distributed"/>
    </xf>
    <xf numFmtId="0" fontId="25" fillId="0" borderId="11" xfId="0" applyFont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5" fillId="0" borderId="10" xfId="0" applyFont="1" applyBorder="1" applyAlignment="1">
      <alignment horizontal="center" vertical="distributed"/>
    </xf>
    <xf numFmtId="0" fontId="28" fillId="0" borderId="0" xfId="0" applyFont="1" applyAlignment="1">
      <alignment horizontal="left"/>
    </xf>
    <xf numFmtId="0" fontId="29" fillId="24" borderId="0" xfId="0" applyFont="1" applyFill="1" applyAlignment="1">
      <alignment horizontal="right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zimal_MAT99D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47625</xdr:rowOff>
    </xdr:from>
    <xdr:to>
      <xdr:col>1</xdr:col>
      <xdr:colOff>9525</xdr:colOff>
      <xdr:row>16</xdr:row>
      <xdr:rowOff>352425</xdr:rowOff>
    </xdr:to>
    <xdr:pic>
      <xdr:nvPicPr>
        <xdr:cNvPr id="1" name="Рисунок 23" descr="фото арм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6900"/>
          <a:ext cx="2571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4</xdr:col>
      <xdr:colOff>885825</xdr:colOff>
      <xdr:row>9</xdr:row>
      <xdr:rowOff>114300</xdr:rowOff>
    </xdr:to>
    <xdr:pic>
      <xdr:nvPicPr>
        <xdr:cNvPr id="2" name="Рисунок 24" descr="шап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486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0:I35"/>
  <sheetViews>
    <sheetView tabSelected="1" zoomScalePageLayoutView="0" workbookViewId="0" topLeftCell="A13">
      <selection activeCell="H20" sqref="H20"/>
    </sheetView>
  </sheetViews>
  <sheetFormatPr defaultColWidth="11.625" defaultRowHeight="12.75"/>
  <cols>
    <col min="1" max="1" width="33.625" style="0" customWidth="1"/>
    <col min="2" max="2" width="21.375" style="0" customWidth="1"/>
    <col min="3" max="3" width="21.125" style="0" customWidth="1"/>
    <col min="4" max="4" width="23.625" style="0" customWidth="1"/>
    <col min="5" max="5" width="15.375" style="0" customWidth="1"/>
  </cols>
  <sheetData>
    <row r="10" spans="1:2" ht="12.75">
      <c r="A10" s="1"/>
      <c r="B10" s="1"/>
    </row>
    <row r="11" spans="1:6" ht="15.75">
      <c r="A11" s="29"/>
      <c r="B11" s="29"/>
      <c r="E11" s="18" t="s">
        <v>11</v>
      </c>
      <c r="F11" s="18" t="s">
        <v>12</v>
      </c>
    </row>
    <row r="13" spans="1:6" ht="15.75">
      <c r="A13" s="27" t="s">
        <v>13</v>
      </c>
      <c r="B13" s="27"/>
      <c r="C13" s="27"/>
      <c r="D13" s="27"/>
      <c r="E13" s="2"/>
      <c r="F13" s="2"/>
    </row>
    <row r="14" spans="1:6" ht="12.75">
      <c r="A14" s="9"/>
      <c r="B14" s="9"/>
      <c r="C14" s="9"/>
      <c r="D14" s="9"/>
      <c r="E14" s="2"/>
      <c r="F14" s="2"/>
    </row>
    <row r="15" spans="1:6" ht="12.75">
      <c r="A15" s="9"/>
      <c r="B15" s="9"/>
      <c r="C15" s="9"/>
      <c r="D15" s="9"/>
      <c r="E15" s="2"/>
      <c r="F15" s="2"/>
    </row>
    <row r="16" spans="1:6" ht="12.75">
      <c r="A16" s="9"/>
      <c r="B16" s="9"/>
      <c r="C16" s="9"/>
      <c r="D16" s="9"/>
      <c r="E16" s="2"/>
      <c r="F16" s="2"/>
    </row>
    <row r="17" spans="1:6" ht="29.25" customHeight="1">
      <c r="A17" s="10"/>
      <c r="B17" s="22" t="s">
        <v>15</v>
      </c>
      <c r="C17" s="22" t="s">
        <v>16</v>
      </c>
      <c r="D17" s="21" t="s">
        <v>14</v>
      </c>
      <c r="E17" s="23" t="s">
        <v>9</v>
      </c>
      <c r="F17" s="25" t="s">
        <v>8</v>
      </c>
    </row>
    <row r="18" spans="1:6" ht="55.5" customHeight="1">
      <c r="A18" s="5" t="s">
        <v>0</v>
      </c>
      <c r="B18" s="5" t="s">
        <v>1</v>
      </c>
      <c r="C18" s="5" t="s">
        <v>2</v>
      </c>
      <c r="D18" s="5" t="s">
        <v>3</v>
      </c>
      <c r="E18" s="24"/>
      <c r="F18" s="25"/>
    </row>
    <row r="19" spans="1:7" ht="15">
      <c r="A19" s="17">
        <v>4</v>
      </c>
      <c r="B19" s="8">
        <v>10.71</v>
      </c>
      <c r="C19" s="12">
        <f>PRODUCT(B19,1.1)</f>
        <v>11.781000000000002</v>
      </c>
      <c r="D19" s="13">
        <f>PRODUCT(C19,1.2)</f>
        <v>14.137200000000002</v>
      </c>
      <c r="E19" s="3">
        <v>0.02</v>
      </c>
      <c r="F19" s="19">
        <v>50000</v>
      </c>
      <c r="G19" s="20"/>
    </row>
    <row r="20" spans="1:7" ht="15">
      <c r="A20" s="17">
        <v>5</v>
      </c>
      <c r="B20" s="8">
        <v>11.52</v>
      </c>
      <c r="C20" s="12">
        <f aca="true" t="shared" si="0" ref="C20:C28">PRODUCT(B20,1.1)</f>
        <v>12.672</v>
      </c>
      <c r="D20" s="13">
        <f aca="true" t="shared" si="1" ref="D20:D28">PRODUCT(C20,1.2)</f>
        <v>15.2064</v>
      </c>
      <c r="E20" s="3">
        <v>0.025</v>
      </c>
      <c r="F20" s="19">
        <v>40000</v>
      </c>
      <c r="G20" s="20"/>
    </row>
    <row r="21" spans="1:7" ht="15">
      <c r="A21" s="17">
        <v>5.5</v>
      </c>
      <c r="B21" s="8">
        <v>12.9</v>
      </c>
      <c r="C21" s="12">
        <f t="shared" si="0"/>
        <v>14.190000000000001</v>
      </c>
      <c r="D21" s="13">
        <f t="shared" si="1"/>
        <v>17.028000000000002</v>
      </c>
      <c r="E21" s="3">
        <v>0.03</v>
      </c>
      <c r="F21" s="19">
        <v>33335</v>
      </c>
      <c r="G21" s="20"/>
    </row>
    <row r="22" spans="1:7" ht="15">
      <c r="A22" s="17">
        <v>6</v>
      </c>
      <c r="B22" s="8">
        <v>14.45</v>
      </c>
      <c r="C22" s="12">
        <f t="shared" si="0"/>
        <v>15.895000000000001</v>
      </c>
      <c r="D22" s="13">
        <f t="shared" si="1"/>
        <v>19.074</v>
      </c>
      <c r="E22" s="3">
        <v>0.05</v>
      </c>
      <c r="F22" s="19">
        <v>20000</v>
      </c>
      <c r="G22" s="20"/>
    </row>
    <row r="23" spans="1:7" ht="15">
      <c r="A23" s="17">
        <v>7</v>
      </c>
      <c r="B23" s="8">
        <v>17.75</v>
      </c>
      <c r="C23" s="12">
        <f>PRODUCT(B23,1.1)</f>
        <v>19.525000000000002</v>
      </c>
      <c r="D23" s="13">
        <f>PRODUCT(C23,1.2)</f>
        <v>23.430000000000003</v>
      </c>
      <c r="E23" s="3">
        <v>0.07</v>
      </c>
      <c r="F23" s="19">
        <v>14300</v>
      </c>
      <c r="G23" s="20"/>
    </row>
    <row r="24" spans="1:7" ht="15">
      <c r="A24" s="17">
        <v>8</v>
      </c>
      <c r="B24" s="8">
        <v>19.96</v>
      </c>
      <c r="C24" s="12">
        <f t="shared" si="0"/>
        <v>21.956000000000003</v>
      </c>
      <c r="D24" s="13">
        <f t="shared" si="1"/>
        <v>26.347200000000004</v>
      </c>
      <c r="E24" s="3">
        <v>0.08</v>
      </c>
      <c r="F24" s="19">
        <v>12500</v>
      </c>
      <c r="G24" s="20"/>
    </row>
    <row r="25" spans="1:7" ht="15">
      <c r="A25" s="17">
        <v>10</v>
      </c>
      <c r="B25" s="8">
        <v>28.89</v>
      </c>
      <c r="C25" s="12">
        <f t="shared" si="0"/>
        <v>31.779000000000003</v>
      </c>
      <c r="D25" s="13">
        <f t="shared" si="1"/>
        <v>38.134800000000006</v>
      </c>
      <c r="E25" s="3">
        <v>0.12</v>
      </c>
      <c r="F25" s="19">
        <v>8350</v>
      </c>
      <c r="G25" s="20"/>
    </row>
    <row r="26" spans="1:7" ht="15">
      <c r="A26" s="17">
        <v>12</v>
      </c>
      <c r="B26" s="8">
        <v>39.59</v>
      </c>
      <c r="C26" s="12">
        <f t="shared" si="0"/>
        <v>43.54900000000001</v>
      </c>
      <c r="D26" s="13">
        <f t="shared" si="1"/>
        <v>52.25880000000001</v>
      </c>
      <c r="E26" s="3">
        <v>0.2</v>
      </c>
      <c r="F26" s="19">
        <v>5000</v>
      </c>
      <c r="G26" s="20"/>
    </row>
    <row r="27" spans="1:7" ht="15">
      <c r="A27" s="17">
        <v>14</v>
      </c>
      <c r="B27" s="8">
        <v>54.36</v>
      </c>
      <c r="C27" s="12">
        <f t="shared" si="0"/>
        <v>59.79600000000001</v>
      </c>
      <c r="D27" s="13">
        <f t="shared" si="1"/>
        <v>71.7552</v>
      </c>
      <c r="E27" s="3">
        <v>0.26</v>
      </c>
      <c r="F27" s="19">
        <v>3850</v>
      </c>
      <c r="G27" s="20"/>
    </row>
    <row r="28" spans="1:7" ht="15">
      <c r="A28" s="17">
        <v>16</v>
      </c>
      <c r="B28" s="8">
        <v>66.92</v>
      </c>
      <c r="C28" s="12">
        <f t="shared" si="0"/>
        <v>73.61200000000001</v>
      </c>
      <c r="D28" s="13">
        <f t="shared" si="1"/>
        <v>88.3344</v>
      </c>
      <c r="E28" s="3">
        <v>0.35</v>
      </c>
      <c r="F28" s="19">
        <v>2860</v>
      </c>
      <c r="G28" s="20"/>
    </row>
    <row r="29" spans="1:9" ht="15">
      <c r="A29" s="17">
        <v>18</v>
      </c>
      <c r="B29" s="8">
        <v>112.5</v>
      </c>
      <c r="C29" s="12">
        <f>PRODUCT(B29,1.1)</f>
        <v>123.75000000000001</v>
      </c>
      <c r="D29" s="13">
        <f>PRODUCT(C29,1.2)</f>
        <v>148.5</v>
      </c>
      <c r="E29" s="3">
        <v>0.52</v>
      </c>
      <c r="F29" s="19">
        <v>2860</v>
      </c>
      <c r="I29" s="4"/>
    </row>
    <row r="30" spans="1:6" ht="15">
      <c r="A30" s="11" t="s">
        <v>4</v>
      </c>
      <c r="B30" s="15"/>
      <c r="C30" s="15"/>
      <c r="D30" s="11">
        <v>35.8</v>
      </c>
      <c r="E30" s="14"/>
      <c r="F30" s="14"/>
    </row>
    <row r="31" spans="1:6" ht="15">
      <c r="A31" s="16" t="s">
        <v>5</v>
      </c>
      <c r="B31" s="7"/>
      <c r="C31" s="7"/>
      <c r="D31" s="7"/>
      <c r="E31" s="6"/>
      <c r="F31" s="6"/>
    </row>
    <row r="32" spans="1:6" ht="15">
      <c r="A32" s="28" t="s">
        <v>6</v>
      </c>
      <c r="B32" s="28"/>
      <c r="C32" s="28"/>
      <c r="D32" s="28"/>
      <c r="E32" s="6"/>
      <c r="F32" s="6"/>
    </row>
    <row r="33" spans="1:6" ht="15">
      <c r="A33" s="6" t="s">
        <v>10</v>
      </c>
      <c r="B33" s="6"/>
      <c r="C33" s="6"/>
      <c r="D33" s="6"/>
      <c r="E33" s="6"/>
      <c r="F33" s="6"/>
    </row>
    <row r="34" spans="1:6" ht="12.75">
      <c r="A34" s="26" t="s">
        <v>7</v>
      </c>
      <c r="B34" s="26"/>
      <c r="C34" s="26"/>
      <c r="D34" s="26"/>
      <c r="E34" s="2"/>
      <c r="F34" s="2"/>
    </row>
    <row r="35" spans="1:6" ht="12.75">
      <c r="A35" s="26"/>
      <c r="B35" s="26"/>
      <c r="C35" s="26"/>
      <c r="D35" s="26"/>
      <c r="E35" s="2"/>
      <c r="F35" s="2"/>
    </row>
  </sheetData>
  <sheetProtection selectLockedCells="1" selectUnlockedCells="1"/>
  <mergeCells count="6">
    <mergeCell ref="E17:E18"/>
    <mergeCell ref="F17:F18"/>
    <mergeCell ref="A34:D35"/>
    <mergeCell ref="A13:D13"/>
    <mergeCell ref="A32:D32"/>
    <mergeCell ref="A11:B11"/>
  </mergeCells>
  <printOptions/>
  <pageMargins left="0.7875" right="0.7875" top="1.0527777777777778" bottom="1.0527777777777778" header="0.7875" footer="0.7875"/>
  <pageSetup horizontalDpi="300" verticalDpi="300" orientation="landscape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Валерий</cp:lastModifiedBy>
  <cp:lastPrinted>2011-04-02T04:24:03Z</cp:lastPrinted>
  <dcterms:created xsi:type="dcterms:W3CDTF">1996-12-31T22:44:20Z</dcterms:created>
  <dcterms:modified xsi:type="dcterms:W3CDTF">2011-07-20T07:13:42Z</dcterms:modified>
  <cp:category/>
  <cp:version/>
  <cp:contentType/>
  <cp:contentStatus/>
  <cp:revision>2</cp:revision>
</cp:coreProperties>
</file>