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744" activeTab="4"/>
  </bookViews>
  <sheets>
    <sheet name="150" sheetId="1" r:id="rId1"/>
    <sheet name="200 " sheetId="2" r:id="rId2"/>
    <sheet name="500" sheetId="3" r:id="rId3"/>
    <sheet name="300" sheetId="4" r:id="rId4"/>
    <sheet name="900" sheetId="5" r:id="rId5"/>
    <sheet name="1000" sheetId="6" r:id="rId6"/>
    <sheet name="2000" sheetId="7" r:id="rId7"/>
    <sheet name="3000" sheetId="8" r:id="rId8"/>
    <sheet name="3000 шпон" sheetId="9" r:id="rId9"/>
    <sheet name="5000" sheetId="10" r:id="rId10"/>
    <sheet name="СТРОИТЕЛЬНЫЕ ДВЕРИ" sheetId="11" r:id="rId11"/>
    <sheet name="противопожарные" sheetId="12" r:id="rId12"/>
    <sheet name="нащельник, пороги" sheetId="13" r:id="rId13"/>
  </sheets>
  <definedNames/>
  <calcPr fullCalcOnLoad="1" refMode="R1C1"/>
</workbook>
</file>

<file path=xl/sharedStrings.xml><?xml version="1.0" encoding="utf-8"?>
<sst xmlns="http://schemas.openxmlformats.org/spreadsheetml/2006/main" count="836" uniqueCount="725">
  <si>
    <t xml:space="preserve">                Противопожарный Венге 21-13...17 Монт.к-т (коробка,наличник)</t>
  </si>
  <si>
    <t xml:space="preserve">            Противопожарный ГрОрех</t>
  </si>
  <si>
    <t xml:space="preserve">                Противопожарный ГрОрех (л) 21-10 Монт.к-т (коробка,наличник)</t>
  </si>
  <si>
    <t xml:space="preserve">                Противопожарный ГрОрех (пр) 21-10 Монт.к-т (коробка,наличник)</t>
  </si>
  <si>
    <t xml:space="preserve">                Противопожарный ГрОрех 21- 13...17 Монт.к-т (коробка,наличник)</t>
  </si>
  <si>
    <t xml:space="preserve">            Противопожарный ОтбелДуб</t>
  </si>
  <si>
    <t xml:space="preserve">                Противопожарный ОтбелДуб (л) 21-10 Монт.к-т (коробка,наличник)</t>
  </si>
  <si>
    <t xml:space="preserve">                Противопожарный ОтбелДуб (пр) 21-10 Монт.к-т (коробка,наличник)</t>
  </si>
  <si>
    <t xml:space="preserve">                Противопожарный ОтбелДуб 21-13...17 Монт.к-т (коробка,наличник)</t>
  </si>
  <si>
    <t xml:space="preserve">            Противопожарный СвДуб</t>
  </si>
  <si>
    <t xml:space="preserve">                Противопожарный СвДуб (л) 21-10 Монт.к-т (коробка,наличник)</t>
  </si>
  <si>
    <t xml:space="preserve">                Противопожарный СвДуб (пр) 21-10 Монт.к-т (коробка,наличник)</t>
  </si>
  <si>
    <t xml:space="preserve">                Противопожарный СвДуб 21-13...17 Монт.к-т (коробка,наличник)</t>
  </si>
  <si>
    <t xml:space="preserve">        300 Модели</t>
  </si>
  <si>
    <t xml:space="preserve">            АнДуб Двери 345 ДГ</t>
  </si>
  <si>
    <t xml:space="preserve">                АнДуб Дверь 345 ДГ 21- 7</t>
  </si>
  <si>
    <t xml:space="preserve">                АнДуб Дверь 345 ДГ 21- 8</t>
  </si>
  <si>
    <t xml:space="preserve">                ГрОрех Дверь  10.20 ДГ 21-10 (л), магнитный замок</t>
  </si>
  <si>
    <t xml:space="preserve">                ГрОрех Дверь  10.20 ДГ 21-10 (пр), магнитный замок</t>
  </si>
  <si>
    <t xml:space="preserve">                ГрОрех Дверь  10.21 ДО 21-10 (л), магнитный замок</t>
  </si>
  <si>
    <t xml:space="preserve">                ГрОрех Дверь  10.21 ДО 21-10 (пр), магнитный замок</t>
  </si>
  <si>
    <t xml:space="preserve">                ГрОрех Дверь  10.23 ДГ 21-10 (л), магнитный замок</t>
  </si>
  <si>
    <t xml:space="preserve">                ГрОрех Дверь  10.23 ДГ 21-10 (пр), магнитный замок</t>
  </si>
  <si>
    <t xml:space="preserve">                ГрОрех Дверь  10.24 ДО 21-10 (л), магнитный замок</t>
  </si>
  <si>
    <t xml:space="preserve">                ГрОрех Дверь  10.24 ДО 21-10 (пр), магнитный замок</t>
  </si>
  <si>
    <t xml:space="preserve">тел/факс (351) 771-26-63, 771-27-54, 8-922-230-10-70 </t>
  </si>
  <si>
    <t>200 Сопутствующая продукция</t>
  </si>
  <si>
    <t>Бук, Т.Орех, Белая</t>
  </si>
  <si>
    <t>Двери 200 ДГ</t>
  </si>
  <si>
    <t>Модели 200 (БУК, Темный орех, Белая)</t>
  </si>
  <si>
    <t>Бук, Т.Орех, Белая  Дверь  200 ДГ 21- 7</t>
  </si>
  <si>
    <t>Бук, Т.Орех, Белая Дверь  201 ДГ 21- 9</t>
  </si>
  <si>
    <t>Бук, Т.Орех, Белая Дверь  201 ДГ 21-10</t>
  </si>
  <si>
    <t>Бук, Т.Орех, Белая Дверь  203 ДО 21- 7 (Пирилти)</t>
  </si>
  <si>
    <t>Бук, Т.Орех, Белая Дверь  203 ДО 21- 8 (Пирилти)</t>
  </si>
  <si>
    <t>Бук, Т.Орех, Белая Дверь  203 ДО 21- 9 (Пирилти)</t>
  </si>
  <si>
    <t>Бук, Т.Орех, Белая Дверь  203 ДО 21-10 (Пирилти)</t>
  </si>
  <si>
    <t>Бук, Т.Орех, Белая Дверь  204 ДО 21- 7</t>
  </si>
  <si>
    <t>Бук, Т.Орех, Белая Дверь  204 ДО 21- 8</t>
  </si>
  <si>
    <t>Бук, Т.Орех, Белая Дверь  204 ДО 21- 9</t>
  </si>
  <si>
    <t>Бук, Т.Орех, Белая Дверь  204 ДО 21-10</t>
  </si>
  <si>
    <t>Бук, Т.Орех, БелаяДвери 206 ДО 21- 8</t>
  </si>
  <si>
    <t>Бук, Т.Орех, Белая Двери 206 ДО 21- 9</t>
  </si>
  <si>
    <t>Бук, Т.Орех, Белая Двери 206 ДО 21-10</t>
  </si>
  <si>
    <t>Двери 201 ДГ</t>
  </si>
  <si>
    <t xml:space="preserve"> Двери 203 ДО (деревян.переплет)</t>
  </si>
  <si>
    <t>Двери 204 ДО ("рюмочка")</t>
  </si>
  <si>
    <t>Двери 206 ДО</t>
  </si>
  <si>
    <t>Бук, Т.Орех, Белая  Дверь  201 ДГ 21- 7</t>
  </si>
  <si>
    <t>Бук, Т.Орех, Белая  Дверь  201 ДГ 21- 8</t>
  </si>
  <si>
    <t>Бук, Т.Орех, Белая  Дверь  200 ДГ 21- 8</t>
  </si>
  <si>
    <t>Бук, Т.Орех, Белая  Дверь  200 ДГ 21- 9</t>
  </si>
  <si>
    <t>Бук, Т.Орех, Белая  Дверь  200 ДГ 21-10</t>
  </si>
  <si>
    <t>Наименование</t>
  </si>
  <si>
    <t xml:space="preserve">Цена со скидкой </t>
  </si>
  <si>
    <t>500  Модели</t>
  </si>
  <si>
    <t>ИтОр Двери 500 ДГ</t>
  </si>
  <si>
    <t>ИтОр Дверь  500 ДГ 21- 7</t>
  </si>
  <si>
    <t>ИтОр Дверь  500 ДГ 21- 8</t>
  </si>
  <si>
    <t>ИтОр Дверь  500 ДГ 21- 9</t>
  </si>
  <si>
    <t>ИтОр Дверь  500 ДГ 21-10</t>
  </si>
  <si>
    <t>ИтОр Двери 512 ДО</t>
  </si>
  <si>
    <t>ИтОр Дверь  512 ДО 21- 8</t>
  </si>
  <si>
    <t>ИтОр Дверь  512 ДО 21- 9</t>
  </si>
  <si>
    <t>ИтОр Дверь  512 ДО 21-10</t>
  </si>
  <si>
    <t>ИтОр Дверь  512 ДО 21-13</t>
  </si>
  <si>
    <t>ИтОр Двери 515 ДГ</t>
  </si>
  <si>
    <t>ИтОр Дверь  515 ДГ 21- 7</t>
  </si>
  <si>
    <t>ИтОр Дверь  515 ДГ 21- 8</t>
  </si>
  <si>
    <t>ИтОр Дверь  515 ДГ 21- 9</t>
  </si>
  <si>
    <t>ИтОр Дверь  515 ДГ 21-10</t>
  </si>
  <si>
    <t>ИтОр Двери 516 ДО</t>
  </si>
  <si>
    <t>ИтОр Дверь  516 ДО 21- 8</t>
  </si>
  <si>
    <t>ИтОр Дверь  516 ДО 21- 9</t>
  </si>
  <si>
    <t>ИтОр Дверь  516 ДО 21-10</t>
  </si>
  <si>
    <t>ИтОр Дверь  516 ДО 21-13</t>
  </si>
  <si>
    <t>ИтОр Двери 517 ДО (СГб Англ.решетка)</t>
  </si>
  <si>
    <t>ИтОр Дверь  517 ДО 21- 8 (СГб Англ.решетка)</t>
  </si>
  <si>
    <t>ИтОр Дверь  517 ДО 21- 9 (СГб Англ.решетка)</t>
  </si>
  <si>
    <t>ИтОр Дверь  517 ДО 21-10 (СГб  Англ.решетка)</t>
  </si>
  <si>
    <t>ИтОр Дверь  517 ДО 21-13 (СГб Англ.решетка)</t>
  </si>
  <si>
    <t>500 ИтОр Сопутствующая продукция</t>
  </si>
  <si>
    <t>Доборная планка</t>
  </si>
  <si>
    <t>Коробка</t>
  </si>
  <si>
    <t>ИтОр 500 Коробка ламинированная 21-13 (75)</t>
  </si>
  <si>
    <t>Ольха 150 Коробка ламинированная 21- 7…10 (75)</t>
  </si>
  <si>
    <t>Бук 200 Коробка ламинированная 21- 7…10 (75)</t>
  </si>
  <si>
    <t>Ольха Дверь  154 ДО 21-10</t>
  </si>
  <si>
    <t>Ольха Двери ДО 155</t>
  </si>
  <si>
    <t>Ольха Дверь  155 ДО 21- 8</t>
  </si>
  <si>
    <t>Ольха Дверь  155 ДО 21- 9</t>
  </si>
  <si>
    <t>Ольха Дверь  155 ДО 21-10</t>
  </si>
  <si>
    <t>Ольха Двери ДО 158</t>
  </si>
  <si>
    <t>Ольха Дверь  158 ДО 21- 7</t>
  </si>
  <si>
    <t>Ольха Дверь  158 ДО 21- 8</t>
  </si>
  <si>
    <t>Ольха Дверь  158 ДО 21- 9</t>
  </si>
  <si>
    <t>Ольха Дверь  158 ДО 21-10</t>
  </si>
  <si>
    <t>Ольха 150 Коробка ламинированная 21-13 (75)</t>
  </si>
  <si>
    <t>Ольха 150 Наличник фигурный НФ-1 5-шт</t>
  </si>
  <si>
    <t>Ольха 150 Наличник фигурный НФ-1 6-шт</t>
  </si>
  <si>
    <t>Ольха Модели 150</t>
  </si>
  <si>
    <t>Ольха Двери ДГ 150</t>
  </si>
  <si>
    <t>Ольха Дверь  150 ДГ 21- 7</t>
  </si>
  <si>
    <t>Ольха Дверь  150 ДГ 21- 8</t>
  </si>
  <si>
    <t>Ольха Дверь  150 ДГ 21- 9</t>
  </si>
  <si>
    <t>Ольха Дверь  150 ДГ 21-10</t>
  </si>
  <si>
    <t>Ольха Двери ДГ 151</t>
  </si>
  <si>
    <t>Ольха Дверь  151 ДГ 21- 7</t>
  </si>
  <si>
    <t>Ольха Дверь  151 ДГ 21- 8</t>
  </si>
  <si>
    <t>Ольха Дверь  151 ДГ 21- 9</t>
  </si>
  <si>
    <t>Ольха Дверь  151 ДГ 21-10</t>
  </si>
  <si>
    <t>Ольха Двери ДО 153</t>
  </si>
  <si>
    <t>Ольха Дверь  153 ДО 21- 7 (Сгб)</t>
  </si>
  <si>
    <t>Ольха Дверь  153 ДО 21- 8 (Сгб)</t>
  </si>
  <si>
    <t>Ольха Дверь  153 ДО 21- 9 (Сгб)</t>
  </si>
  <si>
    <t>Ольха Дверь  153 ДО 21-10 (Сгб)</t>
  </si>
  <si>
    <t>Ольха Двери ДО 154</t>
  </si>
  <si>
    <t>Ольха Дверь  154 ДО 21- 7</t>
  </si>
  <si>
    <t>Ольха Дверь  154 ДО 21- 8</t>
  </si>
  <si>
    <t>Ольха Дверь  154 ДО 21- 9</t>
  </si>
  <si>
    <t>150 Ольха Доборный элемент 2055*125*14; 1 шт.</t>
  </si>
  <si>
    <t>150 Ольха Доборный элемент 21-10 на 125; к-т</t>
  </si>
  <si>
    <t>200 Бук Доборный элемент  21-10 на 125; к-т</t>
  </si>
  <si>
    <t>200 Бук Доборный элемент 2055*125*14; 1 шт.</t>
  </si>
  <si>
    <t>500 ИтОр Доборный элемент 2055*125*14; 1 шт.</t>
  </si>
  <si>
    <t>500 ИтОр Доборный элемент  21-10 на 125; к-т</t>
  </si>
  <si>
    <t xml:space="preserve">            Венге Модели 966</t>
  </si>
  <si>
    <t xml:space="preserve">            ОтбелДуб 900 ДГ</t>
  </si>
  <si>
    <t xml:space="preserve">            ОтбелДуб 909 ДО</t>
  </si>
  <si>
    <t xml:space="preserve">            ОтбелДуб 914</t>
  </si>
  <si>
    <t xml:space="preserve">        900 Сопутствующая продукция (BONAITI)</t>
  </si>
  <si>
    <t xml:space="preserve">            ГрОрех 10.00 ДГ</t>
  </si>
  <si>
    <t xml:space="preserve">                ГрОрех Дверь  10.00 ДГ 21-10 (л), магнитный замок</t>
  </si>
  <si>
    <t xml:space="preserve">                ГрОрех Дверь  10.00 ДГ 21-10 (пр), магнитный замок</t>
  </si>
  <si>
    <t xml:space="preserve">                ГрОрех Дверь  10.04 ДО 21-10 (л), магнитный замок</t>
  </si>
  <si>
    <t xml:space="preserve">                ГрОрех Дверь  10.04 ДО 21-10 (пр), магнитный замок</t>
  </si>
  <si>
    <t xml:space="preserve">                ГрОрех Дверь  10.09 ДО 21-10 (л), магнитный замок</t>
  </si>
  <si>
    <t xml:space="preserve">                ГрОрех Дверь  10.09 ДО 21-10 (пр), магнитный замок</t>
  </si>
  <si>
    <t xml:space="preserve">                ГрОрех Дверь  10.14 ДО 21-10 (л), магнитный замок</t>
  </si>
  <si>
    <t xml:space="preserve">                ГрОрех Дверь  10.14 ДО 21-10 (пр), магнитный замок</t>
  </si>
  <si>
    <t xml:space="preserve">                ГрОрех Дверь  10.66 ДО 21-10 (л), магнитный замок</t>
  </si>
  <si>
    <t xml:space="preserve">                ГрОрех Дверь  10.66 ДО 21-10 (пр), магнитный замок</t>
  </si>
  <si>
    <t xml:space="preserve">            ГрОрех 10.20, 10.21,10.23, 10.24</t>
  </si>
  <si>
    <t>Бук, Т.Орех, Белая Двери 206 ДО 21- 7</t>
  </si>
  <si>
    <t xml:space="preserve">            2000 Белые</t>
  </si>
  <si>
    <t xml:space="preserve">                2023 ДГ Белые</t>
  </si>
  <si>
    <t xml:space="preserve">                    2000 Белая Дверь 2023 ДГ 21-10 (л), универс.замок AGB</t>
  </si>
  <si>
    <t xml:space="preserve">        10.00 ГрОрех Модели</t>
  </si>
  <si>
    <t xml:space="preserve">                Противопожарный СвДуб (л) 21- 7…9 Монт.к-т (коробка,наличник)</t>
  </si>
  <si>
    <t xml:space="preserve">                Противопожарный СвДуб (пр) 21- 7…9 Монт.к-т (коробка,наличник)</t>
  </si>
  <si>
    <t xml:space="preserve">                Противопожарный ОтбелДуб (л) 21- 7…9 Монт.к-т (коробка,наличник)</t>
  </si>
  <si>
    <t xml:space="preserve">                Противопожарный ОтбелДуб (пр) 21- 7…9 Монт.к-т (коробка,наличник)</t>
  </si>
  <si>
    <t>Бук, Т.Орех, Белая  Дверь  200 ДГ 21- 5</t>
  </si>
  <si>
    <t>1682,07,</t>
  </si>
  <si>
    <t xml:space="preserve">            ДПГ АнДуб</t>
  </si>
  <si>
    <t xml:space="preserve">                Противопожарная  Дверь АнДуб ДПГ 21- 7…9 (л), замок AGB</t>
  </si>
  <si>
    <t xml:space="preserve">                Противопожарная  Дверь АнДуб ДПГ 21- 7…9 (пр), замок AGB</t>
  </si>
  <si>
    <t xml:space="preserve">                Противопожарная  Дверь АнДуб ДПГ 21-10 (л), замок AGB</t>
  </si>
  <si>
    <t xml:space="preserve">                Противопожарная  Дверь АнДуб ДПГ 21-10 (пр), замок AGB</t>
  </si>
  <si>
    <t xml:space="preserve">                Противопожарная  Дверь АнДуб ДПГ 21-13, замок AGB</t>
  </si>
  <si>
    <t xml:space="preserve">            Противопожарный АнДуб</t>
  </si>
  <si>
    <t xml:space="preserve">                Противопожарный АнДуб (л) 21- 7…9 Монт.к-т (коробка,наличник)</t>
  </si>
  <si>
    <t xml:space="preserve">                Противопожарный АнДуб (пр) 21- 7…9 Монт.к-т (коробка,наличник)</t>
  </si>
  <si>
    <t xml:space="preserve">                Противопожарный АнДуб (л) 21-10 Монт.к-т (коробка,наличник)</t>
  </si>
  <si>
    <t xml:space="preserve">                Противопожарный АнДуб (пр) 21-10 Монт.к-т (коробка,наличник)</t>
  </si>
  <si>
    <t xml:space="preserve">                Противопожарный АнДуб 21-13...17 Монт.к-т (коробка,наличник)</t>
  </si>
  <si>
    <t xml:space="preserve">               Противопожарный Анегри (л) 21- 7…9 Монт.к-т (коробка,наличник)</t>
  </si>
  <si>
    <t xml:space="preserve">               Противопожарный Анегри (пр) 21- 7…9 Монт.к-т (коробка,наличник)</t>
  </si>
  <si>
    <t xml:space="preserve">               Противопожарный Анегри (л) 21-10 Монт.к-т (коробка,наличник)</t>
  </si>
  <si>
    <t xml:space="preserve">               Противопожарный Анегри (пр) 21-10 Монт.к-т (коробка,наличник)</t>
  </si>
  <si>
    <t xml:space="preserve">               Противопожарный Анегри 21-13...17 Монт.к-т (коробка,наличник)</t>
  </si>
  <si>
    <t xml:space="preserve">                Противопожарный ГрОрех (л) 21- 7…9 Монт.к-т (коробка,наличник)</t>
  </si>
  <si>
    <t xml:space="preserve">                Противопожарный ГрОрех (пр) 21- 7…9 Монт.к-т (коробка,наличник)</t>
  </si>
  <si>
    <t xml:space="preserve">                Противопожарный Венге (л) 21- 7…9 Монт.к-т (коробка,наличник)</t>
  </si>
  <si>
    <t xml:space="preserve">                Противопожарный Венге (пр) 21- 7…9 Монт.к-т (коробка,наличник)</t>
  </si>
  <si>
    <t xml:space="preserve">                Противопожарная  Дверь СвДуб ДПГ 21- 7…9 (л), замок AGB</t>
  </si>
  <si>
    <t xml:space="preserve">                Противопожарная  Дверь СвДуб ДПГ 21- 7…9 (пр), замок AGB</t>
  </si>
  <si>
    <t xml:space="preserve">                Противопожарная  Дверь ОтбелДуб ДПГ 21- 7…9 (л), замок AGB</t>
  </si>
  <si>
    <t xml:space="preserve">                Противопожарная  Дверь ОтбелДуб ДПГ 21- 7…9 (пр), замок AGB</t>
  </si>
  <si>
    <t xml:space="preserve">                Противопожарная  Дверь ГрОрех ДПГ 21- 7…9 (л), замок AGB</t>
  </si>
  <si>
    <t xml:space="preserve">                Противопожарная  Дверь ГрОрех ДПГ 21- 7…9 (пр), замок AGB</t>
  </si>
  <si>
    <t xml:space="preserve">                Противопожарная  Дверь Анегри ДПГ 21- 7…9 (л), замок AGB</t>
  </si>
  <si>
    <t xml:space="preserve">                Противопожарная  Дверь Анегри ДПГ 21- 7…9 (пр), замок AGB</t>
  </si>
  <si>
    <t xml:space="preserve">                Противопожарная Дверь  Венге ДПГ 21- 7…9 (л), замок AGB</t>
  </si>
  <si>
    <t xml:space="preserve">                Противопожарная Дверь  Венге ДПГ 21- 7…9 (пр), замок AGB</t>
  </si>
  <si>
    <t>Дверь  ДГ 21- 7</t>
  </si>
  <si>
    <t>Дверь ДГ 21- 8</t>
  </si>
  <si>
    <t>Дверь ДГ 21- 9</t>
  </si>
  <si>
    <t>Дверь ДГ 21-10</t>
  </si>
  <si>
    <t>Дверь ДО  21- 7</t>
  </si>
  <si>
    <t>Дверь ДО 21- 8</t>
  </si>
  <si>
    <t>Дверь ДО 21- 9</t>
  </si>
  <si>
    <t>Дверь ДО 21-10</t>
  </si>
  <si>
    <t xml:space="preserve">Цена с НДС                     </t>
  </si>
  <si>
    <t xml:space="preserve">Цена без НДС                     </t>
  </si>
  <si>
    <t>Коробка ламинированная 21- 7…10 (75)</t>
  </si>
  <si>
    <t>Коробка ламинированная 21-13 (75)</t>
  </si>
  <si>
    <t>Наличник радиусный  5-шт</t>
  </si>
  <si>
    <t>Наличник радиусный  6-шт</t>
  </si>
  <si>
    <t>Нащельник (сосна) крашеный; к-т</t>
  </si>
  <si>
    <t xml:space="preserve">Двери ДГ </t>
  </si>
  <si>
    <t>Глухая</t>
  </si>
  <si>
    <t xml:space="preserve">Двери ДО </t>
  </si>
  <si>
    <t>Остекленная</t>
  </si>
  <si>
    <t>Прайс на готовую продукцию "Красивый дом"</t>
  </si>
  <si>
    <t>Наименование (НОВИНКА)</t>
  </si>
  <si>
    <t xml:space="preserve">        3000 Двери</t>
  </si>
  <si>
    <t xml:space="preserve">                3000 Двери Вишня 3023</t>
  </si>
  <si>
    <t xml:space="preserve">тел/факс (351) 771-26-63, 771-27-54, </t>
  </si>
  <si>
    <t xml:space="preserve">                    3000 ВишняCPL Дверь 3023 ДГ 21-7...9 (пр/л), с фурн.</t>
  </si>
  <si>
    <t xml:space="preserve">                    3000 ВишняCPL Дверь 3023 ДГ 21-10 (пр/л), с фурн.</t>
  </si>
  <si>
    <t xml:space="preserve">                3000 Двери Вишня 3024 МатСтекло</t>
  </si>
  <si>
    <t xml:space="preserve">                    3000 ВишняCPL Дверь 3024 ДО 21-7...9 (пр/л), с фурн., МатСтекло</t>
  </si>
  <si>
    <t xml:space="preserve">                    3000 ВишняCPL Дверь 3024 ДО 21-10 (пр/л), с фурн., МатСтекло</t>
  </si>
  <si>
    <t xml:space="preserve">                3000 Двери Вишня 3024 ЦветСтекло</t>
  </si>
  <si>
    <t xml:space="preserve">                    3000 ВишняCPL Дверь 3024 ДО 21-7...9 (пр/л), с фурн., ЦветСтекло</t>
  </si>
  <si>
    <t xml:space="preserve">                    3000 ВишняCPL Дверь 3024 ДО 21-10 (пр/л), с фурн., ЦветСтекло</t>
  </si>
  <si>
    <t xml:space="preserve">                3000 Двери Вишня 3040 МатСтекло</t>
  </si>
  <si>
    <t xml:space="preserve">                    3000 ВишняCPL Дверь 3040 ДО 21-7...9 (пр/л), с фурн., МатСтекло</t>
  </si>
  <si>
    <t xml:space="preserve">                    3000 ВишняCPL Дверь 3040 ДО 21-10 (пр/л), с фурн., МатСтекло</t>
  </si>
  <si>
    <t xml:space="preserve">                3000 Двери Вишня 3040 ЦветСтекло</t>
  </si>
  <si>
    <t xml:space="preserve">                    3000 ВишняCPL Дверь 3040 ДО 21-7...9 (пр/л), с фурн., ЦветСтекло</t>
  </si>
  <si>
    <t xml:space="preserve">                    3000 ВишняCPL Дверь 3040 ДО 21-10 (пр/л), с фурн., ЦветСтекло</t>
  </si>
  <si>
    <t xml:space="preserve">                3000 Двери Вишня 3042 МатСтекло</t>
  </si>
  <si>
    <t xml:space="preserve">                    3000 ВишняCPL Дверь 3042 ДО 21-7...9 (пр/л), с фурн., МатСтекло</t>
  </si>
  <si>
    <t xml:space="preserve">                    3000 ВишняCPL Дверь 3042 ДО 21-10 (пр/л), с фурн., МатСтекло</t>
  </si>
  <si>
    <t xml:space="preserve">                3000 Двери Вишня 3042 ЦветСтекло</t>
  </si>
  <si>
    <t xml:space="preserve">                    3000 ВишняCPL Дверь 3042 ДО 21-7...9 (пр/л), с фурн., ЦветСтекло</t>
  </si>
  <si>
    <t>ГрОрех 10.00 Элемент коробки дверной (75), 5шт</t>
  </si>
  <si>
    <t>ГрОрех 10.00 Элемент наличника, 10 шт</t>
  </si>
  <si>
    <t xml:space="preserve">                    3000 ВишняCPL Дверь 3042 ДО 21-10 (пр/л), с фурн., ЦветСтекло</t>
  </si>
  <si>
    <t xml:space="preserve">                3000 Двери Вишня 3043</t>
  </si>
  <si>
    <t xml:space="preserve">                    3000 ВишняCPL Дверь 3043 ДГ 21-7...9 (пр/л), с фурн.</t>
  </si>
  <si>
    <t xml:space="preserve">                    3000 ВишняCPL Дверь 3043 ДГ 21-10 (пр/л), с фурн.</t>
  </si>
  <si>
    <t xml:space="preserve">                3000 Двери Вишня 3044 МатСтекло</t>
  </si>
  <si>
    <t xml:space="preserve">                    3000 ВишняCPL Дверь 3044 ДО 21-7...9 (пр/л), с фурн., МатСтекло</t>
  </si>
  <si>
    <t xml:space="preserve">                    3000 ВишняCPL Дверь 3044 ДО 21-10 (пр/л), с фурн., МатСтекло</t>
  </si>
  <si>
    <t xml:space="preserve">                3000 Двери Вишня 3044 ЦветСтекло</t>
  </si>
  <si>
    <t xml:space="preserve">                    3000 ВишняCPL Дверь 3044 ДО 21-7...9 (пр/л), с фурн., ЦветСтекло</t>
  </si>
  <si>
    <t xml:space="preserve">                    3000 ВишняCPL Дверь 3044 ДО 21-10 (пр/л), с фурн., ЦветСтекло</t>
  </si>
  <si>
    <t xml:space="preserve">                3000 Двери ГрОрех 3023</t>
  </si>
  <si>
    <t xml:space="preserve">                    3000 ГрОрехCPL Дверь 3023 ДГ 21-7...9 (пр/л), с фурн.</t>
  </si>
  <si>
    <t xml:space="preserve">                    3000 ГрОрехCPL Дверь 3023 ДГ 21-10 (пр/л), с фурн.</t>
  </si>
  <si>
    <t xml:space="preserve">                3000 Двери ГрОрех 3024 МатСтекло</t>
  </si>
  <si>
    <t xml:space="preserve">                    3000 ГрОрехCPL Дверь 3024 ДО 21-7...9 (пр/л), с фурн., МатСтекло</t>
  </si>
  <si>
    <t xml:space="preserve">                    3000 ГрОрехCPL Дверь 3024 ДО 21-10 (пр/л), с фурн., МатСтекло</t>
  </si>
  <si>
    <t xml:space="preserve">                3000 Двери ГрОрех 3024 ЦветСтекло</t>
  </si>
  <si>
    <t xml:space="preserve">                    3000 ГрОрехCPL Дверь 3024 ДО 21-7...9 (пр/л), с фурн., ЦветСтекло</t>
  </si>
  <si>
    <t xml:space="preserve">                    3000 ГрОрехCPL Дверь 3024 ДО 21-10 (пр/л), с фурн., ЦветСтекло</t>
  </si>
  <si>
    <t xml:space="preserve">                3000 Двери ГрОрех 3040 МатСтекло</t>
  </si>
  <si>
    <t xml:space="preserve">                    3000 ГрОрехCPL Дверь 3040 ДО 21-7...9 (пр/л), с фурн., МатСтекло</t>
  </si>
  <si>
    <t xml:space="preserve">                    3000 ГрОрехCPL Дверь 3040 ДО 21-10 (пр/л), с фурн., МатСтекло</t>
  </si>
  <si>
    <t xml:space="preserve">                3000 Двери ГрОрех 3040 ЦветСтекло</t>
  </si>
  <si>
    <t xml:space="preserve">                    3000 ГрОрехCPL Дверь 3040 ДО 21-7...9 (пр/л), с фурн., ЦветСтекло</t>
  </si>
  <si>
    <t xml:space="preserve">                    3000 ГрОрехCPL Дверь 3040 ДО 21-10 (пр/л), с фурн., ЦветСтекло</t>
  </si>
  <si>
    <t xml:space="preserve">                3000 Двери ГрОрех 3042 МатСтекло</t>
  </si>
  <si>
    <t xml:space="preserve">                    3000 ГрОрехCPL Дверь 3042 ДО 21-7...9 (пр/л), с фурн., МатСтекло</t>
  </si>
  <si>
    <t xml:space="preserve">                    3000 ГрОрехCPL Дверь 3042 ДО 21-10 (пр/л), с фурн., МатСтекло</t>
  </si>
  <si>
    <t xml:space="preserve">                3000 Двери ГрОрех 3042 ЦветСтекло</t>
  </si>
  <si>
    <t xml:space="preserve">                    3000 ГрОрехCPL Дверь 3042 ДО 21-7...9 (пр/л), с фурн., ЦветСтекло</t>
  </si>
  <si>
    <t xml:space="preserve">                    3000 ГрОрехCPL Дверь 3042 ДО 21-10 (пр/л), с фурн., ЦветСтекло</t>
  </si>
  <si>
    <t xml:space="preserve">                3000 Двери ГрОрех 3043</t>
  </si>
  <si>
    <t xml:space="preserve">                    3000 ГрОрехCPL Дверь 3043 ДГ 21-7...9 (пр/л), с фурн.</t>
  </si>
  <si>
    <t xml:space="preserve">                    3000 ГрОрехCPL Дверь 3043 ДГ 21-10 (пр/л), с фурн.</t>
  </si>
  <si>
    <t xml:space="preserve">                3000 Двери ГрОрех 3044 МатСтекло</t>
  </si>
  <si>
    <t xml:space="preserve">                    3000 ГрОрехCPL Дверь 3044 ДО 21-7...9 (пр/л), с фурн., МатСтекло</t>
  </si>
  <si>
    <t xml:space="preserve">                    3000 ГрОрехCPL Дверь 3044 ДО 21-10 (пр/л), с фурн., МатСтекло</t>
  </si>
  <si>
    <t xml:space="preserve">                3000 Двери ГрОрех 3044 ЦветСтекло</t>
  </si>
  <si>
    <t xml:space="preserve">                    3000 ГрОрехCPL Дверь 3044 ДО 21-7...9 (пр/л), с фурн., ЦветСтекло</t>
  </si>
  <si>
    <t xml:space="preserve">                    3000 ГрОрехCPL Дверь 3044 ДО 21-10 (пр/л), с фурн., ЦветСтекло</t>
  </si>
  <si>
    <t xml:space="preserve">                3000 Двери ДубВыб 3023</t>
  </si>
  <si>
    <t xml:space="preserve">                    3000 ДубВыбCPL Дверь 3023 ДГ21-7...9 (пр/л), с фурн.</t>
  </si>
  <si>
    <t xml:space="preserve">                    3000 ДубВыбCPL Дверь 3023 ДГ 21-10 (пр/л), с фурн.</t>
  </si>
  <si>
    <t xml:space="preserve">                3000 Двери ДубВыб 3024 МатСтекло</t>
  </si>
  <si>
    <t xml:space="preserve">                    3000 ДубВыбCPL Дверь 3024 ДО 21-7...9 (пр/л), с фурн., МатСтекло</t>
  </si>
  <si>
    <t xml:space="preserve">                    3000 ДубВыбCPL Дверь 3024 ДО 21-10 (пр/л), с фурн., МатСтекло</t>
  </si>
  <si>
    <t xml:space="preserve">                3000 Двери ДубВыб 3024 ЦветСтекло</t>
  </si>
  <si>
    <t xml:space="preserve">                    3000 ДубВыбCPL Дверь 3024 ДО 21-7...9 (пр/л), с фурн., ЦветСтекло</t>
  </si>
  <si>
    <t xml:space="preserve">                    3000 ДубВыбCPL Дверь 3024 ДО 21-10 (пр/л), с фурн., ЦветСтекло</t>
  </si>
  <si>
    <t xml:space="preserve">                3000 Двери ДубВыб 3040 МатСтекло</t>
  </si>
  <si>
    <t xml:space="preserve">                    3000 ДубВыбCPL Дверь 3040 ДО 21-7...9 (пр/л), с фурн., МатСтекло</t>
  </si>
  <si>
    <t xml:space="preserve">                    3000 ДубВыбCPL Дверь 3040 ДО 21-10 (пр/л), с фурн., МатСтекло</t>
  </si>
  <si>
    <t xml:space="preserve">                3000 Двери ДубВыб 3040 ЦветСтекло</t>
  </si>
  <si>
    <t xml:space="preserve">                    3000 ДубВыбCPL Дверь 3040 ДО 21-7...9 (пр/л), с фурн., ЦветСтекло</t>
  </si>
  <si>
    <t xml:space="preserve">                    3000 ДубВыбCPL Дверь 3040 ДО 21-10 (пр/л), с фурн., ЦветСтекло</t>
  </si>
  <si>
    <t xml:space="preserve">                3000 Двери ДубВыб 3042 МатСтекло</t>
  </si>
  <si>
    <t xml:space="preserve">                    3000 ДубВыбCPL Дверь 3042 ДО 21-7...9 (пр/л), с фурн., МатСтекло</t>
  </si>
  <si>
    <t xml:space="preserve">                    3000 ДубВыбCPL Дверь 3042 ДО 21-10 (пр/л), с фурн., МатСтекло</t>
  </si>
  <si>
    <t xml:space="preserve">                3000 Двери ДубВыб 3042 ЦветСтекло</t>
  </si>
  <si>
    <t xml:space="preserve">                    3000 ДубВыбCPL Дверь 3042 ДО 21-7...9 (пр/л), с фурн., ЦветСтекло</t>
  </si>
  <si>
    <t xml:space="preserve">                    3000 ДубВыбCPL Дверь 3042 ДО 21-10 (пр/л), с фурн., ЦветСтекло</t>
  </si>
  <si>
    <t xml:space="preserve">                3000 Двери ДубВыб 3043</t>
  </si>
  <si>
    <t xml:space="preserve">                    3000 ДубВыбCPL Дверь 3043 ДГ 21-7...9 (пр/л), с фурн.</t>
  </si>
  <si>
    <t xml:space="preserve">                    3000 ДубВыбCPL Дверь 3043 ДГ 21-10 (пр/л), с фурн.</t>
  </si>
  <si>
    <t xml:space="preserve">                3000 Двери ДубВыб 3044 МатСтекло</t>
  </si>
  <si>
    <t xml:space="preserve">                    3000 ДубВыбCPL Дверь 3044 ДО 21-7...9 (пр/л), с фурн., МатСтекло</t>
  </si>
  <si>
    <t xml:space="preserve">                    3000 ДубВыбCPL Дверь 3044 ДО 21-10 (пр/л), с фурн., МатСтекло</t>
  </si>
  <si>
    <t xml:space="preserve">                3000 Двери ДубВыб 3044 ЦветСтекло</t>
  </si>
  <si>
    <t xml:space="preserve">                    3000 ДубВыбCPL Дверь 3044 ДО21-7...9 (пр/л), с фурн., ЦветСтекло</t>
  </si>
  <si>
    <t xml:space="preserve">                    3000 ДубВыбCPL Дверь 3044 ДО 21-10 (пр/л), с фурн., ЦветСтекло</t>
  </si>
  <si>
    <t xml:space="preserve">                3000 Двери ОрехБискотто 3023</t>
  </si>
  <si>
    <t xml:space="preserve">                    3000 ОрехБисCPL Дверь 3023 ДГ21-7...9 (пр/л), с фурн.</t>
  </si>
  <si>
    <t xml:space="preserve">                    3000 ОрехБисCPL Дверь 3023 ДГ 21-10 (пр/л), с фурн.</t>
  </si>
  <si>
    <t xml:space="preserve">                3000 Двери ОрехБискотто 3024 МатСтекло</t>
  </si>
  <si>
    <t xml:space="preserve">                    3000 ОрехБисCPL Дверь 3024 ДО 21-7...9 (пр/л), с фурн., МатСтекло</t>
  </si>
  <si>
    <t xml:space="preserve">                    3000 ОрехБисCPL Дверь 3024 ДО 21-10 (пр/л), с фурн., МатСтекло</t>
  </si>
  <si>
    <t xml:space="preserve">                3000 Двери ОрехБискотто 3024 ЦветСтекло</t>
  </si>
  <si>
    <t xml:space="preserve">                    3000 ОрехБисCPL Дверь 3024 ДО 21-7...9 (пр/л), с фурн., ЦветСтекло</t>
  </si>
  <si>
    <t xml:space="preserve">                    3000 ОрехБисCPL Дверь 3024 ДО 21-10 (пр/л), с фурн., ЦветСтекло</t>
  </si>
  <si>
    <t xml:space="preserve">                3000 Двери ОрехБискотто 3040 МатСтекло</t>
  </si>
  <si>
    <t xml:space="preserve">                    3000 ОрехБисCPL Дверь 3040 ДО 21-7...9 (пр/л), с фурн., МатСтекло</t>
  </si>
  <si>
    <t xml:space="preserve">                    3000 ОрехБисCPL Дверь 3040 ДО 21-10 (пр/л), с фурн., МатСтекло</t>
  </si>
  <si>
    <t xml:space="preserve">                3000 Двери ОрехБискотто 3040 ЦветСтекло</t>
  </si>
  <si>
    <t xml:space="preserve">                    3000 ОрехБисCPL Дверь 3040 ДО 21-7...9 (пр/л), с фурн., ЦветСтекло</t>
  </si>
  <si>
    <t xml:space="preserve">                    3000 ОрехБисCPL Дверь 3040 ДО 21-10 (пр/л), с фурн., ЦветСтекло</t>
  </si>
  <si>
    <t xml:space="preserve">                3000 Двери ОрехБискотто 3042 МатСтекло</t>
  </si>
  <si>
    <t xml:space="preserve">                    3000 ОрехБисCPL Дверь 3042 ДО 21-7...9 (пр/л), с фурн., МатСтекло</t>
  </si>
  <si>
    <t xml:space="preserve">                    3000 ОрехБисCPL Дверь 3042 ДО 21-10 (пр/л), с фурн., МатСтекло</t>
  </si>
  <si>
    <t xml:space="preserve">                3000 Двери ОрехБискотто 3042 ЦветСтекло</t>
  </si>
  <si>
    <t xml:space="preserve">                    3000 ОрехБисCPL Дверь 3042 ДО 21-7...9 (пр/л), с фурн., ЦветСтекло</t>
  </si>
  <si>
    <t xml:space="preserve">                    3000 ОрехБисCPL Дверь 3042 ДО 21-10 (пр/л), с фурн., ЦветСтекло</t>
  </si>
  <si>
    <t xml:space="preserve">                3000 Двери ОрехБискотто 3043</t>
  </si>
  <si>
    <t xml:space="preserve">                    3000 ОрехБисCPL Дверь 3043 ДГ 21-7...9 (пр/л), с фурн.</t>
  </si>
  <si>
    <t xml:space="preserve">                    3000 ОрехБисCPL Дверь 3043 ДГ 21-10 (пр/л), с фурн.</t>
  </si>
  <si>
    <t xml:space="preserve">                3000 Двери ОрехБискотто 3044 МатСтекло</t>
  </si>
  <si>
    <t xml:space="preserve">                    3000 ОрехБисCPL Дверь 3044 ДО 21-7...9 (пр/л), с фурн., МатСтекло</t>
  </si>
  <si>
    <t xml:space="preserve">                    3000 ОрехБисCPL Дверь 3044 ДО 21-10 (пр/л), с фурн., МатСтекло</t>
  </si>
  <si>
    <t xml:space="preserve">                3000 Двери ОрехБискотто 3044 ЦветСтекло</t>
  </si>
  <si>
    <t xml:space="preserve">                    3000 ОрехБисCPL Дверь 3044 ДО 21-7...9 (пр/л), с фурн., ЦветСтекло</t>
  </si>
  <si>
    <t xml:space="preserve">                    3000 ОрехБисCPL Дверь 3044 ДО 21-10 (пр/л), с фурн., ЦветСтекло</t>
  </si>
  <si>
    <t xml:space="preserve">                3000 Двери Черный Дуб 3023</t>
  </si>
  <si>
    <t xml:space="preserve">                    3000 ЧДубCPL Дверь 3023 ДГ 21-7...9 (пр/л), с фурн.</t>
  </si>
  <si>
    <t xml:space="preserve">                    3000 ЧДубCPL Дверь 3023 ДГ 21-10 (пр/л), с фурн.</t>
  </si>
  <si>
    <t xml:space="preserve">                3000 Двери Черный Дуб 3024 МатСтекло</t>
  </si>
  <si>
    <t xml:space="preserve">                    3000 ЧДубCPL Дверь 3024 ДО 21-7...9 (пр/л), с фурн., МатСтекло</t>
  </si>
  <si>
    <t xml:space="preserve">                    3000 ЧДубCPL Дверь 3024 ДО 21-10 (пр/л), с фурн., МатСтекло</t>
  </si>
  <si>
    <t xml:space="preserve">                3000 Двери Черный Дуб 3024 ЦветСтекло</t>
  </si>
  <si>
    <t xml:space="preserve">                    3000 ЧДубCPL Дверь 3024 ДО 21-7...9 (пр/л), с фурн., ЦветСтекло</t>
  </si>
  <si>
    <t xml:space="preserve">                    3000 ЧДубCPL Дверь 3024 ДО 21-10 (пр/л), с фурн., ЦветСтекло</t>
  </si>
  <si>
    <t xml:space="preserve">                3000 Двери Черный Дуб 3040 МатСтекло</t>
  </si>
  <si>
    <t xml:space="preserve">                    3000 ЧДубCPL Дверь 3040 ДО 21-7...9 (пр/л), с фурн., МатСтекло</t>
  </si>
  <si>
    <t xml:space="preserve">                    3000 ЧДубCPL Дверь 3040 ДО 21-10 (пр/л), с фурн., МатСтекло</t>
  </si>
  <si>
    <t xml:space="preserve">                3000 Двери Черный Дуб 3040 ЦветСтекло</t>
  </si>
  <si>
    <t xml:space="preserve">                    3000 ЧДубCPL Дверь 3040 ДО 21-7...9 (пр/л), с фурн., ЦветСтекло</t>
  </si>
  <si>
    <t xml:space="preserve">                    3000 ЧДубCPL Дверь 3040 ДО 21-10 (пр/л), с фурн., ЦветСтекло</t>
  </si>
  <si>
    <t xml:space="preserve">                3000 Двери Черный Дуб 3042 МатСтекло</t>
  </si>
  <si>
    <t xml:space="preserve">                    3000 ЧДубCPL Дверь 3042 ДО 21-7...9 (пр/л), с фурн., МатСтекло</t>
  </si>
  <si>
    <t xml:space="preserve">                    3000 ЧДубCPL Дверь 3042 ДО 21-10 (пр/л), с фурн., МатСтекло</t>
  </si>
  <si>
    <t xml:space="preserve">                3000 Двери Черный Дуб 3042 ЦветСтекло</t>
  </si>
  <si>
    <t xml:space="preserve">                    3000 ЧДубCPL Дверь 3042 ДО 21-7...9 (пр/л), с фурн., ЦветСтекло</t>
  </si>
  <si>
    <t xml:space="preserve">                    3000 ЧДубCPL Дверь 3042 ДО 21-10 (пр/л), с фурн., ЦветСтекло</t>
  </si>
  <si>
    <t xml:space="preserve">                3000 Двери Черный Дуб 3043</t>
  </si>
  <si>
    <t xml:space="preserve">                    3000 ЧДубCPL Дверь 3043 ДГ 21-7...9 (пр/л), с фурн.</t>
  </si>
  <si>
    <t xml:space="preserve">                    3000 ЧДубCPL Дверь 3043 ДГ 21-10 (пр/л), с фурн.</t>
  </si>
  <si>
    <t xml:space="preserve">                3000 Двери Черный Дуб 3044 МатСтекло</t>
  </si>
  <si>
    <t xml:space="preserve">                    3000 ЧДубCPL Дверь 3044 ДО 21-7...9 (пр/л), с фурн., МатСтекло</t>
  </si>
  <si>
    <t xml:space="preserve">                    3000 ЧДубCPL Дверь 3044 ДО 21-10 (пр/л), с фурн., МатСтекло</t>
  </si>
  <si>
    <t xml:space="preserve">                3000 Двери Черный Дуб 3044 ЦветСтекло</t>
  </si>
  <si>
    <t xml:space="preserve">                    3000 ЧДубCPL Дверь 3044 ДО 21-7...9 (пр/л), с фурн., ЦветСтекло</t>
  </si>
  <si>
    <t xml:space="preserve">                    3000 ЧДубCPL Дверь 3044 ДО 21-10 (пр/л), с фурн., ЦветСтекло</t>
  </si>
  <si>
    <t xml:space="preserve">        3000 Сопутствующая продукция</t>
  </si>
  <si>
    <t xml:space="preserve">            3000 Вишня, ГрОрех, Дуб выбеленный, Орех Бискотто, Чдуб</t>
  </si>
  <si>
    <t xml:space="preserve">                3000 CPL СП 21- 9 (пр/л) МК (коробка,наличник),с фурнитурой</t>
  </si>
  <si>
    <t xml:space="preserve">                3000 CPL СП 21-10 (пр/л) МК (коробка,наличник),с фурнитурой</t>
  </si>
  <si>
    <t xml:space="preserve">                3000 CPL СП 21-13...17  МК (притвор, коробка,наличник),с фурнитурой</t>
  </si>
  <si>
    <t xml:space="preserve">                3000 CPL СП Доборный элемент 21-10 на 125</t>
  </si>
  <si>
    <t xml:space="preserve">                3000 CPL СП Доборный элемент 21-13 на 125</t>
  </si>
  <si>
    <t xml:space="preserve">                3000 CPL СП Элемент  коробки  дверной(75), 5 шт</t>
  </si>
  <si>
    <t xml:space="preserve">Розничная Цена с НДС  </t>
  </si>
  <si>
    <t xml:space="preserve">Оптовая Цена с НДС  </t>
  </si>
  <si>
    <t>Ольха Декоративная панель 2170*800</t>
  </si>
  <si>
    <t>Бук 200 Декоративная панель 2170*800</t>
  </si>
  <si>
    <t xml:space="preserve">Оптовая Цена с НДС </t>
  </si>
  <si>
    <t xml:space="preserve">Розничная Цена с НДС </t>
  </si>
  <si>
    <t>ИтОр 500 Декоративная панель 2170*800</t>
  </si>
  <si>
    <t>Оптовая Цена с НДС</t>
  </si>
  <si>
    <t>Декоративная панель</t>
  </si>
  <si>
    <t>АнДуб 600 Декоративная панель 2170*800</t>
  </si>
  <si>
    <t>СвДуб 300, 600 Декоративная панель 2170*800</t>
  </si>
  <si>
    <t>Венге Дверь 950 ДГ 21-10 (пр), магнитный замок</t>
  </si>
  <si>
    <t>ОтбелДуб 900 Декоративная панель 2170*800</t>
  </si>
  <si>
    <t>ГрОрех 10.00 Декоративная панель</t>
  </si>
  <si>
    <t>2000 Белая Декоративная панель</t>
  </si>
  <si>
    <t>2001 ТОрех Декоративная панель</t>
  </si>
  <si>
    <t xml:space="preserve">            Нащельник 30*12мм; к-т</t>
  </si>
  <si>
    <t xml:space="preserve">                АнДуб 600 Нащельник (дуб) 30*12мм; к-т</t>
  </si>
  <si>
    <t xml:space="preserve">                Анегри 700 Нащельник, к-т</t>
  </si>
  <si>
    <t xml:space="preserve">                Белая 200 Нащельник (береза); к-т</t>
  </si>
  <si>
    <t xml:space="preserve">                Бук 200 Нащельник (береза); к-т</t>
  </si>
  <si>
    <t xml:space="preserve">                ИтОр 500 Нащельник (сосна) крашеный; к-т</t>
  </si>
  <si>
    <t xml:space="preserve">                Ольха 150 Нащельник (береза) крашеный; к-т</t>
  </si>
  <si>
    <t xml:space="preserve">                СвДуб 300, 600 Нащельник (дуб) 2200мм; к-т</t>
  </si>
  <si>
    <t xml:space="preserve">                СвДуб 300, 600 Нащельник (дуб) 30*12мм; к-т</t>
  </si>
  <si>
    <t xml:space="preserve">                ТОрех 200 Нащельник (береза); к-т</t>
  </si>
  <si>
    <t xml:space="preserve">            Порог с уплотнителем</t>
  </si>
  <si>
    <t xml:space="preserve">                Порог Н  21-10 (универсальный)</t>
  </si>
  <si>
    <t xml:space="preserve">                Порог Н  21-13 (универсальный)</t>
  </si>
  <si>
    <t xml:space="preserve">                Порог С  21-10 (универсальный)</t>
  </si>
  <si>
    <t xml:space="preserve">                Порог С  21-13 (универсальный)</t>
  </si>
  <si>
    <t xml:space="preserve">                Порог Т  21-10 (универсальный)</t>
  </si>
  <si>
    <t xml:space="preserve">                Порог Т  21-13 (универсальный)</t>
  </si>
  <si>
    <t xml:space="preserve">        5000 Двери</t>
  </si>
  <si>
    <t xml:space="preserve">                5000 Двери ДубВыб 5000</t>
  </si>
  <si>
    <t xml:space="preserve">                    5000 ДубВыбCPL Дверь 5000 ДГ 21-7...9 (пр/л), с фурн.</t>
  </si>
  <si>
    <t xml:space="preserve">                    5000 ДубВыбCPL Дверь 5000 ДГ 21-10 (пр/л), с фурн.</t>
  </si>
  <si>
    <t xml:space="preserve">                    5000 ЧДубCPL Дверь 5000 ДГ 21-7...9 (пр/л), с фурн.</t>
  </si>
  <si>
    <t xml:space="preserve">                    5000 ЧДубCPL Дверь 5000 ДГ 21-10 (пр/л), с фурн.</t>
  </si>
  <si>
    <t xml:space="preserve">                5000 Двери Черный Дуб 5000</t>
  </si>
  <si>
    <t xml:space="preserve">                5000 Двери ДубВыб 5033 МатСтекло</t>
  </si>
  <si>
    <t xml:space="preserve">                    5000 ДубВыбCPL Дверь 5033 ДГ 21-7...9 (пр/л), с фурн., МатСтекло</t>
  </si>
  <si>
    <t xml:space="preserve">                    5000 ДубВыбCPL Дверь 5033 ДГ 21-10 (пр/л), с фурн., МатСтекло</t>
  </si>
  <si>
    <t xml:space="preserve">                5000 Двери Черный Дуб 5033 МатСтекло</t>
  </si>
  <si>
    <t xml:space="preserve">                    5000 ЧДубCPL Дверь 5033 ДГ 21-7...9 (пр/л), с фурн., МатСтекло</t>
  </si>
  <si>
    <t xml:space="preserve">                    5000 ЧДубCPL Дверь 5033 ДГ 21-10 (пр/л), с фурн., МатСтекло</t>
  </si>
  <si>
    <t xml:space="preserve">                5000 Двери ДубВыб 5066 МатСтекло</t>
  </si>
  <si>
    <t xml:space="preserve">                    5000 ДубВыбCPL Дверь 5066 ДГ 21-7...9 (пр/л), с фурн., МатСтекло</t>
  </si>
  <si>
    <t xml:space="preserve">                    5000 ДубВыбCPL Дверь 5066 ДГ 21-10 (пр/л), с фурн., МатСтекло</t>
  </si>
  <si>
    <t xml:space="preserve">                5000 Двери Черный Дуб 5066 МатСтекло</t>
  </si>
  <si>
    <t xml:space="preserve">                    5000 ЧДубCPL Дверь 5066 ДГ 21-7...9 (пр/л), с фурн., МатСтекло</t>
  </si>
  <si>
    <t xml:space="preserve">                    5000 ЧДубCPL Дверь 5066 ДГ 21-10 (пр/л), с фурн., МатСтекло</t>
  </si>
  <si>
    <t xml:space="preserve">                5000 Двери ДубВыб 5033 ЦветСтекло</t>
  </si>
  <si>
    <t xml:space="preserve">                    5000 ДубВыбCPL Дверь 5033 ДГ 21-7...9 (пр/л), с фурн., ЦветСтекло</t>
  </si>
  <si>
    <t xml:space="preserve">                    5000 ДубВыбCPL Дверь 5033 ДГ 21-10 (пр/л), с фурн., ЦветСтекло</t>
  </si>
  <si>
    <t xml:space="preserve">                5000 Двери Черный Дуб 5033 ЦветСтекло</t>
  </si>
  <si>
    <t xml:space="preserve">                    5000 ЧДубCPL Дверь 5033 ДГ 21-7...9 (пр/л), с фурн., ЦветСтекло</t>
  </si>
  <si>
    <t xml:space="preserve">                    5000 ЧДубCPL Дверь 5033 ДГ 21-10 (пр/л), с фурн., ЦветСтекло</t>
  </si>
  <si>
    <t xml:space="preserve">                5000 Двери ДубВыб 5066 ЦветСтекло</t>
  </si>
  <si>
    <t xml:space="preserve">                    5000 ДубВыбCPL Дверь 5066 ДГ 21-7...9 (пр/л), с фурн., ЦветСтекло</t>
  </si>
  <si>
    <t xml:space="preserve">                    5000 ДубВыбCPL Дверь 5066 ДГ 21-10 (пр/л), с фурн., ЦветСтекло</t>
  </si>
  <si>
    <t xml:space="preserve">                5000 Двери Черный Дуб 5066 ЦветСтекло</t>
  </si>
  <si>
    <t xml:space="preserve">                    5000 ЧДубCPL Дверь 5066 ДГ 21-7...9 (пр/л), с фурн., ЦветСтекло</t>
  </si>
  <si>
    <t xml:space="preserve">                    5000 ЧДубCPL Дверь 5066 ДГ 21-10 (пр/л), с фурн., ЦветСтекло</t>
  </si>
  <si>
    <t xml:space="preserve">        5000 Сопутствующая продукция</t>
  </si>
  <si>
    <t xml:space="preserve">            5000  Дуб выбеленный,  Чдуб</t>
  </si>
  <si>
    <t xml:space="preserve">                5000 CPL СП 21- 9 (пр/л) МК (коробка,наличник),с фурнитурой</t>
  </si>
  <si>
    <t xml:space="preserve">                5000 CPL СП 21-10 (пр/л) МК (коробка,наличник),с фурнитурой</t>
  </si>
  <si>
    <t xml:space="preserve">                5000 CPL СП 21-13...17  МК (притвор, коробка,наличник),с фурнитурой</t>
  </si>
  <si>
    <t xml:space="preserve">                5000 CPL СП Доборный элемент 21-10 на 125</t>
  </si>
  <si>
    <t xml:space="preserve">                5000 CPL СП Доборный элемент 21-13 на 125</t>
  </si>
  <si>
    <t xml:space="preserve">                5000 CPL СП Элемент  коробки  дверной(75), 5 шт</t>
  </si>
  <si>
    <t xml:space="preserve">                5000 CPL СП Элемент наличника, 10шт</t>
  </si>
  <si>
    <t>Венге 900 Элемент коробки дверной (75), 5шт</t>
  </si>
  <si>
    <t>Венге 900 Элемент наличника, 10шт</t>
  </si>
  <si>
    <t>ОтбелДуб 900 Элемент коробки дверной (75), 5шт</t>
  </si>
  <si>
    <t>ОтбелДуб 900 Элемент наличника, 10шт</t>
  </si>
  <si>
    <t xml:space="preserve">                3000 Двери ОрехБискотто 3020</t>
  </si>
  <si>
    <t xml:space="preserve">                    3000 ОрехБисCPL Дверь 3020 ДГ21-7...9 (пр/л), с фурн.</t>
  </si>
  <si>
    <t xml:space="preserve">                    3000 ОрехБисCPL Дверь 3020 ДГ 21-10 (пр/л), с фурн.</t>
  </si>
  <si>
    <t xml:space="preserve">                3000 Двери Черный Дуб 3020</t>
  </si>
  <si>
    <t xml:space="preserve">                    3000 ЧДубCPL Дверь 3020 ДГ 21-7...9 (пр/л), с фурн.</t>
  </si>
  <si>
    <t xml:space="preserve">                    3000 ЧДубCPL Дверь 3020 ДГ 21-10 (пр/л), с фурн.</t>
  </si>
  <si>
    <t xml:space="preserve">                3000 Двери ОрехБискотто 3021 МатСтекло</t>
  </si>
  <si>
    <t xml:space="preserve">                    3000 ОрехБисCPL Дверь 3021 ДГ21-7...9 (пр/л), с фурн., МатСтекло</t>
  </si>
  <si>
    <t xml:space="preserve">                    3000 ОрехБисCPL Дверь 3021 ДГ 21-10 (пр/л), с фурн., МатСтекло</t>
  </si>
  <si>
    <t xml:space="preserve">                3000 Двери Черный Дуб 3021 МатСтекло</t>
  </si>
  <si>
    <t xml:space="preserve">                    3000 ЧДубCPL Дверь 3021 ДГ 21-7...9 (пр/л), с фурн., МатСтекло</t>
  </si>
  <si>
    <t xml:space="preserve">                    3000 ЧДубCPL Дверь 3021 ДГ 21-10 (пр/л), с фурн., МатСтекло</t>
  </si>
  <si>
    <t xml:space="preserve">                3000 Двери Черный Дуб 3050</t>
  </si>
  <si>
    <t xml:space="preserve">            3000 Двери БразГруша</t>
  </si>
  <si>
    <t xml:space="preserve">                3000 Двери БразГруша ДГ 3323</t>
  </si>
  <si>
    <t xml:space="preserve">                3000 БразГруша Дверь 3323 ДГ 21-7...9 (л), с фурн.</t>
  </si>
  <si>
    <t xml:space="preserve">                3000 БразГруша Дверь 3323 ДГ 21-7...9 (пр), с фурн.</t>
  </si>
  <si>
    <t xml:space="preserve">                3000 БразГруша Дверь 3323 ДГ 21-10 (л), с фурн.</t>
  </si>
  <si>
    <t xml:space="preserve">                3000 БразГруша Дверь 3323 ДГ 21-10 (пр), с фурн.</t>
  </si>
  <si>
    <t xml:space="preserve">                3000 Двери БразГруша ДГ 3324</t>
  </si>
  <si>
    <t xml:space="preserve">            3000 БразГруша</t>
  </si>
  <si>
    <t xml:space="preserve">                3000 БразГруша СП 21- 9 (пр/л) МК (коробка,наличник),с фурнитурой</t>
  </si>
  <si>
    <t xml:space="preserve">                3000 БразГруша СП 21-10 (пр/л) МК (коробка,наличник),с фурнитурой</t>
  </si>
  <si>
    <t xml:space="preserve">                3000 БразГруша СП 21-13...17  МК (притвор, коробка,наличник),с фурнитурой</t>
  </si>
  <si>
    <t xml:space="preserve">                3000 БразГруша СП Доборный элемент 21-10 на 125</t>
  </si>
  <si>
    <t xml:space="preserve">                3000 БразГруша СП Доборный элемент 21-13 на 125</t>
  </si>
  <si>
    <t xml:space="preserve">                3000 БразГруша СП Элемент коробки дверной (75), 5шт</t>
  </si>
  <si>
    <t xml:space="preserve">                3000 БразГруша СП Элемент наличника, 10шт</t>
  </si>
  <si>
    <t xml:space="preserve">                3000 БразГруша Дверь 3324 ДГ 21-7...9 (л), с фурн., МатСтекло</t>
  </si>
  <si>
    <t xml:space="preserve">                3000 БразГруша Дверь 3324 ДГ 21-7...9 (пр), с фурн., МатСтекло</t>
  </si>
  <si>
    <t xml:space="preserve">                3000 БразГруша Дверь 3324 ДГ 21-10 (л), с фурн., МатСтекло</t>
  </si>
  <si>
    <t xml:space="preserve">                3000 БразГруша Дверь 3324 ДГ 21-10 (пр), с фурн., МатСтекло</t>
  </si>
  <si>
    <t xml:space="preserve">                3000 CPL СП Элемент наличника, 10шт</t>
  </si>
  <si>
    <t xml:space="preserve">            ГрОрех 10.04,10.09,10.66, 10.14</t>
  </si>
  <si>
    <t xml:space="preserve">            ОтбелДуб 906 ДО</t>
  </si>
  <si>
    <t>ОтбелДуб Дверь 906 ДО 21- 7…9 (л), магнитный замок</t>
  </si>
  <si>
    <t>ОтбелДуб Дверь 906 ДО  21- 7…9 (пр), магнитный замок</t>
  </si>
  <si>
    <t>ОтбелДуб Дверь  906 ДО 21-10 (л), магнитный замок</t>
  </si>
  <si>
    <t>ОтбелДуб Дверь  906 ДО 21-10 (пр), магнитный замок</t>
  </si>
  <si>
    <t>Доборный элемент 21-10 на 100; к-т</t>
  </si>
  <si>
    <t xml:space="preserve">        1000 ГрОрех Сопутствующая продукция</t>
  </si>
  <si>
    <t xml:space="preserve">        900 Модели (BONAITI)</t>
  </si>
  <si>
    <t xml:space="preserve">            Венге 950 ДГ</t>
  </si>
  <si>
    <t xml:space="preserve">            Венге 960 ДО</t>
  </si>
  <si>
    <t>Прайс на готовую продукцию "Краснодеревщик"</t>
  </si>
  <si>
    <t xml:space="preserve">                ГрОрех Дверь  10.00 ДГ 21- 7…9 (л), магнитный замок</t>
  </si>
  <si>
    <t xml:space="preserve">                ГрОрех Дверь  10.00 ДГ 21- 7…9 (пр), магнитный замок</t>
  </si>
  <si>
    <t xml:space="preserve">                ГрОрех Дверь  10.24 ДО 21- 7…9 (л), магнитный замок</t>
  </si>
  <si>
    <t xml:space="preserve">                ГрОрех Дверь  10.24 ДО 21- 7…9 (пр), магнитный замок</t>
  </si>
  <si>
    <t xml:space="preserve">                ГрОрех Дверь  10.23 ДГ 21- 7…9 (л), магнитный замок</t>
  </si>
  <si>
    <t xml:space="preserve">                ГрОрех Дверь  10.23 ДГ 21- 7…9 (пр), магнитный замок</t>
  </si>
  <si>
    <t>ГрОрех 10.00 Доборный элемент 21-10 на 125</t>
  </si>
  <si>
    <t>ГрОрех 10.00 Доборный элемент 21-13 на 125</t>
  </si>
  <si>
    <t xml:space="preserve">                ГрОрех Дверь  10.21 ДО 21- 7…9 (л), магнитный замок</t>
  </si>
  <si>
    <t xml:space="preserve">                ГрОрех Дверь  10.21 ДО 21- 7…9 (пр), магнитный замок</t>
  </si>
  <si>
    <t xml:space="preserve">                ГрОрех Дверь  10.20 ДГ 21- 7…9 (л), магнитный замок</t>
  </si>
  <si>
    <t xml:space="preserve">                ГрОрех Дверь  10.20 ДГ 21- 7…9 (пр), магнитный замок</t>
  </si>
  <si>
    <t>ГрОрех+Притвор 10.00 21-13...17 Монт.к-т (коробка,наличник) замок</t>
  </si>
  <si>
    <t>ГрОрех 10.00 Ламинатино 21- 9 Монт.к-т (коробка,наличник) замок</t>
  </si>
  <si>
    <t>ГрОрех 10.00 21- 9 Монт.к-т (коробка,наличник) магн.замок</t>
  </si>
  <si>
    <t>ГрОрех 10.00 21-10 Монт.к-т (коробка,наличник) магн.замок</t>
  </si>
  <si>
    <t xml:space="preserve">                ГрОрех Дверь  10.66 ДО 21- 7…9 (л), магнитный замок</t>
  </si>
  <si>
    <t xml:space="preserve">                ГрОрех Дверь  10.66 ДО 21- 7…9 (пр), магнитный замок</t>
  </si>
  <si>
    <t xml:space="preserve">                ГрОрех Дверь  10.14 ДО 21- 7…9 (л), магнитный замок</t>
  </si>
  <si>
    <t xml:space="preserve">                ГрОрех Дверь  10.14 ДО 21- 7…9 (пр), магнитный замок</t>
  </si>
  <si>
    <t xml:space="preserve">                ГрОрех Дверь  10.09 ДО 21- 7…9 (л), магнитный замок</t>
  </si>
  <si>
    <t xml:space="preserve">                ГрОрех Дверь  10.09 ДО 21- 7…9 (пр), магнитный замок</t>
  </si>
  <si>
    <t xml:space="preserve">                ГрОрех Дверь  10.04 ДО 21- 7…9(л), магнитный замок</t>
  </si>
  <si>
    <t xml:space="preserve">                ГрОрех Дверь  10.04 ДО 21- 7…9 (пр), магнитный замок</t>
  </si>
  <si>
    <t xml:space="preserve">                    2000 Белая Дверь 2023 ДГ 21- 7…9 (л), универс.замок AGB</t>
  </si>
  <si>
    <t xml:space="preserve">                    2000 Белая Дверь 2023 ДГ 21- 7…9 (пр), универс.замок AGB</t>
  </si>
  <si>
    <t xml:space="preserve">                    2000 Белая Дверь 2024 ДО 21- 7…9 (л), универс.замок AGB</t>
  </si>
  <si>
    <t xml:space="preserve">                    2000 Белая Дверь 2024 ДО 21- 7…9 (пр), универс.замок AGB</t>
  </si>
  <si>
    <t xml:space="preserve">                    2000 ТОрех Дверь 2023 ДГ 21- 7…9 (л), универс.замок AGB</t>
  </si>
  <si>
    <t xml:space="preserve">                    2000 ТОрех Дверь 2023 ДГ 21- 7…9 (пр), универс.замок AGB</t>
  </si>
  <si>
    <t xml:space="preserve">                    2000 ТОрех Дверь 2024 ДО 21- 7…9 (л), универс.замок AGB</t>
  </si>
  <si>
    <t xml:space="preserve">                    2000 ТОрех Дверь 2024 ДО 21- 7…9 (пр), универс.замок AGB</t>
  </si>
  <si>
    <t>2000 Белая (л.) 21- 9 Монт.к-т. (коробка,наличник),с фурнитурой</t>
  </si>
  <si>
    <t>2000 Белая (л.) 21-10 Монт.к-т. (коробка,наличник),с фурнитурой</t>
  </si>
  <si>
    <t>2000 Белая (пр.) 21- 9 Монт.к-т. (коробка,наличник),с фурнитурой</t>
  </si>
  <si>
    <t>2000 Белая (пр.) 21-10 Монт.к-т. (коробка,наличник),с фурнитурой</t>
  </si>
  <si>
    <t>2000 Белая 21-13...17 Монт.к-т. (притвор,коробка,наличник),с фурнитурой</t>
  </si>
  <si>
    <t>2000 Белая Доборный элемент 21-10 на 125</t>
  </si>
  <si>
    <t>2000 Белая Доборный элемент 21-13 на 125</t>
  </si>
  <si>
    <t>2000 Белая Элемент коробки дверной (90), 5шт</t>
  </si>
  <si>
    <t>2000 Белая Элемент наличника, 10шт</t>
  </si>
  <si>
    <t>2000 ТОрех (л.) 21- 9 Монт.к-т. (коробка,наличник),с фурнитурой</t>
  </si>
  <si>
    <t>2000 ТОрех (л.) 21-10 Монт.к-т. (коробка,наличник),с фурнитурой</t>
  </si>
  <si>
    <t>2000 ТОрех (пр.) 21- 9 Монт.к-т. (коробка,наличник),с фурнитурой</t>
  </si>
  <si>
    <t>2000 ТОрех (пр.) 21-10 Монт.к-т. (коробка,наличник),с фурнитурой</t>
  </si>
  <si>
    <t>2000 ТОрех 21-13...17 Монт.к-т. (притвор,коробка,наличник),с фурнитурой</t>
  </si>
  <si>
    <t>2000 ТОрех Доборный элемент 21-10 на 125</t>
  </si>
  <si>
    <t>2000 ТОрех Доборный элемент 21-13 на 125</t>
  </si>
  <si>
    <t>2000 ТОрех Элемент коробки дверной (90), 5шт</t>
  </si>
  <si>
    <t>2000 ТОрех Элемент наличника, 10шт</t>
  </si>
  <si>
    <t xml:space="preserve">                АнДуб Дверь 345 ДГ 21- 9</t>
  </si>
  <si>
    <t xml:space="preserve">                АнДуб Дверь 345 ДГ 21-10</t>
  </si>
  <si>
    <t xml:space="preserve">            АнДуб Двери 346 ДО</t>
  </si>
  <si>
    <t xml:space="preserve">                АнДуб Дверь 346 ДО 21- 8</t>
  </si>
  <si>
    <t xml:space="preserve">                АнДуб Дверь 346 ДО 21- 9</t>
  </si>
  <si>
    <t xml:space="preserve">                АнДуб Дверь 346 ДО 21-10</t>
  </si>
  <si>
    <t xml:space="preserve">                АнДуб Дверь 346 ДО 21-13</t>
  </si>
  <si>
    <t xml:space="preserve">            СвДуб Двери  300 ДГ</t>
  </si>
  <si>
    <t xml:space="preserve">                СвДуб Дверь  300 ДГ 21- 5</t>
  </si>
  <si>
    <t xml:space="preserve">                СвДуб Дверь  300 ДГ 21- 7</t>
  </si>
  <si>
    <t xml:space="preserve">                СвДуб Дверь  300 ДГ 21- 8</t>
  </si>
  <si>
    <t xml:space="preserve">                СвДуб Дверь  300 ДГ 21- 9</t>
  </si>
  <si>
    <t xml:space="preserve">                СвДуб Дверь  300 ДГ 21-10</t>
  </si>
  <si>
    <t xml:space="preserve">            СвДуб Двери  303 ДО</t>
  </si>
  <si>
    <t xml:space="preserve">                СвДуб Дверь  303 ДО 21- 8</t>
  </si>
  <si>
    <t xml:space="preserve">                СвДуб Дверь  303 ДО 21- 9</t>
  </si>
  <si>
    <t xml:space="preserve">                СвДуб Дверь  303 ДО 21-10</t>
  </si>
  <si>
    <t xml:space="preserve">                СвДуб Дверь  303 ДО 21-13</t>
  </si>
  <si>
    <t xml:space="preserve">            СвДуб Двери  392 ДО</t>
  </si>
  <si>
    <t xml:space="preserve">                СвДуб Дверь  392 ДО 21- 8</t>
  </si>
  <si>
    <t xml:space="preserve">                СвДуб Дверь  392 ДО 21- 9</t>
  </si>
  <si>
    <t xml:space="preserve">                СвДуб Дверь  392 ДО 21-10</t>
  </si>
  <si>
    <t xml:space="preserve">                СвДуб Дверь  392 ДО 21-13</t>
  </si>
  <si>
    <t xml:space="preserve">            СвДуб Двери 300 ДГ (2200)</t>
  </si>
  <si>
    <t xml:space="preserve">                СвДуб Дверь  300 ДГ 23- 5</t>
  </si>
  <si>
    <t xml:space="preserve">                СвДуб Дверь  300 ДГ 23- 7</t>
  </si>
  <si>
    <t xml:space="preserve">                СвДуб Дверь  300 ДГ 23- 8</t>
  </si>
  <si>
    <t xml:space="preserve">                СвДуб Дверь  300 ДГ 23- 9</t>
  </si>
  <si>
    <t xml:space="preserve">                СвДуб Дверь  300 ДГ 23-10</t>
  </si>
  <si>
    <t xml:space="preserve">            СвДуб Двери 345 ДГ</t>
  </si>
  <si>
    <t xml:space="preserve">                СвДуб Дверь 345 ДГ 21- 7</t>
  </si>
  <si>
    <t xml:space="preserve">                СвДуб Дверь 345 ДГ 21- 8</t>
  </si>
  <si>
    <t xml:space="preserve">                СвДуб Дверь 345 ДГ 21- 9</t>
  </si>
  <si>
    <t xml:space="preserve">                СвДуб Дверь 345 ДГ 21-10</t>
  </si>
  <si>
    <t xml:space="preserve">            СвДуб Двери 346 ДО</t>
  </si>
  <si>
    <t xml:space="preserve">                СвДуб Дверь 346 ДО 21- 8</t>
  </si>
  <si>
    <t xml:space="preserve">                СвДуб Дверь 346 ДО 21- 9</t>
  </si>
  <si>
    <t xml:space="preserve">                СвДуб Дверь 346 ДО 21-10</t>
  </si>
  <si>
    <t xml:space="preserve">                СвДуб Дверь 346 ДО 21-13</t>
  </si>
  <si>
    <t xml:space="preserve">            СвДуб Двери 392 ДО (2200)</t>
  </si>
  <si>
    <t xml:space="preserve">                СвДуб Дверь  392 ДО 23- 8</t>
  </si>
  <si>
    <t xml:space="preserve">                СвДуб Дверь  392 ДО 23- 9</t>
  </si>
  <si>
    <t xml:space="preserve">                СвДуб Дверь  392 ДО 23-10</t>
  </si>
  <si>
    <t xml:space="preserve">                СвДуб Дверь  392 ДО 23-13</t>
  </si>
  <si>
    <t xml:space="preserve">            Венге 964 ДО (NEW)</t>
  </si>
  <si>
    <t>Венге Дверь 950 ДГ 21- 7…9 (л), магнитный замок</t>
  </si>
  <si>
    <t>Венге Дверь 950 ДГ 21- 7…9 (пр), магнитный замок</t>
  </si>
  <si>
    <t>Венге Дверь 950 ДГ 21-10 (л), магнитный замок</t>
  </si>
  <si>
    <t>Венге Дверь 960 ДО 21- 7…9 (л), магнитный замок</t>
  </si>
  <si>
    <t>Венге Дверь 960 ДО  21- 7…9 (пр), магнитный замок</t>
  </si>
  <si>
    <t>Венге Дверь 960 ДО 21-10 (л), магнитный замок</t>
  </si>
  <si>
    <t>Венге Дверь 960 ДО 21-10 (пр), магнитный замок</t>
  </si>
  <si>
    <t xml:space="preserve"> Венге Дверь 964 ДО  21- 7…9 (л), магнитный замок</t>
  </si>
  <si>
    <t>Венге Дверь 964 ДО  21- 7…9 (пр), магнитный замок</t>
  </si>
  <si>
    <t>Венге Дверь 964 ДО 21-10 (л), магнитный замок</t>
  </si>
  <si>
    <t>Венге Дверь 964 ДО 21-10 (пр), магнитный замок</t>
  </si>
  <si>
    <t>Венге Дверь 966 ДО 21- 7…9 (л), магнитный замок</t>
  </si>
  <si>
    <t>Венге Дверь 966 ДО  21- 7…9 (пр), магнитный замок</t>
  </si>
  <si>
    <t>Венге Дверь 966 ДО 21-10 (л), магнитный замок</t>
  </si>
  <si>
    <t>Венге Дверь 966 ДО 21-10 (пр), магнитный замок</t>
  </si>
  <si>
    <t>ОтбелДуб Дверь  900 ДГ 21- 7…9 (л), магнитный замок</t>
  </si>
  <si>
    <t>ОтбелДуб Дверь  900 ДГ  21- 7…9 (пр), магнитный замок</t>
  </si>
  <si>
    <t>ОтбелДуб Дверь  900 ДГ 21-10 (л), магнитный замок</t>
  </si>
  <si>
    <t>ОтбелДуб Дверь  900 ДГ 21-10 (пр), магнитный замок</t>
  </si>
  <si>
    <t>ОтбелДуб Дверь 909 ДО 21- 7…9 (л), магнитный замок</t>
  </si>
  <si>
    <t>ОтбелДуб Дверь 909 ДО  21- 7…9 (пр), магнитный замок</t>
  </si>
  <si>
    <t>ОтбелДуб Дверь  909 ДО 21-10 (л), магнитный замок</t>
  </si>
  <si>
    <t>ОтбелДуб Дверь  909 ДО 21-10 (пр), магнитный замок</t>
  </si>
  <si>
    <t>ОтбелДуб Дверь 914 ДО  21- 7…9 (л), магнитный замок</t>
  </si>
  <si>
    <t>ОтбелДуб Дверь 914 ДО  21- 7…9 (пр), магнитный замок</t>
  </si>
  <si>
    <t>ОтбелДуб Дверь  914 ДО 21-10 (л), магнитный замок</t>
  </si>
  <si>
    <t>ОтбелДуб Дверь  914 ДО 21-10 (пр), магнитный замок</t>
  </si>
  <si>
    <t>Венге 900  21- 9 Монт.к-т (коробка,наличник) магн.замок</t>
  </si>
  <si>
    <t>Венге 900  21-10 Монт.к-т (коробка,наличник) магн.замок</t>
  </si>
  <si>
    <t>Венге+Притвор 900 21- 13...17 Монт.к-т (коробка,наличник) магн.замок</t>
  </si>
  <si>
    <t>Венге 900 Доборный элемент 21-10 на 125</t>
  </si>
  <si>
    <t>Венге 900 Доборный элемент 21-13 на 125</t>
  </si>
  <si>
    <t>ОтбелДуб 900 21- 9 Монт.к-т (коробка,наличник) магн.замок</t>
  </si>
  <si>
    <t>ОтбелДуб 900 21-10 Монт.к-т (коробка,наличник) магн.замок</t>
  </si>
  <si>
    <t>ОтбелДуб+Притвор 900 21-13...17 Монт.к-т (коробка,наличник) магн.замок</t>
  </si>
  <si>
    <t>ОтбелДуб 900 Доборный элемент 21-10 на 125</t>
  </si>
  <si>
    <t>ОтбелДуб 900 Доборный элемент 21-13 на 125</t>
  </si>
  <si>
    <t>Ольха Дверь  155 ДО 21-13</t>
  </si>
  <si>
    <t>150 Ольха Сопутствующая продукция</t>
  </si>
  <si>
    <t xml:space="preserve">                Противопожарная  Дверь СвДуб ДПГ 21-10 (л), замок AGB</t>
  </si>
  <si>
    <t xml:space="preserve">                Противопожарная  Дверь СвДуб ДПГ 21-10 (пр), замок AGB</t>
  </si>
  <si>
    <t xml:space="preserve">                Противопожарная  Дверь СвДуб ДПГ 21-13, замок AGB</t>
  </si>
  <si>
    <t xml:space="preserve">        Противопожарная Сопутствующая продукция</t>
  </si>
  <si>
    <t xml:space="preserve">                    2000 Белая Дверь 2023 ДГ 21-10 (пр), универс.замок AGB</t>
  </si>
  <si>
    <t xml:space="preserve">                2024 ДО Белые</t>
  </si>
  <si>
    <t xml:space="preserve">                    2000 Белая Дверь 2024 ДО 21-10 (л), универс.замок AGB</t>
  </si>
  <si>
    <t xml:space="preserve">                    2000 Белая Дверь 2024 ДО 21-10 (пр), универс.замок AGB</t>
  </si>
  <si>
    <t xml:space="preserve">            2000 ТОрех</t>
  </si>
  <si>
    <t xml:space="preserve">                2023 ДГ ТОрех</t>
  </si>
  <si>
    <t xml:space="preserve">                    2000 ТОрех Дверь 2023 ДГ 21-10 (л), универс.замок AGB</t>
  </si>
  <si>
    <t xml:space="preserve">                    2000 ТОрех Дверь 2023 ДГ 21-10 (пр), универс.замок AGB</t>
  </si>
  <si>
    <t xml:space="preserve">                2024 ДО ТОрех</t>
  </si>
  <si>
    <t xml:space="preserve">                    2000 ТОрех Дверь 2024 ДО 21-10 (л), универс.замок AGB</t>
  </si>
  <si>
    <t xml:space="preserve">                    2000 ТОрех Дверь 2024 ДО 21-10 (пр), универс.замок AGB</t>
  </si>
  <si>
    <t xml:space="preserve">        2000 Сопутствующая продукция</t>
  </si>
  <si>
    <t>ИтОр 500 Коробка ламинированная 21- 7…10 (75)</t>
  </si>
  <si>
    <t>Наличник</t>
  </si>
  <si>
    <t>ИтОр 500 Наличник прямой 5-шт</t>
  </si>
  <si>
    <t>ИтОр 500 Наличник прямой 6-шт</t>
  </si>
  <si>
    <t>ИтОр 500 Наличник фигурный НФ-1 5-шт</t>
  </si>
  <si>
    <t>ИтОр 500 Наличник фигурный НФ-1 6-шт</t>
  </si>
  <si>
    <t xml:space="preserve">                ГрОрех Дверь  10.09 ДО 21-13, магнитный замок</t>
  </si>
  <si>
    <t xml:space="preserve">                ГрОрех Дверь  10.14 ДО 21-13, магнитный замок</t>
  </si>
  <si>
    <t xml:space="preserve">                ГрОрех Дверь  10.66 ДО 21-13, магнитный замок</t>
  </si>
  <si>
    <t xml:space="preserve">                ГрОрех Дверь  10.21 ДО 21-13, магнитный замок</t>
  </si>
  <si>
    <t xml:space="preserve">                ГрОрех Дверь  10.24 ДО 21-13, магнитный замок</t>
  </si>
  <si>
    <t xml:space="preserve">        Противопожарная Дверь ДПГ</t>
  </si>
  <si>
    <t>600, 300 АнДуб, СвДуб Сопутствующая продукция</t>
  </si>
  <si>
    <t>Доборный  элемент на 125</t>
  </si>
  <si>
    <t>АнДуб 600 Доборный элемент 21-10 на 125</t>
  </si>
  <si>
    <t>АнДуб 600 Доборный элемент 21-13 на 125</t>
  </si>
  <si>
    <t>СвДуб 300, 600 Доборный элемент 21-10 на 125</t>
  </si>
  <si>
    <t>СвДуб 300, 600 Доборный элемент 21-13 на 125</t>
  </si>
  <si>
    <t>СвДуб 300, 600 Доборный элемент 23-10 на 125</t>
  </si>
  <si>
    <t>СвДуб 300, 600 Доборный элемент 23-15 на 125</t>
  </si>
  <si>
    <t>Коробка дверная фанерованная дубом</t>
  </si>
  <si>
    <t>АнДуб 600 Коробка дверная "Стандарт" 21- 7 (90)</t>
  </si>
  <si>
    <t>АнДуб 600 Коробка дверная "Стандарт" 21- 8 (90)</t>
  </si>
  <si>
    <t>АнДуб 600 Коробка дверная "Стандарт" 21- 9 (90)</t>
  </si>
  <si>
    <t>АнДуб 600 Коробка дверная "Стандарт" 21-10 (90)</t>
  </si>
  <si>
    <t>АнДуб 600 Коробка дверная "Стандарт" 21-13 (90)</t>
  </si>
  <si>
    <t>АнДуб 600 Коробка обхватМ21- 7..9(75)с упл.</t>
  </si>
  <si>
    <t>АнДуб 600 Коробка обхватМ21-10(75)с упл.</t>
  </si>
  <si>
    <t>АнДуб 600 Коробка обхватМ21-13(75)с упл.</t>
  </si>
  <si>
    <t>СвДуб 300, 600 Коробка дверная "Стандарт" 21- 7 (90)</t>
  </si>
  <si>
    <t>СвДуб 300, 600 Коробка дверная "Стандарт" 21- 8 (90)</t>
  </si>
  <si>
    <t>СвДуб 300, 600 Коробка дверная "Стандарт" 21- 9 (90)</t>
  </si>
  <si>
    <t>СвДуб 300, 600 Коробка дверная "Стандарт" 21-10 (90)</t>
  </si>
  <si>
    <t>СвДуб 300, 600 Коробка дверная "Стандарт" 21-13 (90)</t>
  </si>
  <si>
    <t>СвДуб 300, 600 Коробка дверная "Стандарт" 23-10 (90)</t>
  </si>
  <si>
    <t>СвДуб 300, 600 Коробка дверная "Стандарт" 23-15 (90)</t>
  </si>
  <si>
    <t>СвДуб 300, 600 Коробка обхватМ21- 7..9(75)с упл.</t>
  </si>
  <si>
    <t>СвДуб 300, 600 Коробка обхватМ21-10(75)с упл.</t>
  </si>
  <si>
    <t>СвДуб 300, 600 Коробка обхватМ21-13(75)с упл.</t>
  </si>
  <si>
    <t>Наличник Г-образный</t>
  </si>
  <si>
    <t>АнДуб 600 Наличник Г- радиусный   21- 7...9</t>
  </si>
  <si>
    <t>АнДуб 600 Наличник Г- радиусный  21-10...13</t>
  </si>
  <si>
    <t>СвДуб 300, 600 Наличник Г- радиусный   21- 7...9</t>
  </si>
  <si>
    <t>СвДуб 300, 600 Наличник Г- радиусный  21-10...13</t>
  </si>
  <si>
    <t>СвДуб 300, 600 Наличник Г- радиусный  23-10</t>
  </si>
  <si>
    <t>СвДуб 300, 600 Наличник Г- радиусный  23-15</t>
  </si>
  <si>
    <t xml:space="preserve">            ДПГ Анегри</t>
  </si>
  <si>
    <t xml:space="preserve">                Противопожарная  Дверь Анегри ДПГ 21-10 (л), замок AGB</t>
  </si>
  <si>
    <t xml:space="preserve">                Противопожарная  Дверь Анегри ДПГ 21-10 (пр), замок AGB</t>
  </si>
  <si>
    <t xml:space="preserve">                Противопожарная  Дверь Анегри ДПГ 21-13, замок AGB</t>
  </si>
  <si>
    <t xml:space="preserve">            ДПГ Венге</t>
  </si>
  <si>
    <t xml:space="preserve">                Противопожарная Дверь  Венге ДПГ 21-10 (л), замок AGB</t>
  </si>
  <si>
    <t xml:space="preserve">                Противопожарная Дверь  Венге ДПГ 21-10 (пр), замок AGB</t>
  </si>
  <si>
    <t xml:space="preserve">                Противопожарная Дверь  Венге ДПГ 21-13, замок AGB</t>
  </si>
  <si>
    <t xml:space="preserve">            ДПГ ГрОрех</t>
  </si>
  <si>
    <t xml:space="preserve">                Противопожарная  Дверь ГрОрех ДПГ 21-10 (л), замок AGB</t>
  </si>
  <si>
    <t xml:space="preserve">                Противопожарная  Дверь ГрОрех ДПГ 21-10 (пр), замок AGB</t>
  </si>
  <si>
    <t xml:space="preserve">                Противопожарная  Дверь ГрОрех ДПГ 21-13, замок AGB</t>
  </si>
  <si>
    <t xml:space="preserve">            ДПГ ОтбелДуб</t>
  </si>
  <si>
    <t xml:space="preserve">                Противопожарная  Дверь ОтбелДуб ДПГ 21-10 (л), замок AGB</t>
  </si>
  <si>
    <t xml:space="preserve">                Противопожарная  Дверь ОтбелДуб ДПГ 21-10 (пр), замок AGB</t>
  </si>
  <si>
    <t xml:space="preserve">                Противопожарная  Дверь ОтбелДуб ДПГ 21-13, замок AGB</t>
  </si>
  <si>
    <t xml:space="preserve">            ДПГ СвДуб</t>
  </si>
  <si>
    <t>ООО "Красивый дом"</t>
  </si>
  <si>
    <t>454081, г.Челябинск, ул.1-я Арзамасская, дом 25, офис 208</t>
  </si>
  <si>
    <t>k-d-2009@yandex.ru</t>
  </si>
  <si>
    <t>vet330@yandex.ru</t>
  </si>
  <si>
    <t>Бук 200 Коробка ламинированная 21-13 (75)</t>
  </si>
  <si>
    <t>Бук 200 Наличник фигурный НФ-1 5-шт</t>
  </si>
  <si>
    <t>Бук 200 Наличник фигурный НФ-1 6-шт</t>
  </si>
  <si>
    <t xml:space="preserve">            Противопожарный Анегри</t>
  </si>
  <si>
    <t xml:space="preserve">            Противопожарный Венге</t>
  </si>
  <si>
    <t xml:space="preserve">                Противопожарный Венге (л) 21-10 Монт.к-т (коробка,наличник)</t>
  </si>
  <si>
    <t xml:space="preserve">                Противопожарный Венге (пр) 21-10 Монт.к-т (коробка,наличник)</t>
  </si>
  <si>
    <t xml:space="preserve">                3000 Двери ДубВыб 3350</t>
  </si>
  <si>
    <t xml:space="preserve">                    3000 Двери ДубВыб 3350 ДГ21-7...9 (пр/л), с фурн.</t>
  </si>
  <si>
    <t xml:space="preserve">                    3000 Двери ДубВыб 3350 ДГ 21-10 (пр/л), с фурн.</t>
  </si>
  <si>
    <t xml:space="preserve">                    3000 ЧДубCPL Дверь 3350 ДГ 21-7...9 (пр/л), с фурн.</t>
  </si>
  <si>
    <t xml:space="preserve">                    3000 ЧДубCPL Дверь 3350 ДГ 21-10 (пр/л), с фурн.</t>
  </si>
  <si>
    <t xml:space="preserve">                3000 Двери ДубВыб 3352 МатСтекло</t>
  </si>
  <si>
    <t xml:space="preserve">                    3000 Двери ДубВыб 3352 ДГ21-7...9 (пр/л), с фурн., МатСтекло</t>
  </si>
  <si>
    <t xml:space="preserve">                    3000 Двери ДубВыб 3352 ДГ 21-10 (пр/л), с фурн., МатСтекло</t>
  </si>
  <si>
    <t xml:space="preserve">                3000 Двери Черный Дуб 3352 МатСтекло</t>
  </si>
  <si>
    <t xml:space="preserve">                    3000 ЧДубCPL Дверь 3352 ДГ 21-7...9 (пр/л), с фурн., МатСтекло</t>
  </si>
  <si>
    <t xml:space="preserve">                    3000 ЧДубCPL Дверь 3352 ДГ 21-10 (пр/л), с фурн., МатСтекло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</si>
</sst>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#,##0.00_р_.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0.000"/>
    <numFmt numFmtId="171" formatCode="#,##0.0"/>
    <numFmt numFmtId="172" formatCode="0.0000"/>
    <numFmt numFmtId="173" formatCode="0.0000000"/>
    <numFmt numFmtId="174" formatCode="0.00000000"/>
    <numFmt numFmtId="175" formatCode="0.000000"/>
    <numFmt numFmtId="176" formatCode="0.00000"/>
    <numFmt numFmtId="177" formatCode="#,##0.00&quot; Руб.&quot;"/>
    <numFmt numFmtId="178" formatCode="[$€-2]\ ###,000_);[Red]\([$€-2]\ ###,000\)"/>
    <numFmt numFmtId="179" formatCode="#,##0.00_ ;\-#,##0.00\ "/>
  </numFmts>
  <fonts count="76">
    <font>
      <sz val="11"/>
      <name val="Courier New"/>
      <family val="0"/>
    </font>
    <font>
      <sz val="8"/>
      <name val="Arial"/>
      <family val="2"/>
    </font>
    <font>
      <b/>
      <sz val="12"/>
      <name val="Verdana"/>
      <family val="2"/>
    </font>
    <font>
      <sz val="11"/>
      <name val="Times New Roman"/>
      <family val="1"/>
    </font>
    <font>
      <b/>
      <sz val="8"/>
      <name val="Arial"/>
      <family val="2"/>
    </font>
    <font>
      <b/>
      <sz val="8"/>
      <color indexed="19"/>
      <name val="Verdana"/>
      <family val="2"/>
    </font>
    <font>
      <u val="single"/>
      <sz val="11"/>
      <color indexed="12"/>
      <name val="Courier New"/>
      <family val="0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9"/>
      <name val="Courier New"/>
      <family val="3"/>
    </font>
    <font>
      <b/>
      <sz val="11"/>
      <name val="Courier New"/>
      <family val="0"/>
    </font>
    <font>
      <u val="single"/>
      <sz val="11"/>
      <color indexed="36"/>
      <name val="Courier New"/>
      <family val="0"/>
    </font>
    <font>
      <b/>
      <i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Courier New"/>
      <family val="0"/>
    </font>
    <font>
      <b/>
      <sz val="12"/>
      <color indexed="19"/>
      <name val="Verdana"/>
      <family val="2"/>
    </font>
    <font>
      <sz val="12"/>
      <name val="Arial"/>
      <family val="2"/>
    </font>
    <font>
      <u val="single"/>
      <sz val="12"/>
      <color indexed="12"/>
      <name val="Courier New"/>
      <family val="0"/>
    </font>
    <font>
      <b/>
      <sz val="7"/>
      <name val="Arial"/>
      <family val="2"/>
    </font>
    <font>
      <b/>
      <i/>
      <sz val="12"/>
      <name val="Arial"/>
      <family val="2"/>
    </font>
    <font>
      <b/>
      <u val="single"/>
      <sz val="12"/>
      <color indexed="44"/>
      <name val="Courier New"/>
      <family val="3"/>
    </font>
    <font>
      <b/>
      <i/>
      <sz val="11"/>
      <name val="Arial Cyr"/>
      <family val="0"/>
    </font>
    <font>
      <sz val="11"/>
      <name val="Arial Cyr"/>
      <family val="0"/>
    </font>
    <font>
      <b/>
      <sz val="9"/>
      <name val="Arial"/>
      <family val="2"/>
    </font>
    <font>
      <sz val="8"/>
      <name val="Courier New"/>
      <family val="0"/>
    </font>
    <font>
      <b/>
      <sz val="11"/>
      <name val="Arial Cyr"/>
      <family val="0"/>
    </font>
    <font>
      <sz val="10"/>
      <name val="Courier New"/>
      <family val="0"/>
    </font>
    <font>
      <b/>
      <sz val="8"/>
      <color indexed="60"/>
      <name val="Verdana"/>
      <family val="2"/>
    </font>
    <font>
      <b/>
      <sz val="12"/>
      <color indexed="60"/>
      <name val="Verdana"/>
      <family val="2"/>
    </font>
    <font>
      <b/>
      <sz val="10"/>
      <color indexed="60"/>
      <name val="Times New Roman Cyr"/>
      <family val="1"/>
    </font>
    <font>
      <b/>
      <sz val="8"/>
      <color indexed="60"/>
      <name val="Arial"/>
      <family val="2"/>
    </font>
    <font>
      <b/>
      <i/>
      <sz val="11"/>
      <color indexed="60"/>
      <name val="Arial"/>
      <family val="2"/>
    </font>
    <font>
      <sz val="11"/>
      <color indexed="60"/>
      <name val="Arial"/>
      <family val="2"/>
    </font>
    <font>
      <sz val="8"/>
      <color indexed="60"/>
      <name val="Arial"/>
      <family val="2"/>
    </font>
    <font>
      <sz val="11"/>
      <color indexed="60"/>
      <name val="Courier New"/>
      <family val="0"/>
    </font>
    <font>
      <b/>
      <sz val="11"/>
      <color indexed="60"/>
      <name val="Arial"/>
      <family val="2"/>
    </font>
    <font>
      <sz val="9"/>
      <color indexed="60"/>
      <name val="Courier New"/>
      <family val="3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50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10"/>
      <name val="Times New Roman"/>
      <family val="2"/>
    </font>
    <font>
      <b/>
      <sz val="15"/>
      <color indexed="45"/>
      <name val="Times New Roman"/>
      <family val="2"/>
    </font>
    <font>
      <b/>
      <sz val="13"/>
      <color indexed="45"/>
      <name val="Times New Roman"/>
      <family val="2"/>
    </font>
    <font>
      <b/>
      <sz val="11"/>
      <color indexed="45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45"/>
      <name val="Cambria"/>
      <family val="2"/>
    </font>
    <font>
      <sz val="14"/>
      <color indexed="18"/>
      <name val="Times New Roman"/>
      <family val="2"/>
    </font>
    <font>
      <sz val="14"/>
      <color indexed="20"/>
      <name val="Times New Roman"/>
      <family val="2"/>
    </font>
    <font>
      <i/>
      <sz val="14"/>
      <color indexed="22"/>
      <name val="Times New Roman"/>
      <family val="2"/>
    </font>
    <font>
      <sz val="14"/>
      <color indexed="10"/>
      <name val="Times New Roman"/>
      <family val="2"/>
    </font>
    <font>
      <sz val="14"/>
      <color indexed="46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9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1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427">
    <xf numFmtId="0" fontId="0" fillId="0" borderId="0" xfId="0" applyAlignment="1">
      <alignment/>
    </xf>
    <xf numFmtId="0" fontId="1" fillId="0" borderId="0" xfId="53" applyFill="1" applyAlignment="1">
      <alignment vertical="top"/>
      <protection/>
    </xf>
    <xf numFmtId="0" fontId="1" fillId="0" borderId="0" xfId="53" applyAlignment="1">
      <alignment vertical="top"/>
      <protection/>
    </xf>
    <xf numFmtId="4" fontId="3" fillId="0" borderId="0" xfId="53" applyNumberFormat="1" applyFont="1" applyFill="1" applyAlignment="1">
      <alignment horizontal="right" vertical="top"/>
      <protection/>
    </xf>
    <xf numFmtId="0" fontId="4" fillId="0" borderId="0" xfId="53" applyFont="1" applyFill="1" applyAlignment="1">
      <alignment vertical="top"/>
      <protection/>
    </xf>
    <xf numFmtId="4" fontId="4" fillId="0" borderId="0" xfId="53" applyNumberFormat="1" applyFont="1" applyFill="1" applyAlignment="1">
      <alignment vertical="top"/>
      <protection/>
    </xf>
    <xf numFmtId="0" fontId="4" fillId="0" borderId="0" xfId="53" applyFont="1" applyAlignment="1">
      <alignment vertical="top"/>
      <protection/>
    </xf>
    <xf numFmtId="0" fontId="1" fillId="0" borderId="0" xfId="53" applyFill="1" applyAlignment="1">
      <alignment horizontal="center" vertical="center" wrapText="1"/>
      <protection/>
    </xf>
    <xf numFmtId="0" fontId="1" fillId="0" borderId="0" xfId="53" applyAlignment="1">
      <alignment horizontal="center" vertical="center" wrapText="1"/>
      <protection/>
    </xf>
    <xf numFmtId="0" fontId="1" fillId="0" borderId="0" xfId="53" applyAlignment="1">
      <alignment/>
      <protection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53" applyFont="1" applyFill="1" applyAlignment="1">
      <alignment vertical="top"/>
      <protection/>
    </xf>
    <xf numFmtId="0" fontId="1" fillId="0" borderId="0" xfId="53" applyFont="1" applyAlignment="1">
      <alignment vertical="top"/>
      <protection/>
    </xf>
    <xf numFmtId="0" fontId="1" fillId="0" borderId="0" xfId="53" applyFont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8" fillId="0" borderId="0" xfId="53" applyFont="1" applyFill="1" applyAlignment="1">
      <alignment horizontal="center" vertical="top"/>
      <protection/>
    </xf>
    <xf numFmtId="0" fontId="9" fillId="0" borderId="0" xfId="0" applyFont="1" applyAlignment="1">
      <alignment/>
    </xf>
    <xf numFmtId="0" fontId="7" fillId="0" borderId="0" xfId="53" applyFont="1" applyFill="1" applyAlignment="1">
      <alignment horizontal="left" vertical="top"/>
      <protection/>
    </xf>
    <xf numFmtId="0" fontId="1" fillId="0" borderId="0" xfId="53" applyFill="1">
      <alignment horizontal="left"/>
      <protection/>
    </xf>
    <xf numFmtId="0" fontId="1" fillId="0" borderId="0" xfId="53">
      <alignment horizontal="left"/>
      <protection/>
    </xf>
    <xf numFmtId="0" fontId="4" fillId="0" borderId="0" xfId="53" applyFont="1" applyFill="1">
      <alignment horizontal="left"/>
      <protection/>
    </xf>
    <xf numFmtId="4" fontId="4" fillId="0" borderId="0" xfId="53" applyNumberFormat="1" applyFont="1" applyFill="1">
      <alignment horizontal="left"/>
      <protection/>
    </xf>
    <xf numFmtId="0" fontId="4" fillId="0" borderId="0" xfId="53" applyFont="1">
      <alignment horizontal="left"/>
      <protection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0" fillId="0" borderId="0" xfId="0" applyFont="1" applyAlignment="1">
      <alignment/>
    </xf>
    <xf numFmtId="4" fontId="4" fillId="33" borderId="10" xfId="53" applyNumberFormat="1" applyFont="1" applyFill="1" applyBorder="1" applyAlignment="1">
      <alignment horizontal="center" vertical="center" wrapText="1"/>
      <protection/>
    </xf>
    <xf numFmtId="0" fontId="5" fillId="0" borderId="0" xfId="53" applyFont="1" applyAlignment="1">
      <alignment horizontal="center" vertical="center"/>
      <protection/>
    </xf>
    <xf numFmtId="0" fontId="6" fillId="0" borderId="0" xfId="42" applyAlignment="1" applyProtection="1">
      <alignment horizontal="center" vertical="center"/>
      <protection/>
    </xf>
    <xf numFmtId="0" fontId="12" fillId="0" borderId="11" xfId="0" applyFont="1" applyFill="1" applyBorder="1" applyAlignment="1">
      <alignment vertical="top" wrapText="1"/>
    </xf>
    <xf numFmtId="4" fontId="12" fillId="33" borderId="12" xfId="53" applyNumberFormat="1" applyFont="1" applyFill="1" applyBorder="1" applyAlignment="1">
      <alignment horizontal="right" vertical="top" wrapText="1"/>
      <protection/>
    </xf>
    <xf numFmtId="0" fontId="13" fillId="0" borderId="13" xfId="0" applyFont="1" applyFill="1" applyBorder="1" applyAlignment="1">
      <alignment vertical="top" wrapText="1"/>
    </xf>
    <xf numFmtId="4" fontId="13" fillId="33" borderId="14" xfId="53" applyNumberFormat="1" applyFont="1" applyFill="1" applyBorder="1" applyAlignment="1">
      <alignment horizontal="right" vertical="top" wrapText="1"/>
      <protection/>
    </xf>
    <xf numFmtId="0" fontId="14" fillId="0" borderId="13" xfId="0" applyFont="1" applyFill="1" applyBorder="1" applyAlignment="1">
      <alignment vertical="top" wrapText="1"/>
    </xf>
    <xf numFmtId="4" fontId="14" fillId="33" borderId="14" xfId="53" applyNumberFormat="1" applyFont="1" applyFill="1" applyBorder="1" applyAlignment="1">
      <alignment horizontal="right" vertical="top" wrapText="1"/>
      <protection/>
    </xf>
    <xf numFmtId="0" fontId="14" fillId="0" borderId="15" xfId="0" applyFont="1" applyFill="1" applyBorder="1" applyAlignment="1">
      <alignment vertical="top" wrapText="1"/>
    </xf>
    <xf numFmtId="4" fontId="14" fillId="33" borderId="16" xfId="53" applyNumberFormat="1" applyFont="1" applyFill="1" applyBorder="1" applyAlignment="1">
      <alignment horizontal="right" vertical="top" wrapText="1"/>
      <protection/>
    </xf>
    <xf numFmtId="0" fontId="14" fillId="0" borderId="0" xfId="53" applyFont="1" applyAlignment="1">
      <alignment/>
      <protection/>
    </xf>
    <xf numFmtId="0" fontId="14" fillId="0" borderId="13" xfId="0" applyFont="1" applyFill="1" applyBorder="1" applyAlignment="1">
      <alignment vertical="top" wrapText="1"/>
    </xf>
    <xf numFmtId="4" fontId="14" fillId="33" borderId="14" xfId="53" applyNumberFormat="1" applyFont="1" applyFill="1" applyBorder="1" applyAlignment="1">
      <alignment horizontal="right" vertical="top" wrapText="1"/>
      <protection/>
    </xf>
    <xf numFmtId="4" fontId="13" fillId="33" borderId="14" xfId="53" applyNumberFormat="1" applyFont="1" applyFill="1" applyBorder="1" applyAlignment="1">
      <alignment horizontal="right" vertical="top" wrapText="1"/>
      <protection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53" applyFont="1" applyAlignment="1">
      <alignment vertical="top"/>
      <protection/>
    </xf>
    <xf numFmtId="0" fontId="2" fillId="0" borderId="0" xfId="53" applyFont="1" applyAlignment="1">
      <alignment/>
      <protection/>
    </xf>
    <xf numFmtId="0" fontId="2" fillId="0" borderId="0" xfId="53" applyFont="1" applyAlignment="1">
      <alignment horizontal="center"/>
      <protection/>
    </xf>
    <xf numFmtId="0" fontId="13" fillId="0" borderId="11" xfId="0" applyFont="1" applyFill="1" applyBorder="1" applyAlignment="1">
      <alignment vertical="top" wrapText="1"/>
    </xf>
    <xf numFmtId="4" fontId="13" fillId="33" borderId="12" xfId="53" applyNumberFormat="1" applyFont="1" applyFill="1" applyBorder="1" applyAlignment="1">
      <alignment horizontal="right" vertical="top" wrapText="1"/>
      <protection/>
    </xf>
    <xf numFmtId="0" fontId="14" fillId="0" borderId="15" xfId="0" applyFont="1" applyFill="1" applyBorder="1" applyAlignment="1">
      <alignment vertical="top" wrapText="1"/>
    </xf>
    <xf numFmtId="4" fontId="14" fillId="33" borderId="16" xfId="53" applyNumberFormat="1" applyFont="1" applyFill="1" applyBorder="1" applyAlignment="1">
      <alignment horizontal="right" vertical="top" wrapText="1"/>
      <protection/>
    </xf>
    <xf numFmtId="0" fontId="13" fillId="0" borderId="17" xfId="0" applyFont="1" applyFill="1" applyBorder="1" applyAlignment="1">
      <alignment vertical="top" wrapText="1"/>
    </xf>
    <xf numFmtId="0" fontId="14" fillId="0" borderId="18" xfId="0" applyFont="1" applyFill="1" applyBorder="1" applyAlignment="1">
      <alignment vertical="top" wrapText="1"/>
    </xf>
    <xf numFmtId="0" fontId="14" fillId="0" borderId="19" xfId="0" applyFont="1" applyFill="1" applyBorder="1" applyAlignment="1">
      <alignment vertical="top" wrapText="1"/>
    </xf>
    <xf numFmtId="0" fontId="14" fillId="0" borderId="0" xfId="53" applyFont="1" applyAlignment="1">
      <alignment vertical="top"/>
      <protection/>
    </xf>
    <xf numFmtId="0" fontId="14" fillId="0" borderId="0" xfId="0" applyFont="1" applyAlignment="1">
      <alignment/>
    </xf>
    <xf numFmtId="0" fontId="14" fillId="0" borderId="13" xfId="0" applyNumberFormat="1" applyFont="1" applyFill="1" applyBorder="1" applyAlignment="1">
      <alignment horizontal="left" vertical="top"/>
    </xf>
    <xf numFmtId="4" fontId="19" fillId="0" borderId="0" xfId="53" applyNumberFormat="1" applyFont="1" applyFill="1" applyAlignment="1">
      <alignment vertical="top"/>
      <protection/>
    </xf>
    <xf numFmtId="0" fontId="16" fillId="0" borderId="0" xfId="53" applyFont="1" applyAlignment="1">
      <alignment vertical="center"/>
      <protection/>
    </xf>
    <xf numFmtId="0" fontId="6" fillId="0" borderId="0" xfId="42" applyAlignment="1" applyProtection="1">
      <alignment vertical="center"/>
      <protection/>
    </xf>
    <xf numFmtId="0" fontId="5" fillId="0" borderId="0" xfId="53" applyFont="1" applyAlignment="1">
      <alignment vertical="center"/>
      <protection/>
    </xf>
    <xf numFmtId="0" fontId="14" fillId="0" borderId="13" xfId="0" applyFont="1" applyFill="1" applyBorder="1" applyAlignment="1">
      <alignment horizontal="left" vertical="top" wrapText="1"/>
    </xf>
    <xf numFmtId="0" fontId="12" fillId="0" borderId="11" xfId="0" applyNumberFormat="1" applyFont="1" applyFill="1" applyBorder="1" applyAlignment="1">
      <alignment horizontal="left" vertical="top"/>
    </xf>
    <xf numFmtId="0" fontId="14" fillId="0" borderId="15" xfId="0" applyNumberFormat="1" applyFont="1" applyFill="1" applyBorder="1" applyAlignment="1">
      <alignment horizontal="left" vertical="top"/>
    </xf>
    <xf numFmtId="0" fontId="13" fillId="0" borderId="18" xfId="0" applyFont="1" applyFill="1" applyBorder="1" applyAlignment="1">
      <alignment vertical="top" wrapText="1"/>
    </xf>
    <xf numFmtId="4" fontId="19" fillId="0" borderId="0" xfId="53" applyNumberFormat="1" applyFont="1" applyFill="1" applyAlignment="1">
      <alignment vertical="top"/>
      <protection/>
    </xf>
    <xf numFmtId="0" fontId="21" fillId="0" borderId="0" xfId="42" applyFont="1" applyAlignment="1" applyProtection="1">
      <alignment vertical="center"/>
      <protection/>
    </xf>
    <xf numFmtId="1" fontId="14" fillId="0" borderId="0" xfId="53" applyNumberFormat="1" applyFont="1" applyAlignment="1">
      <alignment vertical="top"/>
      <protection/>
    </xf>
    <xf numFmtId="0" fontId="14" fillId="0" borderId="0" xfId="53" applyFont="1" applyAlignment="1">
      <alignment/>
      <protection/>
    </xf>
    <xf numFmtId="4" fontId="13" fillId="33" borderId="12" xfId="53" applyNumberFormat="1" applyFont="1" applyFill="1" applyBorder="1" applyAlignment="1">
      <alignment horizontal="right" vertical="top" wrapText="1"/>
      <protection/>
    </xf>
    <xf numFmtId="0" fontId="13" fillId="0" borderId="20" xfId="0" applyFont="1" applyFill="1" applyBorder="1" applyAlignment="1">
      <alignment vertical="top" wrapText="1"/>
    </xf>
    <xf numFmtId="4" fontId="13" fillId="33" borderId="21" xfId="53" applyNumberFormat="1" applyFont="1" applyFill="1" applyBorder="1" applyAlignment="1">
      <alignment horizontal="right" vertical="top" wrapText="1"/>
      <protection/>
    </xf>
    <xf numFmtId="0" fontId="0" fillId="0" borderId="22" xfId="0" applyFont="1" applyBorder="1" applyAlignment="1">
      <alignment/>
    </xf>
    <xf numFmtId="4" fontId="19" fillId="0" borderId="0" xfId="53" applyNumberFormat="1" applyFont="1" applyFill="1" applyAlignment="1">
      <alignment horizontal="left" vertical="center"/>
      <protection/>
    </xf>
    <xf numFmtId="0" fontId="14" fillId="0" borderId="0" xfId="53" applyFont="1" applyFill="1">
      <alignment horizontal="left"/>
      <protection/>
    </xf>
    <xf numFmtId="0" fontId="14" fillId="0" borderId="0" xfId="53" applyFont="1">
      <alignment horizontal="left"/>
      <protection/>
    </xf>
    <xf numFmtId="0" fontId="14" fillId="0" borderId="0" xfId="53" applyFont="1" applyFill="1">
      <alignment horizontal="left"/>
      <protection/>
    </xf>
    <xf numFmtId="0" fontId="14" fillId="0" borderId="0" xfId="53" applyFont="1">
      <alignment horizontal="left"/>
      <protection/>
    </xf>
    <xf numFmtId="2" fontId="12" fillId="0" borderId="23" xfId="0" applyNumberFormat="1" applyFont="1" applyFill="1" applyBorder="1" applyAlignment="1">
      <alignment vertical="top"/>
    </xf>
    <xf numFmtId="4" fontId="13" fillId="33" borderId="24" xfId="53" applyNumberFormat="1" applyFont="1" applyFill="1" applyBorder="1" applyAlignment="1">
      <alignment horizontal="right" vertical="top" wrapText="1"/>
      <protection/>
    </xf>
    <xf numFmtId="4" fontId="14" fillId="33" borderId="12" xfId="53" applyNumberFormat="1" applyFont="1" applyFill="1" applyBorder="1" applyAlignment="1">
      <alignment horizontal="right" vertical="top" wrapText="1"/>
      <protection/>
    </xf>
    <xf numFmtId="2" fontId="12" fillId="0" borderId="17" xfId="0" applyNumberFormat="1" applyFont="1" applyFill="1" applyBorder="1" applyAlignment="1">
      <alignment horizontal="left" vertical="top"/>
    </xf>
    <xf numFmtId="2" fontId="14" fillId="0" borderId="18" xfId="0" applyNumberFormat="1" applyFont="1" applyFill="1" applyBorder="1" applyAlignment="1">
      <alignment horizontal="left" vertical="top"/>
    </xf>
    <xf numFmtId="2" fontId="14" fillId="0" borderId="19" xfId="0" applyNumberFormat="1" applyFont="1" applyFill="1" applyBorder="1" applyAlignment="1">
      <alignment horizontal="left" vertical="top"/>
    </xf>
    <xf numFmtId="2" fontId="12" fillId="0" borderId="18" xfId="0" applyNumberFormat="1" applyFont="1" applyFill="1" applyBorder="1" applyAlignment="1">
      <alignment horizontal="left" vertical="top"/>
    </xf>
    <xf numFmtId="2" fontId="13" fillId="0" borderId="17" xfId="0" applyNumberFormat="1" applyFont="1" applyFill="1" applyBorder="1" applyAlignment="1">
      <alignment vertical="top"/>
    </xf>
    <xf numFmtId="0" fontId="13" fillId="0" borderId="0" xfId="53" applyFont="1" applyFill="1">
      <alignment horizontal="left"/>
      <protection/>
    </xf>
    <xf numFmtId="0" fontId="13" fillId="0" borderId="0" xfId="53" applyFont="1">
      <alignment horizontal="left"/>
      <protection/>
    </xf>
    <xf numFmtId="2" fontId="14" fillId="0" borderId="18" xfId="0" applyNumberFormat="1" applyFont="1" applyFill="1" applyBorder="1" applyAlignment="1">
      <alignment vertical="top"/>
    </xf>
    <xf numFmtId="0" fontId="13" fillId="0" borderId="0" xfId="0" applyFont="1" applyAlignment="1">
      <alignment/>
    </xf>
    <xf numFmtId="0" fontId="13" fillId="0" borderId="0" xfId="53" applyFont="1">
      <alignment horizontal="left"/>
      <protection/>
    </xf>
    <xf numFmtId="0" fontId="14" fillId="0" borderId="0" xfId="53" applyFont="1" applyBorder="1">
      <alignment horizontal="left"/>
      <protection/>
    </xf>
    <xf numFmtId="0" fontId="14" fillId="0" borderId="0" xfId="0" applyFont="1" applyFill="1" applyBorder="1" applyAlignment="1">
      <alignment horizontal="right" vertical="top" wrapText="1"/>
    </xf>
    <xf numFmtId="0" fontId="13" fillId="0" borderId="0" xfId="53" applyFont="1" applyBorder="1">
      <alignment horizontal="left"/>
      <protection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18" xfId="0" applyFont="1" applyBorder="1" applyAlignment="1">
      <alignment/>
    </xf>
    <xf numFmtId="0" fontId="14" fillId="0" borderId="18" xfId="0" applyFont="1" applyBorder="1" applyAlignment="1">
      <alignment/>
    </xf>
    <xf numFmtId="2" fontId="14" fillId="0" borderId="18" xfId="0" applyNumberFormat="1" applyFont="1" applyFill="1" applyBorder="1" applyAlignment="1">
      <alignment horizontal="left" vertical="top"/>
    </xf>
    <xf numFmtId="2" fontId="13" fillId="0" borderId="23" xfId="0" applyNumberFormat="1" applyFont="1" applyFill="1" applyBorder="1" applyAlignment="1">
      <alignment vertical="top"/>
    </xf>
    <xf numFmtId="2" fontId="14" fillId="0" borderId="19" xfId="0" applyNumberFormat="1" applyFont="1" applyFill="1" applyBorder="1" applyAlignment="1">
      <alignment vertical="top"/>
    </xf>
    <xf numFmtId="0" fontId="14" fillId="0" borderId="19" xfId="0" applyFont="1" applyBorder="1" applyAlignment="1">
      <alignment/>
    </xf>
    <xf numFmtId="2" fontId="14" fillId="0" borderId="18" xfId="0" applyNumberFormat="1" applyFont="1" applyFill="1" applyBorder="1" applyAlignment="1">
      <alignment vertical="top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/>
    </xf>
    <xf numFmtId="2" fontId="12" fillId="0" borderId="17" xfId="0" applyNumberFormat="1" applyFont="1" applyFill="1" applyBorder="1" applyAlignment="1">
      <alignment vertical="top"/>
    </xf>
    <xf numFmtId="2" fontId="14" fillId="0" borderId="19" xfId="0" applyNumberFormat="1" applyFont="1" applyFill="1" applyBorder="1" applyAlignment="1">
      <alignment vertical="top"/>
    </xf>
    <xf numFmtId="2" fontId="14" fillId="0" borderId="17" xfId="0" applyNumberFormat="1" applyFont="1" applyFill="1" applyBorder="1" applyAlignment="1">
      <alignment vertical="top"/>
    </xf>
    <xf numFmtId="2" fontId="13" fillId="0" borderId="18" xfId="0" applyNumberFormat="1" applyFont="1" applyFill="1" applyBorder="1" applyAlignment="1">
      <alignment vertical="top"/>
    </xf>
    <xf numFmtId="2" fontId="13" fillId="0" borderId="25" xfId="0" applyNumberFormat="1" applyFont="1" applyFill="1" applyBorder="1" applyAlignment="1">
      <alignment vertical="top"/>
    </xf>
    <xf numFmtId="2" fontId="13" fillId="0" borderId="17" xfId="0" applyNumberFormat="1" applyFont="1" applyFill="1" applyBorder="1" applyAlignment="1">
      <alignment vertical="top"/>
    </xf>
    <xf numFmtId="4" fontId="19" fillId="0" borderId="0" xfId="53" applyNumberFormat="1" applyFont="1" applyFill="1" applyAlignment="1">
      <alignment horizontal="center" vertical="center"/>
      <protection/>
    </xf>
    <xf numFmtId="2" fontId="14" fillId="0" borderId="13" xfId="0" applyNumberFormat="1" applyFont="1" applyFill="1" applyBorder="1" applyAlignment="1">
      <alignment horizontal="left" vertical="top"/>
    </xf>
    <xf numFmtId="2" fontId="12" fillId="0" borderId="26" xfId="0" applyNumberFormat="1" applyFont="1" applyFill="1" applyBorder="1" applyAlignment="1">
      <alignment horizontal="left" vertical="top"/>
    </xf>
    <xf numFmtId="4" fontId="14" fillId="33" borderId="14" xfId="53" applyNumberFormat="1" applyFont="1" applyFill="1" applyBorder="1" applyAlignment="1">
      <alignment horizontal="right" vertical="top"/>
      <protection/>
    </xf>
    <xf numFmtId="2" fontId="14" fillId="0" borderId="15" xfId="0" applyNumberFormat="1" applyFont="1" applyFill="1" applyBorder="1" applyAlignment="1">
      <alignment horizontal="left" vertical="top"/>
    </xf>
    <xf numFmtId="4" fontId="14" fillId="33" borderId="16" xfId="53" applyNumberFormat="1" applyFont="1" applyFill="1" applyBorder="1" applyAlignment="1">
      <alignment horizontal="right" vertical="top"/>
      <protection/>
    </xf>
    <xf numFmtId="2" fontId="12" fillId="0" borderId="17" xfId="0" applyNumberFormat="1" applyFont="1" applyFill="1" applyBorder="1" applyAlignment="1">
      <alignment horizontal="left" vertical="top"/>
    </xf>
    <xf numFmtId="4" fontId="14" fillId="33" borderId="12" xfId="53" applyNumberFormat="1" applyFont="1" applyFill="1" applyBorder="1" applyAlignment="1">
      <alignment horizontal="right" vertical="top"/>
      <protection/>
    </xf>
    <xf numFmtId="2" fontId="12" fillId="0" borderId="18" xfId="0" applyNumberFormat="1" applyFont="1" applyFill="1" applyBorder="1" applyAlignment="1">
      <alignment horizontal="left" vertical="top"/>
    </xf>
    <xf numFmtId="2" fontId="14" fillId="0" borderId="19" xfId="0" applyNumberFormat="1" applyFont="1" applyFill="1" applyBorder="1" applyAlignment="1">
      <alignment horizontal="left" vertical="top"/>
    </xf>
    <xf numFmtId="2" fontId="14" fillId="0" borderId="27" xfId="0" applyNumberFormat="1" applyFont="1" applyFill="1" applyBorder="1" applyAlignment="1">
      <alignment horizontal="left" vertical="top"/>
    </xf>
    <xf numFmtId="2" fontId="12" fillId="0" borderId="11" xfId="0" applyNumberFormat="1" applyFont="1" applyFill="1" applyBorder="1" applyAlignment="1">
      <alignment horizontal="left" vertical="top"/>
    </xf>
    <xf numFmtId="2" fontId="12" fillId="0" borderId="20" xfId="0" applyNumberFormat="1" applyFont="1" applyFill="1" applyBorder="1" applyAlignment="1">
      <alignment horizontal="left" vertical="top"/>
    </xf>
    <xf numFmtId="4" fontId="12" fillId="33" borderId="28" xfId="53" applyNumberFormat="1" applyFont="1" applyFill="1" applyBorder="1" applyAlignment="1">
      <alignment horizontal="right" vertical="top" wrapText="1"/>
      <protection/>
    </xf>
    <xf numFmtId="4" fontId="14" fillId="33" borderId="29" xfId="53" applyNumberFormat="1" applyFont="1" applyFill="1" applyBorder="1" applyAlignment="1">
      <alignment horizontal="right" vertical="top"/>
      <protection/>
    </xf>
    <xf numFmtId="0" fontId="0" fillId="0" borderId="0" xfId="0" applyFont="1" applyAlignment="1">
      <alignment/>
    </xf>
    <xf numFmtId="0" fontId="14" fillId="0" borderId="30" xfId="53" applyFont="1" applyFill="1" applyBorder="1" applyAlignment="1">
      <alignment vertical="top" wrapText="1"/>
      <protection/>
    </xf>
    <xf numFmtId="1" fontId="23" fillId="0" borderId="3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2" fontId="14" fillId="0" borderId="32" xfId="53" applyNumberFormat="1" applyFont="1" applyFill="1" applyBorder="1" applyAlignment="1">
      <alignment vertical="top"/>
      <protection/>
    </xf>
    <xf numFmtId="0" fontId="14" fillId="0" borderId="13" xfId="53" applyFont="1" applyFill="1" applyBorder="1" applyAlignment="1">
      <alignment vertical="top" wrapText="1"/>
      <protection/>
    </xf>
    <xf numFmtId="1" fontId="23" fillId="0" borderId="13" xfId="0" applyNumberFormat="1" applyFont="1" applyFill="1" applyBorder="1" applyAlignment="1">
      <alignment horizontal="center"/>
    </xf>
    <xf numFmtId="0" fontId="14" fillId="0" borderId="15" xfId="53" applyFont="1" applyFill="1" applyBorder="1" applyAlignment="1">
      <alignment vertical="top" wrapText="1"/>
      <protection/>
    </xf>
    <xf numFmtId="1" fontId="23" fillId="0" borderId="15" xfId="0" applyNumberFormat="1" applyFont="1" applyFill="1" applyBorder="1" applyAlignment="1">
      <alignment horizontal="center"/>
    </xf>
    <xf numFmtId="0" fontId="13" fillId="34" borderId="26" xfId="53" applyFont="1" applyFill="1" applyBorder="1" applyAlignment="1">
      <alignment vertical="top" wrapText="1"/>
      <protection/>
    </xf>
    <xf numFmtId="1" fontId="23" fillId="34" borderId="26" xfId="0" applyNumberFormat="1" applyFont="1" applyFill="1" applyBorder="1" applyAlignment="1">
      <alignment horizontal="center"/>
    </xf>
    <xf numFmtId="0" fontId="23" fillId="34" borderId="29" xfId="0" applyFont="1" applyFill="1" applyBorder="1" applyAlignment="1">
      <alignment horizontal="center"/>
    </xf>
    <xf numFmtId="0" fontId="13" fillId="34" borderId="11" xfId="53" applyFont="1" applyFill="1" applyBorder="1" applyAlignment="1">
      <alignment vertical="top" wrapText="1"/>
      <protection/>
    </xf>
    <xf numFmtId="0" fontId="22" fillId="34" borderId="11" xfId="0" applyFont="1" applyFill="1" applyBorder="1" applyAlignment="1">
      <alignment horizontal="center"/>
    </xf>
    <xf numFmtId="0" fontId="0" fillId="34" borderId="12" xfId="0" applyFont="1" applyFill="1" applyBorder="1" applyAlignment="1">
      <alignment/>
    </xf>
    <xf numFmtId="0" fontId="13" fillId="35" borderId="33" xfId="53" applyFont="1" applyFill="1" applyBorder="1" applyAlignment="1">
      <alignment vertical="top" wrapText="1"/>
      <protection/>
    </xf>
    <xf numFmtId="0" fontId="23" fillId="35" borderId="34" xfId="0" applyFont="1" applyFill="1" applyBorder="1" applyAlignment="1">
      <alignment horizontal="center"/>
    </xf>
    <xf numFmtId="0" fontId="23" fillId="35" borderId="12" xfId="0" applyFont="1" applyFill="1" applyBorder="1" applyAlignment="1">
      <alignment horizontal="center"/>
    </xf>
    <xf numFmtId="1" fontId="23" fillId="0" borderId="35" xfId="0" applyNumberFormat="1" applyFont="1" applyFill="1" applyBorder="1" applyAlignment="1">
      <alignment horizontal="center"/>
    </xf>
    <xf numFmtId="4" fontId="24" fillId="33" borderId="36" xfId="54" applyNumberFormat="1" applyFont="1" applyFill="1" applyBorder="1" applyAlignment="1">
      <alignment horizontal="center" vertical="center" wrapText="1"/>
      <protection/>
    </xf>
    <xf numFmtId="4" fontId="24" fillId="33" borderId="24" xfId="54" applyNumberFormat="1" applyFont="1" applyFill="1" applyBorder="1" applyAlignment="1">
      <alignment horizontal="center" vertical="center" wrapText="1"/>
      <protection/>
    </xf>
    <xf numFmtId="0" fontId="26" fillId="0" borderId="14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8" fillId="0" borderId="0" xfId="53" applyFont="1" applyAlignment="1">
      <alignment vertical="center"/>
      <protection/>
    </xf>
    <xf numFmtId="0" fontId="29" fillId="0" borderId="0" xfId="53" applyFont="1" applyAlignment="1">
      <alignment horizontal="center"/>
      <protection/>
    </xf>
    <xf numFmtId="9" fontId="30" fillId="0" borderId="0" xfId="0" applyNumberFormat="1" applyFont="1" applyBorder="1" applyAlignment="1">
      <alignment/>
    </xf>
    <xf numFmtId="0" fontId="31" fillId="0" borderId="0" xfId="53" applyFont="1" applyFill="1" applyAlignment="1">
      <alignment vertical="top"/>
      <protection/>
    </xf>
    <xf numFmtId="4" fontId="31" fillId="0" borderId="37" xfId="53" applyNumberFormat="1" applyFont="1" applyFill="1" applyBorder="1" applyAlignment="1">
      <alignment horizontal="center" vertical="center" wrapText="1"/>
      <protection/>
    </xf>
    <xf numFmtId="4" fontId="32" fillId="0" borderId="20" xfId="53" applyNumberFormat="1" applyFont="1" applyFill="1" applyBorder="1" applyAlignment="1">
      <alignment horizontal="right" vertical="top" wrapText="1"/>
      <protection/>
    </xf>
    <xf numFmtId="0" fontId="0" fillId="0" borderId="0" xfId="0" applyFont="1" applyAlignment="1">
      <alignment/>
    </xf>
    <xf numFmtId="4" fontId="33" fillId="0" borderId="11" xfId="53" applyNumberFormat="1" applyFont="1" applyFill="1" applyBorder="1" applyAlignment="1">
      <alignment horizontal="right" vertical="top"/>
      <protection/>
    </xf>
    <xf numFmtId="0" fontId="0" fillId="0" borderId="0" xfId="0" applyFont="1" applyAlignment="1">
      <alignment/>
    </xf>
    <xf numFmtId="4" fontId="33" fillId="0" borderId="13" xfId="53" applyNumberFormat="1" applyFont="1" applyFill="1" applyBorder="1" applyAlignment="1">
      <alignment horizontal="right" vertical="top"/>
      <protection/>
    </xf>
    <xf numFmtId="4" fontId="33" fillId="0" borderId="15" xfId="53" applyNumberFormat="1" applyFont="1" applyFill="1" applyBorder="1" applyAlignment="1">
      <alignment horizontal="right" vertical="top"/>
      <protection/>
    </xf>
    <xf numFmtId="4" fontId="33" fillId="0" borderId="26" xfId="53" applyNumberFormat="1" applyFont="1" applyFill="1" applyBorder="1" applyAlignment="1">
      <alignment horizontal="right" vertical="top"/>
      <protection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4" fontId="4" fillId="0" borderId="0" xfId="53" applyNumberFormat="1" applyFont="1" applyFill="1">
      <alignment horizontal="left"/>
      <protection/>
    </xf>
    <xf numFmtId="0" fontId="31" fillId="0" borderId="0" xfId="53" applyFont="1" applyFill="1">
      <alignment horizontal="left"/>
      <protection/>
    </xf>
    <xf numFmtId="0" fontId="14" fillId="0" borderId="0" xfId="53" applyFont="1" applyAlignment="1">
      <alignment horizontal="center" vertical="center" wrapText="1"/>
      <protection/>
    </xf>
    <xf numFmtId="0" fontId="10" fillId="0" borderId="0" xfId="0" applyFont="1" applyFill="1" applyAlignment="1">
      <alignment/>
    </xf>
    <xf numFmtId="0" fontId="12" fillId="0" borderId="17" xfId="0" applyNumberFormat="1" applyFont="1" applyFill="1" applyBorder="1" applyAlignment="1">
      <alignment vertical="top"/>
    </xf>
    <xf numFmtId="4" fontId="33" fillId="0" borderId="11" xfId="53" applyNumberFormat="1" applyFont="1" applyFill="1" applyBorder="1" applyAlignment="1">
      <alignment horizontal="right" vertical="top" wrapText="1"/>
      <protection/>
    </xf>
    <xf numFmtId="0" fontId="14" fillId="0" borderId="18" xfId="0" applyNumberFormat="1" applyFont="1" applyFill="1" applyBorder="1" applyAlignment="1">
      <alignment vertical="top"/>
    </xf>
    <xf numFmtId="4" fontId="33" fillId="0" borderId="13" xfId="53" applyNumberFormat="1" applyFont="1" applyFill="1" applyBorder="1" applyAlignment="1">
      <alignment horizontal="right" vertical="top" wrapText="1"/>
      <protection/>
    </xf>
    <xf numFmtId="0" fontId="14" fillId="0" borderId="19" xfId="0" applyNumberFormat="1" applyFont="1" applyFill="1" applyBorder="1" applyAlignment="1">
      <alignment vertical="top"/>
    </xf>
    <xf numFmtId="4" fontId="33" fillId="0" borderId="15" xfId="53" applyNumberFormat="1" applyFont="1" applyFill="1" applyBorder="1" applyAlignment="1">
      <alignment horizontal="right" vertical="top" wrapText="1"/>
      <protection/>
    </xf>
    <xf numFmtId="0" fontId="13" fillId="0" borderId="0" xfId="53" applyFont="1" applyFill="1">
      <alignment horizontal="left"/>
      <protection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4" fillId="0" borderId="38" xfId="0" applyNumberFormat="1" applyFont="1" applyFill="1" applyBorder="1" applyAlignment="1">
      <alignment vertical="top"/>
    </xf>
    <xf numFmtId="4" fontId="33" fillId="0" borderId="27" xfId="53" applyNumberFormat="1" applyFont="1" applyFill="1" applyBorder="1" applyAlignment="1">
      <alignment horizontal="right" vertical="top" wrapText="1"/>
      <protection/>
    </xf>
    <xf numFmtId="4" fontId="12" fillId="0" borderId="17" xfId="0" applyNumberFormat="1" applyFont="1" applyFill="1" applyBorder="1" applyAlignment="1">
      <alignment vertical="top"/>
    </xf>
    <xf numFmtId="4" fontId="14" fillId="0" borderId="18" xfId="0" applyNumberFormat="1" applyFont="1" applyFill="1" applyBorder="1" applyAlignment="1">
      <alignment vertical="top"/>
    </xf>
    <xf numFmtId="0" fontId="0" fillId="0" borderId="0" xfId="0" applyAlignment="1">
      <alignment/>
    </xf>
    <xf numFmtId="4" fontId="36" fillId="0" borderId="11" xfId="53" applyNumberFormat="1" applyFont="1" applyFill="1" applyBorder="1" applyAlignment="1">
      <alignment horizontal="right" vertical="top" wrapText="1"/>
      <protection/>
    </xf>
    <xf numFmtId="4" fontId="36" fillId="0" borderId="13" xfId="53" applyNumberFormat="1" applyFont="1" applyFill="1" applyBorder="1" applyAlignment="1">
      <alignment horizontal="right" vertical="top" wrapText="1"/>
      <protection/>
    </xf>
    <xf numFmtId="4" fontId="33" fillId="0" borderId="13" xfId="53" applyNumberFormat="1" applyFont="1" applyFill="1" applyBorder="1" applyAlignment="1">
      <alignment horizontal="right" vertical="top" wrapText="1"/>
      <protection/>
    </xf>
    <xf numFmtId="4" fontId="36" fillId="0" borderId="11" xfId="53" applyNumberFormat="1" applyFont="1" applyFill="1" applyBorder="1" applyAlignment="1">
      <alignment horizontal="right" vertical="top" wrapText="1"/>
      <protection/>
    </xf>
    <xf numFmtId="4" fontId="36" fillId="0" borderId="13" xfId="53" applyNumberFormat="1" applyFont="1" applyFill="1" applyBorder="1" applyAlignment="1">
      <alignment horizontal="right" vertical="top" wrapText="1"/>
      <protection/>
    </xf>
    <xf numFmtId="4" fontId="33" fillId="0" borderId="15" xfId="53" applyNumberFormat="1" applyFont="1" applyFill="1" applyBorder="1" applyAlignment="1">
      <alignment horizontal="right" vertical="top" wrapText="1"/>
      <protection/>
    </xf>
    <xf numFmtId="4" fontId="36" fillId="0" borderId="27" xfId="53" applyNumberFormat="1" applyFont="1" applyFill="1" applyBorder="1" applyAlignment="1">
      <alignment horizontal="right" vertical="top" wrapText="1"/>
      <protection/>
    </xf>
    <xf numFmtId="4" fontId="33" fillId="0" borderId="20" xfId="53" applyNumberFormat="1" applyFont="1" applyFill="1" applyBorder="1" applyAlignment="1">
      <alignment horizontal="right" vertical="top" wrapText="1"/>
      <protection/>
    </xf>
    <xf numFmtId="4" fontId="14" fillId="33" borderId="28" xfId="53" applyNumberFormat="1" applyFont="1" applyFill="1" applyBorder="1" applyAlignment="1">
      <alignment horizontal="right" vertical="top" wrapText="1"/>
      <protection/>
    </xf>
    <xf numFmtId="4" fontId="33" fillId="0" borderId="11" xfId="53" applyNumberFormat="1" applyFont="1" applyFill="1" applyBorder="1" applyAlignment="1">
      <alignment horizontal="right" vertical="top" wrapText="1"/>
      <protection/>
    </xf>
    <xf numFmtId="4" fontId="14" fillId="33" borderId="12" xfId="53" applyNumberFormat="1" applyFont="1" applyFill="1" applyBorder="1" applyAlignment="1">
      <alignment horizontal="right" vertical="top" wrapText="1"/>
      <protection/>
    </xf>
    <xf numFmtId="2" fontId="14" fillId="0" borderId="25" xfId="0" applyNumberFormat="1" applyFont="1" applyFill="1" applyBorder="1" applyAlignment="1">
      <alignment vertical="top"/>
    </xf>
    <xf numFmtId="4" fontId="33" fillId="0" borderId="26" xfId="53" applyNumberFormat="1" applyFont="1" applyFill="1" applyBorder="1" applyAlignment="1">
      <alignment horizontal="right" vertical="top" wrapText="1"/>
      <protection/>
    </xf>
    <xf numFmtId="4" fontId="14" fillId="33" borderId="29" xfId="53" applyNumberFormat="1" applyFont="1" applyFill="1" applyBorder="1" applyAlignment="1">
      <alignment horizontal="right" vertical="top" wrapText="1"/>
      <protection/>
    </xf>
    <xf numFmtId="4" fontId="31" fillId="0" borderId="36" xfId="53" applyNumberFormat="1" applyFont="1" applyFill="1" applyBorder="1" applyAlignment="1">
      <alignment horizontal="center" vertical="center" wrapText="1"/>
      <protection/>
    </xf>
    <xf numFmtId="4" fontId="36" fillId="0" borderId="36" xfId="53" applyNumberFormat="1" applyFont="1" applyFill="1" applyBorder="1" applyAlignment="1">
      <alignment horizontal="right" vertical="top" wrapText="1"/>
      <protection/>
    </xf>
    <xf numFmtId="2" fontId="13" fillId="0" borderId="25" xfId="0" applyNumberFormat="1" applyFont="1" applyFill="1" applyBorder="1" applyAlignment="1">
      <alignment vertical="top"/>
    </xf>
    <xf numFmtId="2" fontId="33" fillId="0" borderId="13" xfId="53" applyNumberFormat="1" applyFont="1" applyFill="1" applyBorder="1" applyAlignment="1">
      <alignment horizontal="right" vertical="top" wrapText="1"/>
      <protection/>
    </xf>
    <xf numFmtId="2" fontId="33" fillId="0" borderId="11" xfId="53" applyNumberFormat="1" applyFont="1" applyFill="1" applyBorder="1" applyAlignment="1">
      <alignment horizontal="right" vertical="top" wrapText="1"/>
      <protection/>
    </xf>
    <xf numFmtId="9" fontId="30" fillId="0" borderId="0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9" fontId="31" fillId="0" borderId="0" xfId="0" applyNumberFormat="1" applyFont="1" applyFill="1" applyBorder="1" applyAlignment="1">
      <alignment/>
    </xf>
    <xf numFmtId="0" fontId="37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28" fillId="0" borderId="0" xfId="53" applyFont="1" applyAlignment="1">
      <alignment horizontal="center" vertical="center"/>
      <protection/>
    </xf>
    <xf numFmtId="0" fontId="31" fillId="0" borderId="0" xfId="53" applyFont="1" applyFill="1" applyAlignment="1">
      <alignment horizontal="center" vertical="top"/>
      <protection/>
    </xf>
    <xf numFmtId="4" fontId="32" fillId="0" borderId="11" xfId="53" applyNumberFormat="1" applyFont="1" applyFill="1" applyBorder="1" applyAlignment="1">
      <alignment horizontal="right" vertical="top" wrapText="1"/>
      <protection/>
    </xf>
    <xf numFmtId="0" fontId="34" fillId="0" borderId="0" xfId="0" applyFont="1" applyFill="1" applyAlignment="1">
      <alignment/>
    </xf>
    <xf numFmtId="0" fontId="12" fillId="0" borderId="18" xfId="0" applyNumberFormat="1" applyFont="1" applyFill="1" applyBorder="1" applyAlignment="1">
      <alignment vertical="top"/>
    </xf>
    <xf numFmtId="2" fontId="14" fillId="0" borderId="38" xfId="0" applyNumberFormat="1" applyFont="1" applyFill="1" applyBorder="1" applyAlignment="1">
      <alignment vertical="top"/>
    </xf>
    <xf numFmtId="4" fontId="33" fillId="0" borderId="27" xfId="53" applyNumberFormat="1" applyFont="1" applyFill="1" applyBorder="1" applyAlignment="1">
      <alignment horizontal="right" vertical="top" wrapText="1"/>
      <protection/>
    </xf>
    <xf numFmtId="4" fontId="14" fillId="33" borderId="21" xfId="53" applyNumberFormat="1" applyFont="1" applyFill="1" applyBorder="1" applyAlignment="1">
      <alignment horizontal="right" vertical="top" wrapText="1"/>
      <protection/>
    </xf>
    <xf numFmtId="4" fontId="36" fillId="0" borderId="26" xfId="53" applyNumberFormat="1" applyFont="1" applyFill="1" applyBorder="1" applyAlignment="1">
      <alignment horizontal="right" vertical="top" wrapText="1"/>
      <protection/>
    </xf>
    <xf numFmtId="4" fontId="13" fillId="33" borderId="29" xfId="53" applyNumberFormat="1" applyFont="1" applyFill="1" applyBorder="1" applyAlignment="1">
      <alignment horizontal="right" vertical="top" wrapText="1"/>
      <protection/>
    </xf>
    <xf numFmtId="0" fontId="14" fillId="0" borderId="38" xfId="0" applyFont="1" applyFill="1" applyBorder="1" applyAlignment="1">
      <alignment vertical="top" wrapText="1"/>
    </xf>
    <xf numFmtId="2" fontId="14" fillId="0" borderId="38" xfId="0" applyNumberFormat="1" applyFont="1" applyFill="1" applyBorder="1" applyAlignment="1">
      <alignment vertical="top"/>
    </xf>
    <xf numFmtId="43" fontId="14" fillId="33" borderId="12" xfId="53" applyNumberFormat="1" applyFont="1" applyFill="1" applyBorder="1" applyAlignment="1">
      <alignment horizontal="right" vertical="top" wrapText="1"/>
      <protection/>
    </xf>
    <xf numFmtId="43" fontId="14" fillId="33" borderId="14" xfId="53" applyNumberFormat="1" applyFont="1" applyFill="1" applyBorder="1" applyAlignment="1">
      <alignment horizontal="right" vertical="top" wrapText="1"/>
      <protection/>
    </xf>
    <xf numFmtId="4" fontId="4" fillId="36" borderId="10" xfId="53" applyNumberFormat="1" applyFont="1" applyFill="1" applyBorder="1" applyAlignment="1">
      <alignment horizontal="center" vertical="center" wrapText="1"/>
      <protection/>
    </xf>
    <xf numFmtId="4" fontId="12" fillId="36" borderId="12" xfId="53" applyNumberFormat="1" applyFont="1" applyFill="1" applyBorder="1" applyAlignment="1">
      <alignment horizontal="right" vertical="top" wrapText="1"/>
      <protection/>
    </xf>
    <xf numFmtId="4" fontId="13" fillId="36" borderId="14" xfId="53" applyNumberFormat="1" applyFont="1" applyFill="1" applyBorder="1" applyAlignment="1">
      <alignment horizontal="right" vertical="top" wrapText="1"/>
      <protection/>
    </xf>
    <xf numFmtId="4" fontId="14" fillId="36" borderId="14" xfId="53" applyNumberFormat="1" applyFont="1" applyFill="1" applyBorder="1" applyAlignment="1">
      <alignment horizontal="right" vertical="top" wrapText="1"/>
      <protection/>
    </xf>
    <xf numFmtId="4" fontId="13" fillId="36" borderId="12" xfId="53" applyNumberFormat="1" applyFont="1" applyFill="1" applyBorder="1" applyAlignment="1">
      <alignment horizontal="right" vertical="top" wrapText="1"/>
      <protection/>
    </xf>
    <xf numFmtId="4" fontId="14" fillId="36" borderId="16" xfId="53" applyNumberFormat="1" applyFont="1" applyFill="1" applyBorder="1" applyAlignment="1">
      <alignment horizontal="right" vertical="top" wrapText="1"/>
      <protection/>
    </xf>
    <xf numFmtId="4" fontId="14" fillId="36" borderId="21" xfId="53" applyNumberFormat="1" applyFont="1" applyFill="1" applyBorder="1" applyAlignment="1">
      <alignment horizontal="right" vertical="top" wrapText="1"/>
      <protection/>
    </xf>
    <xf numFmtId="4" fontId="14" fillId="33" borderId="21" xfId="53" applyNumberFormat="1" applyFont="1" applyFill="1" applyBorder="1" applyAlignment="1">
      <alignment horizontal="right" vertical="top" wrapText="1"/>
      <protection/>
    </xf>
    <xf numFmtId="4" fontId="4" fillId="33" borderId="36" xfId="53" applyNumberFormat="1" applyFont="1" applyFill="1" applyBorder="1" applyAlignment="1">
      <alignment horizontal="center" vertical="center" wrapText="1"/>
      <protection/>
    </xf>
    <xf numFmtId="0" fontId="20" fillId="0" borderId="37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4" fontId="4" fillId="36" borderId="36" xfId="53" applyNumberFormat="1" applyFont="1" applyFill="1" applyBorder="1" applyAlignment="1">
      <alignment horizontal="center" vertical="center" wrapText="1"/>
      <protection/>
    </xf>
    <xf numFmtId="4" fontId="13" fillId="36" borderId="29" xfId="53" applyNumberFormat="1" applyFont="1" applyFill="1" applyBorder="1" applyAlignment="1">
      <alignment horizontal="right" vertical="top" wrapText="1"/>
      <protection/>
    </xf>
    <xf numFmtId="4" fontId="14" fillId="36" borderId="14" xfId="53" applyNumberFormat="1" applyFont="1" applyFill="1" applyBorder="1" applyAlignment="1">
      <alignment horizontal="right" vertical="top" wrapText="1"/>
      <protection/>
    </xf>
    <xf numFmtId="4" fontId="13" fillId="36" borderId="12" xfId="53" applyNumberFormat="1" applyFont="1" applyFill="1" applyBorder="1" applyAlignment="1">
      <alignment horizontal="right" vertical="top" wrapText="1"/>
      <protection/>
    </xf>
    <xf numFmtId="4" fontId="13" fillId="36" borderId="14" xfId="53" applyNumberFormat="1" applyFont="1" applyFill="1" applyBorder="1" applyAlignment="1">
      <alignment horizontal="right" vertical="top" wrapText="1"/>
      <protection/>
    </xf>
    <xf numFmtId="4" fontId="14" fillId="36" borderId="21" xfId="53" applyNumberFormat="1" applyFont="1" applyFill="1" applyBorder="1" applyAlignment="1">
      <alignment horizontal="right" vertical="top" wrapText="1"/>
      <protection/>
    </xf>
    <xf numFmtId="4" fontId="14" fillId="36" borderId="16" xfId="53" applyNumberFormat="1" applyFont="1" applyFill="1" applyBorder="1" applyAlignment="1">
      <alignment horizontal="right" vertical="top" wrapText="1"/>
      <protection/>
    </xf>
    <xf numFmtId="4" fontId="13" fillId="36" borderId="21" xfId="53" applyNumberFormat="1" applyFont="1" applyFill="1" applyBorder="1" applyAlignment="1">
      <alignment horizontal="right" vertical="top" wrapText="1"/>
      <protection/>
    </xf>
    <xf numFmtId="4" fontId="13" fillId="36" borderId="24" xfId="53" applyNumberFormat="1" applyFont="1" applyFill="1" applyBorder="1" applyAlignment="1">
      <alignment horizontal="right" vertical="top" wrapText="1"/>
      <protection/>
    </xf>
    <xf numFmtId="4" fontId="14" fillId="36" borderId="12" xfId="53" applyNumberFormat="1" applyFont="1" applyFill="1" applyBorder="1" applyAlignment="1">
      <alignment horizontal="right" vertical="top" wrapText="1"/>
      <protection/>
    </xf>
    <xf numFmtId="2" fontId="14" fillId="0" borderId="38" xfId="0" applyNumberFormat="1" applyFont="1" applyFill="1" applyBorder="1" applyAlignment="1">
      <alignment horizontal="left" vertical="top"/>
    </xf>
    <xf numFmtId="0" fontId="35" fillId="0" borderId="13" xfId="0" applyFont="1" applyFill="1" applyBorder="1" applyAlignment="1">
      <alignment/>
    </xf>
    <xf numFmtId="0" fontId="0" fillId="36" borderId="13" xfId="0" applyFill="1" applyBorder="1" applyAlignment="1">
      <alignment/>
    </xf>
    <xf numFmtId="0" fontId="0" fillId="33" borderId="14" xfId="0" applyFill="1" applyBorder="1" applyAlignment="1">
      <alignment/>
    </xf>
    <xf numFmtId="4" fontId="14" fillId="36" borderId="12" xfId="53" applyNumberFormat="1" applyFont="1" applyFill="1" applyBorder="1" applyAlignment="1">
      <alignment horizontal="right" vertical="top" wrapText="1"/>
      <protection/>
    </xf>
    <xf numFmtId="4" fontId="14" fillId="36" borderId="29" xfId="53" applyNumberFormat="1" applyFont="1" applyFill="1" applyBorder="1" applyAlignment="1">
      <alignment horizontal="right" vertical="top" wrapText="1"/>
      <protection/>
    </xf>
    <xf numFmtId="2" fontId="14" fillId="36" borderId="14" xfId="53" applyNumberFormat="1" applyFont="1" applyFill="1" applyBorder="1" applyAlignment="1">
      <alignment horizontal="right" vertical="top" wrapText="1"/>
      <protection/>
    </xf>
    <xf numFmtId="2" fontId="14" fillId="36" borderId="12" xfId="53" applyNumberFormat="1" applyFont="1" applyFill="1" applyBorder="1" applyAlignment="1">
      <alignment horizontal="right" vertical="top" wrapText="1"/>
      <protection/>
    </xf>
    <xf numFmtId="4" fontId="33" fillId="0" borderId="36" xfId="53" applyNumberFormat="1" applyFont="1" applyFill="1" applyBorder="1" applyAlignment="1">
      <alignment horizontal="right" vertical="top" wrapText="1"/>
      <protection/>
    </xf>
    <xf numFmtId="2" fontId="14" fillId="36" borderId="21" xfId="53" applyNumberFormat="1" applyFont="1" applyFill="1" applyBorder="1" applyAlignment="1">
      <alignment horizontal="right" vertical="top" wrapText="1"/>
      <protection/>
    </xf>
    <xf numFmtId="2" fontId="33" fillId="0" borderId="27" xfId="53" applyNumberFormat="1" applyFont="1" applyFill="1" applyBorder="1" applyAlignment="1">
      <alignment horizontal="right" vertical="top" wrapText="1"/>
      <protection/>
    </xf>
    <xf numFmtId="43" fontId="14" fillId="33" borderId="21" xfId="53" applyNumberFormat="1" applyFont="1" applyFill="1" applyBorder="1" applyAlignment="1">
      <alignment horizontal="right" vertical="top" wrapText="1"/>
      <protection/>
    </xf>
    <xf numFmtId="0" fontId="13" fillId="0" borderId="39" xfId="0" applyFont="1" applyFill="1" applyBorder="1" applyAlignment="1">
      <alignment/>
    </xf>
    <xf numFmtId="0" fontId="14" fillId="0" borderId="22" xfId="0" applyFont="1" applyBorder="1" applyAlignment="1">
      <alignment/>
    </xf>
    <xf numFmtId="0" fontId="1" fillId="0" borderId="40" xfId="0" applyFont="1" applyBorder="1" applyAlignment="1">
      <alignment/>
    </xf>
    <xf numFmtId="2" fontId="33" fillId="0" borderId="15" xfId="53" applyNumberFormat="1" applyFont="1" applyFill="1" applyBorder="1" applyAlignment="1">
      <alignment horizontal="right" vertical="top" wrapText="1"/>
      <protection/>
    </xf>
    <xf numFmtId="43" fontId="14" fillId="33" borderId="16" xfId="53" applyNumberFormat="1" applyFont="1" applyFill="1" applyBorder="1" applyAlignment="1">
      <alignment horizontal="right" vertical="top" wrapText="1"/>
      <protection/>
    </xf>
    <xf numFmtId="4" fontId="14" fillId="36" borderId="28" xfId="53" applyNumberFormat="1" applyFont="1" applyFill="1" applyBorder="1" applyAlignment="1">
      <alignment horizontal="right" vertical="top" wrapText="1"/>
      <protection/>
    </xf>
    <xf numFmtId="0" fontId="14" fillId="0" borderId="38" xfId="0" applyFont="1" applyBorder="1" applyAlignment="1">
      <alignment/>
    </xf>
    <xf numFmtId="4" fontId="12" fillId="0" borderId="41" xfId="0" applyNumberFormat="1" applyFont="1" applyFill="1" applyBorder="1" applyAlignment="1">
      <alignment vertical="top"/>
    </xf>
    <xf numFmtId="4" fontId="12" fillId="0" borderId="42" xfId="0" applyNumberFormat="1" applyFont="1" applyFill="1" applyBorder="1" applyAlignment="1">
      <alignment vertical="top"/>
    </xf>
    <xf numFmtId="4" fontId="14" fillId="0" borderId="19" xfId="0" applyNumberFormat="1" applyFont="1" applyFill="1" applyBorder="1" applyAlignment="1">
      <alignment horizontal="left" vertical="top"/>
    </xf>
    <xf numFmtId="4" fontId="12" fillId="36" borderId="28" xfId="53" applyNumberFormat="1" applyFont="1" applyFill="1" applyBorder="1" applyAlignment="1">
      <alignment horizontal="right" vertical="top" wrapText="1"/>
      <protection/>
    </xf>
    <xf numFmtId="4" fontId="14" fillId="36" borderId="12" xfId="53" applyNumberFormat="1" applyFont="1" applyFill="1" applyBorder="1" applyAlignment="1">
      <alignment horizontal="right" vertical="top"/>
      <protection/>
    </xf>
    <xf numFmtId="4" fontId="14" fillId="36" borderId="14" xfId="53" applyNumberFormat="1" applyFont="1" applyFill="1" applyBorder="1" applyAlignment="1">
      <alignment horizontal="right" vertical="top"/>
      <protection/>
    </xf>
    <xf numFmtId="4" fontId="14" fillId="36" borderId="16" xfId="53" applyNumberFormat="1" applyFont="1" applyFill="1" applyBorder="1" applyAlignment="1">
      <alignment horizontal="right" vertical="top"/>
      <protection/>
    </xf>
    <xf numFmtId="4" fontId="14" fillId="36" borderId="29" xfId="53" applyNumberFormat="1" applyFont="1" applyFill="1" applyBorder="1" applyAlignment="1">
      <alignment horizontal="right" vertical="top"/>
      <protection/>
    </xf>
    <xf numFmtId="2" fontId="14" fillId="0" borderId="38" xfId="0" applyNumberFormat="1" applyFont="1" applyFill="1" applyBorder="1" applyAlignment="1">
      <alignment horizontal="left" vertical="top"/>
    </xf>
    <xf numFmtId="4" fontId="14" fillId="36" borderId="21" xfId="53" applyNumberFormat="1" applyFont="1" applyFill="1" applyBorder="1" applyAlignment="1">
      <alignment horizontal="right" vertical="top"/>
      <protection/>
    </xf>
    <xf numFmtId="4" fontId="33" fillId="0" borderId="27" xfId="53" applyNumberFormat="1" applyFont="1" applyFill="1" applyBorder="1" applyAlignment="1">
      <alignment horizontal="right" vertical="top"/>
      <protection/>
    </xf>
    <xf numFmtId="4" fontId="14" fillId="33" borderId="21" xfId="53" applyNumberFormat="1" applyFont="1" applyFill="1" applyBorder="1" applyAlignment="1">
      <alignment horizontal="right" vertical="top"/>
      <protection/>
    </xf>
    <xf numFmtId="2" fontId="12" fillId="0" borderId="25" xfId="0" applyNumberFormat="1" applyFont="1" applyFill="1" applyBorder="1" applyAlignment="1">
      <alignment horizontal="left" vertical="top"/>
    </xf>
    <xf numFmtId="0" fontId="38" fillId="0" borderId="43" xfId="53" applyFont="1" applyFill="1" applyBorder="1" applyAlignment="1">
      <alignment horizontal="center" vertical="center" wrapText="1"/>
      <protection/>
    </xf>
    <xf numFmtId="4" fontId="38" fillId="33" borderId="44" xfId="53" applyNumberFormat="1" applyFont="1" applyFill="1" applyBorder="1" applyAlignment="1">
      <alignment horizontal="center" vertical="center" wrapText="1"/>
      <protection/>
    </xf>
    <xf numFmtId="2" fontId="39" fillId="0" borderId="45" xfId="0" applyNumberFormat="1" applyFont="1" applyFill="1" applyBorder="1" applyAlignment="1">
      <alignment vertical="top"/>
    </xf>
    <xf numFmtId="4" fontId="38" fillId="33" borderId="46" xfId="53" applyNumberFormat="1" applyFont="1" applyFill="1" applyBorder="1" applyAlignment="1">
      <alignment horizontal="right" vertical="top"/>
      <protection/>
    </xf>
    <xf numFmtId="2" fontId="40" fillId="0" borderId="45" xfId="0" applyNumberFormat="1" applyFont="1" applyFill="1" applyBorder="1" applyAlignment="1">
      <alignment vertical="top"/>
    </xf>
    <xf numFmtId="4" fontId="38" fillId="36" borderId="44" xfId="53" applyNumberFormat="1" applyFont="1" applyFill="1" applyBorder="1" applyAlignment="1">
      <alignment horizontal="center" vertical="center" wrapText="1"/>
      <protection/>
    </xf>
    <xf numFmtId="4" fontId="38" fillId="36" borderId="46" xfId="53" applyNumberFormat="1" applyFont="1" applyFill="1" applyBorder="1" applyAlignment="1">
      <alignment horizontal="right" vertical="top"/>
      <protection/>
    </xf>
    <xf numFmtId="0" fontId="41" fillId="0" borderId="47" xfId="53" applyFont="1" applyFill="1" applyBorder="1" applyAlignment="1">
      <alignment horizontal="center" vertical="center" wrapText="1"/>
      <protection/>
    </xf>
    <xf numFmtId="4" fontId="41" fillId="36" borderId="10" xfId="53" applyNumberFormat="1" applyFont="1" applyFill="1" applyBorder="1" applyAlignment="1">
      <alignment horizontal="center" vertical="center" wrapText="1"/>
      <protection/>
    </xf>
    <xf numFmtId="4" fontId="42" fillId="0" borderId="37" xfId="53" applyNumberFormat="1" applyFont="1" applyFill="1" applyBorder="1" applyAlignment="1">
      <alignment horizontal="center" vertical="center" wrapText="1"/>
      <protection/>
    </xf>
    <xf numFmtId="4" fontId="41" fillId="33" borderId="10" xfId="53" applyNumberFormat="1" applyFont="1" applyFill="1" applyBorder="1" applyAlignment="1">
      <alignment horizontal="center" vertical="center" wrapText="1"/>
      <protection/>
    </xf>
    <xf numFmtId="0" fontId="15" fillId="0" borderId="0" xfId="0" applyFont="1" applyAlignment="1">
      <alignment vertical="center"/>
    </xf>
    <xf numFmtId="0" fontId="20" fillId="0" borderId="48" xfId="0" applyNumberFormat="1" applyFont="1" applyFill="1" applyBorder="1" applyAlignment="1">
      <alignment horizontal="center" vertical="center"/>
    </xf>
    <xf numFmtId="0" fontId="20" fillId="0" borderId="42" xfId="0" applyNumberFormat="1" applyFont="1" applyFill="1" applyBorder="1" applyAlignment="1">
      <alignment vertical="center"/>
    </xf>
    <xf numFmtId="0" fontId="20" fillId="0" borderId="41" xfId="0" applyNumberFormat="1" applyFont="1" applyFill="1" applyBorder="1" applyAlignment="1">
      <alignment vertical="center"/>
    </xf>
    <xf numFmtId="0" fontId="20" fillId="0" borderId="17" xfId="0" applyNumberFormat="1" applyFont="1" applyFill="1" applyBorder="1" applyAlignment="1">
      <alignment vertical="center"/>
    </xf>
    <xf numFmtId="4" fontId="17" fillId="36" borderId="12" xfId="53" applyNumberFormat="1" applyFont="1" applyFill="1" applyBorder="1" applyAlignment="1">
      <alignment horizontal="right" vertical="center" wrapText="1"/>
      <protection/>
    </xf>
    <xf numFmtId="4" fontId="43" fillId="0" borderId="11" xfId="53" applyNumberFormat="1" applyFont="1" applyFill="1" applyBorder="1" applyAlignment="1">
      <alignment horizontal="right" vertical="center" wrapText="1"/>
      <protection/>
    </xf>
    <xf numFmtId="4" fontId="17" fillId="33" borderId="12" xfId="53" applyNumberFormat="1" applyFont="1" applyFill="1" applyBorder="1" applyAlignment="1">
      <alignment horizontal="right" vertical="center" wrapText="1"/>
      <protection/>
    </xf>
    <xf numFmtId="0" fontId="17" fillId="0" borderId="18" xfId="0" applyNumberFormat="1" applyFont="1" applyFill="1" applyBorder="1" applyAlignment="1">
      <alignment vertical="center"/>
    </xf>
    <xf numFmtId="4" fontId="17" fillId="36" borderId="29" xfId="53" applyNumberFormat="1" applyFont="1" applyFill="1" applyBorder="1" applyAlignment="1">
      <alignment horizontal="right" vertical="center" wrapText="1"/>
      <protection/>
    </xf>
    <xf numFmtId="4" fontId="43" fillId="0" borderId="26" xfId="53" applyNumberFormat="1" applyFont="1" applyFill="1" applyBorder="1" applyAlignment="1">
      <alignment horizontal="right" vertical="center" wrapText="1"/>
      <protection/>
    </xf>
    <xf numFmtId="4" fontId="17" fillId="33" borderId="29" xfId="53" applyNumberFormat="1" applyFont="1" applyFill="1" applyBorder="1" applyAlignment="1">
      <alignment horizontal="right" vertical="center" wrapText="1"/>
      <protection/>
    </xf>
    <xf numFmtId="4" fontId="17" fillId="36" borderId="14" xfId="53" applyNumberFormat="1" applyFont="1" applyFill="1" applyBorder="1" applyAlignment="1">
      <alignment horizontal="right" vertical="center" wrapText="1"/>
      <protection/>
    </xf>
    <xf numFmtId="4" fontId="43" fillId="0" borderId="13" xfId="53" applyNumberFormat="1" applyFont="1" applyFill="1" applyBorder="1" applyAlignment="1">
      <alignment horizontal="right" vertical="center" wrapText="1"/>
      <protection/>
    </xf>
    <xf numFmtId="4" fontId="17" fillId="33" borderId="14" xfId="53" applyNumberFormat="1" applyFont="1" applyFill="1" applyBorder="1" applyAlignment="1">
      <alignment horizontal="right" vertical="center" wrapText="1"/>
      <protection/>
    </xf>
    <xf numFmtId="0" fontId="20" fillId="0" borderId="18" xfId="0" applyNumberFormat="1" applyFont="1" applyFill="1" applyBorder="1" applyAlignment="1">
      <alignment vertical="center"/>
    </xf>
    <xf numFmtId="0" fontId="17" fillId="0" borderId="38" xfId="0" applyNumberFormat="1" applyFont="1" applyFill="1" applyBorder="1" applyAlignment="1">
      <alignment vertical="center"/>
    </xf>
    <xf numFmtId="4" fontId="20" fillId="0" borderId="42" xfId="0" applyNumberFormat="1" applyFont="1" applyFill="1" applyBorder="1" applyAlignment="1">
      <alignment vertical="center"/>
    </xf>
    <xf numFmtId="4" fontId="20" fillId="0" borderId="41" xfId="0" applyNumberFormat="1" applyFont="1" applyFill="1" applyBorder="1" applyAlignment="1">
      <alignment vertical="center"/>
    </xf>
    <xf numFmtId="4" fontId="20" fillId="0" borderId="17" xfId="0" applyNumberFormat="1" applyFont="1" applyFill="1" applyBorder="1" applyAlignment="1">
      <alignment vertical="center"/>
    </xf>
    <xf numFmtId="4" fontId="17" fillId="0" borderId="18" xfId="0" applyNumberFormat="1" applyFont="1" applyFill="1" applyBorder="1" applyAlignment="1">
      <alignment vertical="center"/>
    </xf>
    <xf numFmtId="4" fontId="17" fillId="0" borderId="19" xfId="0" applyNumberFormat="1" applyFont="1" applyFill="1" applyBorder="1" applyAlignment="1">
      <alignment horizontal="left" vertical="center"/>
    </xf>
    <xf numFmtId="4" fontId="17" fillId="36" borderId="16" xfId="53" applyNumberFormat="1" applyFont="1" applyFill="1" applyBorder="1" applyAlignment="1">
      <alignment horizontal="right" vertical="center" wrapText="1"/>
      <protection/>
    </xf>
    <xf numFmtId="4" fontId="43" fillId="0" borderId="15" xfId="53" applyNumberFormat="1" applyFont="1" applyFill="1" applyBorder="1" applyAlignment="1">
      <alignment horizontal="right" vertical="center" wrapText="1"/>
      <protection/>
    </xf>
    <xf numFmtId="4" fontId="17" fillId="33" borderId="16" xfId="53" applyNumberFormat="1" applyFont="1" applyFill="1" applyBorder="1" applyAlignment="1">
      <alignment horizontal="right" vertical="center" wrapText="1"/>
      <protection/>
    </xf>
    <xf numFmtId="0" fontId="14" fillId="0" borderId="25" xfId="0" applyFont="1" applyBorder="1" applyAlignment="1">
      <alignment/>
    </xf>
    <xf numFmtId="2" fontId="33" fillId="0" borderId="26" xfId="53" applyNumberFormat="1" applyFont="1" applyFill="1" applyBorder="1" applyAlignment="1">
      <alignment horizontal="right" vertical="top" wrapText="1"/>
      <protection/>
    </xf>
    <xf numFmtId="43" fontId="14" fillId="33" borderId="29" xfId="53" applyNumberFormat="1" applyFont="1" applyFill="1" applyBorder="1" applyAlignment="1">
      <alignment horizontal="right" vertical="top" wrapText="1"/>
      <protection/>
    </xf>
    <xf numFmtId="0" fontId="12" fillId="0" borderId="39" xfId="0" applyNumberFormat="1" applyFont="1" applyFill="1" applyBorder="1" applyAlignment="1">
      <alignment horizontal="center" vertical="top"/>
    </xf>
    <xf numFmtId="0" fontId="12" fillId="0" borderId="49" xfId="0" applyNumberFormat="1" applyFont="1" applyFill="1" applyBorder="1" applyAlignment="1">
      <alignment vertical="top"/>
    </xf>
    <xf numFmtId="0" fontId="12" fillId="0" borderId="25" xfId="0" applyNumberFormat="1" applyFont="1" applyFill="1" applyBorder="1" applyAlignment="1">
      <alignment vertical="top"/>
    </xf>
    <xf numFmtId="4" fontId="14" fillId="36" borderId="29" xfId="53" applyNumberFormat="1" applyFont="1" applyFill="1" applyBorder="1" applyAlignment="1">
      <alignment horizontal="right" vertical="top" wrapText="1"/>
      <protection/>
    </xf>
    <xf numFmtId="4" fontId="33" fillId="0" borderId="26" xfId="53" applyNumberFormat="1" applyFont="1" applyFill="1" applyBorder="1" applyAlignment="1">
      <alignment horizontal="right" vertical="top" wrapText="1"/>
      <protection/>
    </xf>
    <xf numFmtId="4" fontId="14" fillId="33" borderId="29" xfId="53" applyNumberFormat="1" applyFont="1" applyFill="1" applyBorder="1" applyAlignment="1">
      <alignment horizontal="right" vertical="top" wrapText="1"/>
      <protection/>
    </xf>
    <xf numFmtId="0" fontId="13" fillId="0" borderId="48" xfId="53" applyFont="1" applyFill="1" applyBorder="1" applyAlignment="1">
      <alignment horizontal="center" vertical="center" wrapText="1"/>
      <protection/>
    </xf>
    <xf numFmtId="0" fontId="12" fillId="36" borderId="50" xfId="0" applyNumberFormat="1" applyFont="1" applyFill="1" applyBorder="1" applyAlignment="1">
      <alignment vertical="top"/>
    </xf>
    <xf numFmtId="0" fontId="12" fillId="33" borderId="50" xfId="0" applyNumberFormat="1" applyFont="1" applyFill="1" applyBorder="1" applyAlignment="1">
      <alignment vertical="top"/>
    </xf>
    <xf numFmtId="179" fontId="14" fillId="36" borderId="51" xfId="0" applyNumberFormat="1" applyFont="1" applyFill="1" applyBorder="1" applyAlignment="1">
      <alignment vertical="top"/>
    </xf>
    <xf numFmtId="179" fontId="14" fillId="0" borderId="52" xfId="0" applyNumberFormat="1" applyFont="1" applyFill="1" applyBorder="1" applyAlignment="1">
      <alignment vertical="top"/>
    </xf>
    <xf numFmtId="179" fontId="14" fillId="33" borderId="51" xfId="0" applyNumberFormat="1" applyFont="1" applyFill="1" applyBorder="1" applyAlignment="1">
      <alignment vertical="top"/>
    </xf>
    <xf numFmtId="179" fontId="14" fillId="36" borderId="53" xfId="0" applyNumberFormat="1" applyFont="1" applyFill="1" applyBorder="1" applyAlignment="1">
      <alignment vertical="top"/>
    </xf>
    <xf numFmtId="179" fontId="14" fillId="0" borderId="54" xfId="0" applyNumberFormat="1" applyFont="1" applyFill="1" applyBorder="1" applyAlignment="1">
      <alignment vertical="top"/>
    </xf>
    <xf numFmtId="179" fontId="14" fillId="33" borderId="53" xfId="0" applyNumberFormat="1" applyFont="1" applyFill="1" applyBorder="1" applyAlignment="1">
      <alignment vertical="top"/>
    </xf>
    <xf numFmtId="179" fontId="14" fillId="0" borderId="55" xfId="0" applyNumberFormat="1" applyFont="1" applyFill="1" applyBorder="1" applyAlignment="1">
      <alignment vertical="top"/>
    </xf>
    <xf numFmtId="0" fontId="12" fillId="0" borderId="48" xfId="0" applyNumberFormat="1" applyFont="1" applyFill="1" applyBorder="1" applyAlignment="1">
      <alignment horizontal="left" vertical="top" wrapText="1"/>
    </xf>
    <xf numFmtId="0" fontId="12" fillId="0" borderId="56" xfId="0" applyNumberFormat="1" applyFont="1" applyFill="1" applyBorder="1" applyAlignment="1">
      <alignment horizontal="left" vertical="top" wrapText="1"/>
    </xf>
    <xf numFmtId="0" fontId="14" fillId="0" borderId="31" xfId="0" applyNumberFormat="1" applyFont="1" applyFill="1" applyBorder="1" applyAlignment="1">
      <alignment horizontal="left" vertical="top" wrapText="1"/>
    </xf>
    <xf numFmtId="0" fontId="14" fillId="0" borderId="35" xfId="0" applyNumberFormat="1" applyFont="1" applyFill="1" applyBorder="1" applyAlignment="1">
      <alignment horizontal="left" vertical="top" wrapText="1"/>
    </xf>
    <xf numFmtId="4" fontId="13" fillId="36" borderId="57" xfId="53" applyNumberFormat="1" applyFont="1" applyFill="1" applyBorder="1" applyAlignment="1">
      <alignment horizontal="right" vertical="top" wrapText="1"/>
      <protection/>
    </xf>
    <xf numFmtId="4" fontId="13" fillId="36" borderId="58" xfId="53" applyNumberFormat="1" applyFont="1" applyFill="1" applyBorder="1" applyAlignment="1">
      <alignment horizontal="right" vertical="top" wrapText="1"/>
      <protection/>
    </xf>
    <xf numFmtId="4" fontId="14" fillId="36" borderId="53" xfId="53" applyNumberFormat="1" applyFont="1" applyFill="1" applyBorder="1" applyAlignment="1">
      <alignment horizontal="right" vertical="top" wrapText="1"/>
      <protection/>
    </xf>
    <xf numFmtId="4" fontId="14" fillId="36" borderId="59" xfId="53" applyNumberFormat="1" applyFont="1" applyFill="1" applyBorder="1" applyAlignment="1">
      <alignment horizontal="right" vertical="top" wrapText="1"/>
      <protection/>
    </xf>
    <xf numFmtId="4" fontId="14" fillId="36" borderId="51" xfId="53" applyNumberFormat="1" applyFont="1" applyFill="1" applyBorder="1" applyAlignment="1">
      <alignment horizontal="right" vertical="top" wrapText="1"/>
      <protection/>
    </xf>
    <xf numFmtId="4" fontId="14" fillId="36" borderId="58" xfId="53" applyNumberFormat="1" applyFont="1" applyFill="1" applyBorder="1" applyAlignment="1">
      <alignment horizontal="right" vertical="top" wrapText="1"/>
      <protection/>
    </xf>
    <xf numFmtId="4" fontId="14" fillId="36" borderId="60" xfId="53" applyNumberFormat="1" applyFont="1" applyFill="1" applyBorder="1" applyAlignment="1">
      <alignment horizontal="right" vertical="top" wrapText="1"/>
      <protection/>
    </xf>
    <xf numFmtId="4" fontId="36" fillId="0" borderId="41" xfId="53" applyNumberFormat="1" applyFont="1" applyFill="1" applyBorder="1" applyAlignment="1">
      <alignment horizontal="right" vertical="top" wrapText="1"/>
      <protection/>
    </xf>
    <xf numFmtId="4" fontId="36" fillId="0" borderId="61" xfId="53" applyNumberFormat="1" applyFont="1" applyFill="1" applyBorder="1" applyAlignment="1">
      <alignment horizontal="right" vertical="top" wrapText="1"/>
      <protection/>
    </xf>
    <xf numFmtId="4" fontId="33" fillId="0" borderId="54" xfId="53" applyNumberFormat="1" applyFont="1" applyFill="1" applyBorder="1" applyAlignment="1">
      <alignment horizontal="right" vertical="top" wrapText="1"/>
      <protection/>
    </xf>
    <xf numFmtId="4" fontId="33" fillId="0" borderId="55" xfId="53" applyNumberFormat="1" applyFont="1" applyFill="1" applyBorder="1" applyAlignment="1">
      <alignment horizontal="right" vertical="top" wrapText="1"/>
      <protection/>
    </xf>
    <xf numFmtId="4" fontId="33" fillId="0" borderId="52" xfId="53" applyNumberFormat="1" applyFont="1" applyFill="1" applyBorder="1" applyAlignment="1">
      <alignment horizontal="right" vertical="top" wrapText="1"/>
      <protection/>
    </xf>
    <xf numFmtId="4" fontId="33" fillId="0" borderId="61" xfId="53" applyNumberFormat="1" applyFont="1" applyFill="1" applyBorder="1" applyAlignment="1">
      <alignment horizontal="right" vertical="top" wrapText="1"/>
      <protection/>
    </xf>
    <xf numFmtId="4" fontId="33" fillId="0" borderId="62" xfId="53" applyNumberFormat="1" applyFont="1" applyFill="1" applyBorder="1" applyAlignment="1">
      <alignment horizontal="right" vertical="top" wrapText="1"/>
      <protection/>
    </xf>
    <xf numFmtId="0" fontId="0" fillId="0" borderId="54" xfId="0" applyBorder="1" applyAlignment="1">
      <alignment/>
    </xf>
    <xf numFmtId="4" fontId="13" fillId="33" borderId="57" xfId="53" applyNumberFormat="1" applyFont="1" applyFill="1" applyBorder="1" applyAlignment="1">
      <alignment horizontal="right" vertical="top" wrapText="1"/>
      <protection/>
    </xf>
    <xf numFmtId="4" fontId="13" fillId="33" borderId="58" xfId="53" applyNumberFormat="1" applyFont="1" applyFill="1" applyBorder="1" applyAlignment="1">
      <alignment horizontal="right" vertical="top" wrapText="1"/>
      <protection/>
    </xf>
    <xf numFmtId="4" fontId="14" fillId="33" borderId="53" xfId="53" applyNumberFormat="1" applyFont="1" applyFill="1" applyBorder="1" applyAlignment="1">
      <alignment horizontal="right" vertical="top" wrapText="1"/>
      <protection/>
    </xf>
    <xf numFmtId="4" fontId="14" fillId="33" borderId="51" xfId="53" applyNumberFormat="1" applyFont="1" applyFill="1" applyBorder="1" applyAlignment="1">
      <alignment horizontal="right" vertical="top" wrapText="1"/>
      <protection/>
    </xf>
    <xf numFmtId="4" fontId="14" fillId="33" borderId="58" xfId="53" applyNumberFormat="1" applyFont="1" applyFill="1" applyBorder="1" applyAlignment="1">
      <alignment horizontal="right" vertical="top" wrapText="1"/>
      <protection/>
    </xf>
    <xf numFmtId="0" fontId="14" fillId="0" borderId="63" xfId="0" applyNumberFormat="1" applyFont="1" applyFill="1" applyBorder="1" applyAlignment="1">
      <alignment horizontal="left" vertical="top" wrapText="1"/>
    </xf>
    <xf numFmtId="0" fontId="14" fillId="0" borderId="64" xfId="0" applyNumberFormat="1" applyFont="1" applyFill="1" applyBorder="1" applyAlignment="1">
      <alignment horizontal="left" vertical="top" wrapText="1"/>
    </xf>
    <xf numFmtId="0" fontId="14" fillId="0" borderId="65" xfId="0" applyNumberFormat="1" applyFont="1" applyFill="1" applyBorder="1" applyAlignment="1">
      <alignment horizontal="left" vertical="top" wrapText="1"/>
    </xf>
    <xf numFmtId="0" fontId="12" fillId="0" borderId="66" xfId="0" applyNumberFormat="1" applyFont="1" applyFill="1" applyBorder="1" applyAlignment="1">
      <alignment horizontal="left" vertical="top" wrapText="1"/>
    </xf>
    <xf numFmtId="0" fontId="0" fillId="0" borderId="61" xfId="0" applyBorder="1" applyAlignment="1">
      <alignment/>
    </xf>
    <xf numFmtId="0" fontId="12" fillId="0" borderId="57" xfId="0" applyNumberFormat="1" applyFont="1" applyFill="1" applyBorder="1" applyAlignment="1">
      <alignment horizontal="left" vertical="top" wrapText="1"/>
    </xf>
    <xf numFmtId="0" fontId="0" fillId="0" borderId="41" xfId="0" applyBorder="1" applyAlignment="1">
      <alignment/>
    </xf>
    <xf numFmtId="0" fontId="0" fillId="33" borderId="57" xfId="0" applyFill="1" applyBorder="1" applyAlignment="1">
      <alignment/>
    </xf>
    <xf numFmtId="0" fontId="0" fillId="33" borderId="58" xfId="0" applyFill="1" applyBorder="1" applyAlignment="1">
      <alignment/>
    </xf>
    <xf numFmtId="0" fontId="0" fillId="36" borderId="57" xfId="0" applyFill="1" applyBorder="1" applyAlignment="1">
      <alignment/>
    </xf>
    <xf numFmtId="0" fontId="0" fillId="36" borderId="51" xfId="0" applyFill="1" applyBorder="1" applyAlignment="1">
      <alignment/>
    </xf>
    <xf numFmtId="4" fontId="14" fillId="36" borderId="67" xfId="53" applyNumberFormat="1" applyFont="1" applyFill="1" applyBorder="1" applyAlignment="1">
      <alignment horizontal="right" vertical="top" wrapText="1"/>
      <protection/>
    </xf>
    <xf numFmtId="0" fontId="14" fillId="0" borderId="50" xfId="0" applyFont="1" applyBorder="1" applyAlignment="1">
      <alignment/>
    </xf>
    <xf numFmtId="0" fontId="14" fillId="0" borderId="68" xfId="0" applyFont="1" applyBorder="1" applyAlignment="1">
      <alignment/>
    </xf>
    <xf numFmtId="0" fontId="14" fillId="0" borderId="67" xfId="0" applyFont="1" applyBorder="1" applyAlignment="1">
      <alignment/>
    </xf>
    <xf numFmtId="0" fontId="16" fillId="0" borderId="0" xfId="53" applyFont="1" applyAlignment="1">
      <alignment horizontal="center" vertical="center"/>
      <protection/>
    </xf>
    <xf numFmtId="0" fontId="18" fillId="0" borderId="0" xfId="42" applyFont="1" applyAlignment="1" applyProtection="1">
      <alignment horizontal="center" vertical="center"/>
      <protection/>
    </xf>
    <xf numFmtId="0" fontId="0" fillId="0" borderId="69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70" xfId="0" applyBorder="1" applyAlignment="1">
      <alignment/>
    </xf>
    <xf numFmtId="0" fontId="4" fillId="0" borderId="48" xfId="53" applyFont="1" applyFill="1" applyBorder="1" applyAlignment="1">
      <alignment horizontal="center" vertical="center" wrapText="1"/>
      <protection/>
    </xf>
    <xf numFmtId="0" fontId="4" fillId="0" borderId="42" xfId="53" applyFont="1" applyFill="1" applyBorder="1" applyAlignment="1">
      <alignment horizontal="center" vertical="center" wrapText="1"/>
      <protection/>
    </xf>
    <xf numFmtId="0" fontId="2" fillId="0" borderId="0" xfId="53" applyFont="1" applyAlignment="1">
      <alignment horizontal="center"/>
      <protection/>
    </xf>
    <xf numFmtId="0" fontId="21" fillId="0" borderId="0" xfId="42" applyFont="1" applyAlignment="1" applyProtection="1">
      <alignment horizontal="center" vertical="center"/>
      <protection/>
    </xf>
    <xf numFmtId="0" fontId="20" fillId="0" borderId="48" xfId="0" applyFont="1" applyFill="1" applyBorder="1" applyAlignment="1">
      <alignment horizontal="center" vertical="top" wrapText="1"/>
    </xf>
    <xf numFmtId="0" fontId="20" fillId="0" borderId="41" xfId="0" applyFont="1" applyFill="1" applyBorder="1" applyAlignment="1">
      <alignment horizontal="center" vertical="top" wrapText="1"/>
    </xf>
    <xf numFmtId="0" fontId="14" fillId="0" borderId="69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70" xfId="0" applyFont="1" applyBorder="1" applyAlignment="1">
      <alignment horizontal="center"/>
    </xf>
    <xf numFmtId="0" fontId="14" fillId="0" borderId="50" xfId="0" applyFont="1" applyBorder="1" applyAlignment="1">
      <alignment horizontal="center"/>
    </xf>
    <xf numFmtId="0" fontId="14" fillId="0" borderId="68" xfId="0" applyFont="1" applyBorder="1" applyAlignment="1">
      <alignment horizontal="center"/>
    </xf>
    <xf numFmtId="0" fontId="14" fillId="0" borderId="67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3" fillId="0" borderId="68" xfId="0" applyFont="1" applyBorder="1" applyAlignment="1">
      <alignment horizontal="center"/>
    </xf>
    <xf numFmtId="0" fontId="13" fillId="0" borderId="67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68" xfId="0" applyFont="1" applyBorder="1" applyAlignment="1">
      <alignment horizontal="center"/>
    </xf>
    <xf numFmtId="0" fontId="10" fillId="0" borderId="67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3" fillId="0" borderId="68" xfId="0" applyFont="1" applyBorder="1" applyAlignment="1">
      <alignment horizontal="center"/>
    </xf>
    <xf numFmtId="0" fontId="13" fillId="0" borderId="67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14" fillId="0" borderId="50" xfId="0" applyFont="1" applyFill="1" applyBorder="1" applyAlignment="1">
      <alignment horizontal="center"/>
    </xf>
    <xf numFmtId="0" fontId="14" fillId="0" borderId="68" xfId="0" applyFont="1" applyFill="1" applyBorder="1" applyAlignment="1">
      <alignment horizontal="center"/>
    </xf>
    <xf numFmtId="0" fontId="14" fillId="0" borderId="67" xfId="0" applyFont="1" applyFill="1" applyBorder="1" applyAlignment="1">
      <alignment horizontal="center"/>
    </xf>
    <xf numFmtId="0" fontId="4" fillId="0" borderId="71" xfId="53" applyFont="1" applyFill="1" applyBorder="1" applyAlignment="1">
      <alignment horizontal="center" vertical="center" wrapText="1"/>
      <protection/>
    </xf>
    <xf numFmtId="0" fontId="14" fillId="0" borderId="39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40" xfId="0" applyFont="1" applyFill="1" applyBorder="1" applyAlignment="1">
      <alignment horizontal="center"/>
    </xf>
    <xf numFmtId="4" fontId="12" fillId="0" borderId="48" xfId="0" applyNumberFormat="1" applyFont="1" applyFill="1" applyBorder="1" applyAlignment="1">
      <alignment horizontal="center" vertical="top"/>
    </xf>
    <xf numFmtId="4" fontId="12" fillId="0" borderId="41" xfId="0" applyNumberFormat="1" applyFont="1" applyFill="1" applyBorder="1" applyAlignment="1">
      <alignment horizontal="center" vertical="top"/>
    </xf>
    <xf numFmtId="0" fontId="4" fillId="0" borderId="41" xfId="53" applyFont="1" applyFill="1" applyBorder="1" applyAlignment="1">
      <alignment horizontal="center" vertical="center" wrapText="1"/>
      <protection/>
    </xf>
    <xf numFmtId="0" fontId="0" fillId="0" borderId="50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7" xfId="0" applyBorder="1" applyAlignment="1">
      <alignment horizontal="center"/>
    </xf>
    <xf numFmtId="4" fontId="20" fillId="0" borderId="48" xfId="0" applyNumberFormat="1" applyFont="1" applyFill="1" applyBorder="1" applyAlignment="1">
      <alignment horizontal="center" vertical="center"/>
    </xf>
    <xf numFmtId="4" fontId="20" fillId="0" borderId="41" xfId="0" applyNumberFormat="1" applyFont="1" applyFill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27" fillId="0" borderId="69" xfId="0" applyFont="1" applyBorder="1" applyAlignment="1">
      <alignment horizontal="center" textRotation="90"/>
    </xf>
    <xf numFmtId="0" fontId="27" fillId="0" borderId="23" xfId="0" applyFont="1" applyBorder="1" applyAlignment="1">
      <alignment horizontal="center" textRotation="90"/>
    </xf>
    <xf numFmtId="0" fontId="27" fillId="0" borderId="70" xfId="0" applyFont="1" applyBorder="1" applyAlignment="1">
      <alignment horizontal="center" textRotation="90"/>
    </xf>
    <xf numFmtId="0" fontId="24" fillId="0" borderId="48" xfId="54" applyFont="1" applyFill="1" applyBorder="1" applyAlignment="1">
      <alignment horizontal="center" vertical="center" wrapText="1"/>
      <protection/>
    </xf>
    <xf numFmtId="0" fontId="24" fillId="0" borderId="71" xfId="54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68.jpeg" /><Relationship Id="rId2" Type="http://schemas.openxmlformats.org/officeDocument/2006/relationships/image" Target="../media/image69.jpeg" /><Relationship Id="rId3" Type="http://schemas.openxmlformats.org/officeDocument/2006/relationships/image" Target="../media/image70.jpeg" /><Relationship Id="rId4" Type="http://schemas.openxmlformats.org/officeDocument/2006/relationships/image" Target="../media/image71.jpeg" /><Relationship Id="rId5" Type="http://schemas.openxmlformats.org/officeDocument/2006/relationships/image" Target="../media/image72.jpeg" /><Relationship Id="rId6" Type="http://schemas.openxmlformats.org/officeDocument/2006/relationships/image" Target="../media/image73.jpeg" /><Relationship Id="rId7" Type="http://schemas.openxmlformats.org/officeDocument/2006/relationships/image" Target="../media/image74.jpeg" /><Relationship Id="rId8" Type="http://schemas.openxmlformats.org/officeDocument/2006/relationships/image" Target="../media/image75.jpeg" /><Relationship Id="rId9" Type="http://schemas.openxmlformats.org/officeDocument/2006/relationships/image" Target="../media/image76.jpeg" /><Relationship Id="rId10" Type="http://schemas.openxmlformats.org/officeDocument/2006/relationships/image" Target="../media/image77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78.jpeg" /><Relationship Id="rId2" Type="http://schemas.openxmlformats.org/officeDocument/2006/relationships/image" Target="../media/image79.jpeg" /><Relationship Id="rId3" Type="http://schemas.openxmlformats.org/officeDocument/2006/relationships/image" Target="../media/image80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7.jpeg" /><Relationship Id="rId2" Type="http://schemas.openxmlformats.org/officeDocument/2006/relationships/image" Target="../media/image34.jpeg" /><Relationship Id="rId3" Type="http://schemas.openxmlformats.org/officeDocument/2006/relationships/image" Target="../media/image41.jpeg" /><Relationship Id="rId4" Type="http://schemas.openxmlformats.org/officeDocument/2006/relationships/image" Target="../media/image37.jpeg" /><Relationship Id="rId5" Type="http://schemas.openxmlformats.org/officeDocument/2006/relationships/image" Target="../media/image81.jpeg" /><Relationship Id="rId6" Type="http://schemas.openxmlformats.org/officeDocument/2006/relationships/image" Target="../media/image8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Relationship Id="rId4" Type="http://schemas.openxmlformats.org/officeDocument/2006/relationships/image" Target="../media/image10.jpeg" /><Relationship Id="rId5" Type="http://schemas.openxmlformats.org/officeDocument/2006/relationships/image" Target="../media/image11.jpeg" /><Relationship Id="rId6" Type="http://schemas.openxmlformats.org/officeDocument/2006/relationships/image" Target="../media/image12.jpeg" /><Relationship Id="rId7" Type="http://schemas.openxmlformats.org/officeDocument/2006/relationships/image" Target="../media/image13.jpeg" /><Relationship Id="rId8" Type="http://schemas.openxmlformats.org/officeDocument/2006/relationships/image" Target="../media/image14.jpeg" /><Relationship Id="rId9" Type="http://schemas.openxmlformats.org/officeDocument/2006/relationships/image" Target="../media/image15.jpeg" /><Relationship Id="rId10" Type="http://schemas.openxmlformats.org/officeDocument/2006/relationships/image" Target="../media/image16.jpeg" /><Relationship Id="rId11" Type="http://schemas.openxmlformats.org/officeDocument/2006/relationships/image" Target="../media/image17.jpeg" /><Relationship Id="rId12" Type="http://schemas.openxmlformats.org/officeDocument/2006/relationships/image" Target="../media/image18.jpeg" /><Relationship Id="rId13" Type="http://schemas.openxmlformats.org/officeDocument/2006/relationships/image" Target="../media/image19.jpeg" /><Relationship Id="rId14" Type="http://schemas.openxmlformats.org/officeDocument/2006/relationships/image" Target="../media/image20.jpeg" /><Relationship Id="rId15" Type="http://schemas.openxmlformats.org/officeDocument/2006/relationships/image" Target="../media/image2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2.jpeg" /><Relationship Id="rId2" Type="http://schemas.openxmlformats.org/officeDocument/2006/relationships/image" Target="../media/image23.jpeg" /><Relationship Id="rId3" Type="http://schemas.openxmlformats.org/officeDocument/2006/relationships/image" Target="../media/image24.jpeg" /><Relationship Id="rId4" Type="http://schemas.openxmlformats.org/officeDocument/2006/relationships/image" Target="../media/image25.jpeg" /><Relationship Id="rId5" Type="http://schemas.openxmlformats.org/officeDocument/2006/relationships/image" Target="../media/image26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7.jpeg" /><Relationship Id="rId2" Type="http://schemas.openxmlformats.org/officeDocument/2006/relationships/image" Target="../media/image28.jpeg" /><Relationship Id="rId3" Type="http://schemas.openxmlformats.org/officeDocument/2006/relationships/image" Target="../media/image29.jpeg" /><Relationship Id="rId4" Type="http://schemas.openxmlformats.org/officeDocument/2006/relationships/image" Target="../media/image30.jpeg" /><Relationship Id="rId5" Type="http://schemas.openxmlformats.org/officeDocument/2006/relationships/image" Target="../media/image31.jpeg" /><Relationship Id="rId6" Type="http://schemas.openxmlformats.org/officeDocument/2006/relationships/image" Target="../media/image32.jpeg" /><Relationship Id="rId7" Type="http://schemas.openxmlformats.org/officeDocument/2006/relationships/image" Target="../media/image3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4.jpeg" /><Relationship Id="rId2" Type="http://schemas.openxmlformats.org/officeDocument/2006/relationships/image" Target="../media/image35.jpeg" /><Relationship Id="rId3" Type="http://schemas.openxmlformats.org/officeDocument/2006/relationships/image" Target="../media/image36.jpeg" /><Relationship Id="rId4" Type="http://schemas.openxmlformats.org/officeDocument/2006/relationships/image" Target="../media/image37.jpeg" /><Relationship Id="rId5" Type="http://schemas.openxmlformats.org/officeDocument/2006/relationships/image" Target="../media/image38.jpeg" /><Relationship Id="rId6" Type="http://schemas.openxmlformats.org/officeDocument/2006/relationships/image" Target="../media/image39.jpeg" /><Relationship Id="rId7" Type="http://schemas.openxmlformats.org/officeDocument/2006/relationships/image" Target="../media/image40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1.jpeg" /><Relationship Id="rId2" Type="http://schemas.openxmlformats.org/officeDocument/2006/relationships/image" Target="../media/image42.jpeg" /><Relationship Id="rId3" Type="http://schemas.openxmlformats.org/officeDocument/2006/relationships/image" Target="../media/image43.jpeg" /><Relationship Id="rId4" Type="http://schemas.openxmlformats.org/officeDocument/2006/relationships/image" Target="../media/image44.jpeg" /><Relationship Id="rId5" Type="http://schemas.openxmlformats.org/officeDocument/2006/relationships/image" Target="../media/image45.jpeg" /><Relationship Id="rId6" Type="http://schemas.openxmlformats.org/officeDocument/2006/relationships/image" Target="../media/image46.jpeg" /><Relationship Id="rId7" Type="http://schemas.openxmlformats.org/officeDocument/2006/relationships/image" Target="../media/image47.jpeg" /><Relationship Id="rId8" Type="http://schemas.openxmlformats.org/officeDocument/2006/relationships/image" Target="../media/image48.jpeg" /><Relationship Id="rId9" Type="http://schemas.openxmlformats.org/officeDocument/2006/relationships/image" Target="../media/image49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0.jpeg" /><Relationship Id="rId2" Type="http://schemas.openxmlformats.org/officeDocument/2006/relationships/image" Target="../media/image51.jpeg" /><Relationship Id="rId3" Type="http://schemas.openxmlformats.org/officeDocument/2006/relationships/image" Target="../media/image52.jpeg" /><Relationship Id="rId4" Type="http://schemas.openxmlformats.org/officeDocument/2006/relationships/image" Target="../media/image5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4.jpeg" /><Relationship Id="rId2" Type="http://schemas.openxmlformats.org/officeDocument/2006/relationships/image" Target="../media/image55.jpeg" /><Relationship Id="rId3" Type="http://schemas.openxmlformats.org/officeDocument/2006/relationships/image" Target="../media/image56.jpeg" /><Relationship Id="rId4" Type="http://schemas.openxmlformats.org/officeDocument/2006/relationships/image" Target="../media/image57.jpeg" /><Relationship Id="rId5" Type="http://schemas.openxmlformats.org/officeDocument/2006/relationships/image" Target="../media/image58.jpeg" /><Relationship Id="rId6" Type="http://schemas.openxmlformats.org/officeDocument/2006/relationships/image" Target="http://www.dveri-kd.ru/files/images/30.43_nut.b_s.jpg" TargetMode="External" /><Relationship Id="rId7" Type="http://schemas.openxmlformats.org/officeDocument/2006/relationships/image" Target="../media/image60.jpeg" /><Relationship Id="rId8" Type="http://schemas.openxmlformats.org/officeDocument/2006/relationships/image" Target="../media/image61.jpeg" /><Relationship Id="rId9" Type="http://schemas.openxmlformats.org/officeDocument/2006/relationships/image" Target="../media/image62.jpeg" /><Relationship Id="rId10" Type="http://schemas.openxmlformats.org/officeDocument/2006/relationships/image" Target="../media/image63.jpeg" /><Relationship Id="rId11" Type="http://schemas.openxmlformats.org/officeDocument/2006/relationships/image" Target="../media/image64.jpeg" /><Relationship Id="rId12" Type="http://schemas.openxmlformats.org/officeDocument/2006/relationships/image" Target="../media/image65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66.jpeg" /><Relationship Id="rId2" Type="http://schemas.openxmlformats.org/officeDocument/2006/relationships/image" Target="../media/image6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11</xdr:row>
      <xdr:rowOff>85725</xdr:rowOff>
    </xdr:from>
    <xdr:to>
      <xdr:col>0</xdr:col>
      <xdr:colOff>523875</xdr:colOff>
      <xdr:row>16</xdr:row>
      <xdr:rowOff>142875</xdr:rowOff>
    </xdr:to>
    <xdr:pic>
      <xdr:nvPicPr>
        <xdr:cNvPr id="1" name="Picture 2" descr="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305050"/>
          <a:ext cx="4191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17</xdr:row>
      <xdr:rowOff>28575</xdr:rowOff>
    </xdr:from>
    <xdr:to>
      <xdr:col>0</xdr:col>
      <xdr:colOff>542925</xdr:colOff>
      <xdr:row>21</xdr:row>
      <xdr:rowOff>190500</xdr:rowOff>
    </xdr:to>
    <xdr:pic>
      <xdr:nvPicPr>
        <xdr:cNvPr id="2" name="Picture 3" descr="1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3400425"/>
          <a:ext cx="4286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22</xdr:row>
      <xdr:rowOff>38100</xdr:rowOff>
    </xdr:from>
    <xdr:to>
      <xdr:col>0</xdr:col>
      <xdr:colOff>533400</xdr:colOff>
      <xdr:row>26</xdr:row>
      <xdr:rowOff>180975</xdr:rowOff>
    </xdr:to>
    <xdr:pic>
      <xdr:nvPicPr>
        <xdr:cNvPr id="3" name="Picture 4" descr="1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4371975"/>
          <a:ext cx="4191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27</xdr:row>
      <xdr:rowOff>28575</xdr:rowOff>
    </xdr:from>
    <xdr:to>
      <xdr:col>0</xdr:col>
      <xdr:colOff>542925</xdr:colOff>
      <xdr:row>31</xdr:row>
      <xdr:rowOff>180975</xdr:rowOff>
    </xdr:to>
    <xdr:pic>
      <xdr:nvPicPr>
        <xdr:cNvPr id="4" name="Picture 5" descr="15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5324475"/>
          <a:ext cx="4286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32</xdr:row>
      <xdr:rowOff>28575</xdr:rowOff>
    </xdr:from>
    <xdr:to>
      <xdr:col>0</xdr:col>
      <xdr:colOff>542925</xdr:colOff>
      <xdr:row>36</xdr:row>
      <xdr:rowOff>161925</xdr:rowOff>
    </xdr:to>
    <xdr:pic>
      <xdr:nvPicPr>
        <xdr:cNvPr id="5" name="Picture 6" descr="15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6286500"/>
          <a:ext cx="4286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37</xdr:row>
      <xdr:rowOff>47625</xdr:rowOff>
    </xdr:from>
    <xdr:to>
      <xdr:col>0</xdr:col>
      <xdr:colOff>542925</xdr:colOff>
      <xdr:row>41</xdr:row>
      <xdr:rowOff>171450</xdr:rowOff>
    </xdr:to>
    <xdr:pic>
      <xdr:nvPicPr>
        <xdr:cNvPr id="6" name="Picture 7" descr="15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3350" y="7267575"/>
          <a:ext cx="4095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11</xdr:row>
      <xdr:rowOff>85725</xdr:rowOff>
    </xdr:from>
    <xdr:to>
      <xdr:col>0</xdr:col>
      <xdr:colOff>523875</xdr:colOff>
      <xdr:row>16</xdr:row>
      <xdr:rowOff>142875</xdr:rowOff>
    </xdr:to>
    <xdr:pic>
      <xdr:nvPicPr>
        <xdr:cNvPr id="7" name="Picture 8" descr="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305050"/>
          <a:ext cx="4191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17</xdr:row>
      <xdr:rowOff>28575</xdr:rowOff>
    </xdr:from>
    <xdr:to>
      <xdr:col>0</xdr:col>
      <xdr:colOff>542925</xdr:colOff>
      <xdr:row>21</xdr:row>
      <xdr:rowOff>190500</xdr:rowOff>
    </xdr:to>
    <xdr:pic>
      <xdr:nvPicPr>
        <xdr:cNvPr id="8" name="Picture 9" descr="1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3400425"/>
          <a:ext cx="4286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22</xdr:row>
      <xdr:rowOff>38100</xdr:rowOff>
    </xdr:from>
    <xdr:to>
      <xdr:col>0</xdr:col>
      <xdr:colOff>533400</xdr:colOff>
      <xdr:row>26</xdr:row>
      <xdr:rowOff>180975</xdr:rowOff>
    </xdr:to>
    <xdr:pic>
      <xdr:nvPicPr>
        <xdr:cNvPr id="9" name="Picture 10" descr="1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4371975"/>
          <a:ext cx="4191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27</xdr:row>
      <xdr:rowOff>28575</xdr:rowOff>
    </xdr:from>
    <xdr:to>
      <xdr:col>0</xdr:col>
      <xdr:colOff>542925</xdr:colOff>
      <xdr:row>31</xdr:row>
      <xdr:rowOff>180975</xdr:rowOff>
    </xdr:to>
    <xdr:pic>
      <xdr:nvPicPr>
        <xdr:cNvPr id="10" name="Picture 11" descr="15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5324475"/>
          <a:ext cx="4286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32</xdr:row>
      <xdr:rowOff>28575</xdr:rowOff>
    </xdr:from>
    <xdr:to>
      <xdr:col>0</xdr:col>
      <xdr:colOff>542925</xdr:colOff>
      <xdr:row>36</xdr:row>
      <xdr:rowOff>161925</xdr:rowOff>
    </xdr:to>
    <xdr:pic>
      <xdr:nvPicPr>
        <xdr:cNvPr id="11" name="Picture 12" descr="15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6286500"/>
          <a:ext cx="4286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37</xdr:row>
      <xdr:rowOff>47625</xdr:rowOff>
    </xdr:from>
    <xdr:to>
      <xdr:col>0</xdr:col>
      <xdr:colOff>542925</xdr:colOff>
      <xdr:row>41</xdr:row>
      <xdr:rowOff>171450</xdr:rowOff>
    </xdr:to>
    <xdr:pic>
      <xdr:nvPicPr>
        <xdr:cNvPr id="12" name="Picture 13" descr="15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3350" y="7267575"/>
          <a:ext cx="4095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11</xdr:row>
      <xdr:rowOff>66675</xdr:rowOff>
    </xdr:from>
    <xdr:to>
      <xdr:col>0</xdr:col>
      <xdr:colOff>1047750</xdr:colOff>
      <xdr:row>16</xdr:row>
      <xdr:rowOff>257175</xdr:rowOff>
    </xdr:to>
    <xdr:pic>
      <xdr:nvPicPr>
        <xdr:cNvPr id="1" name="Рисунок 7" descr="\\192.168.0.200\Shared\ОФИС\Описание продукции\Продукция Краснодеревщик\5000\50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733675"/>
          <a:ext cx="86677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1162050</xdr:colOff>
      <xdr:row>11</xdr:row>
      <xdr:rowOff>85725</xdr:rowOff>
    </xdr:from>
    <xdr:to>
      <xdr:col>0</xdr:col>
      <xdr:colOff>1981200</xdr:colOff>
      <xdr:row>16</xdr:row>
      <xdr:rowOff>276225</xdr:rowOff>
    </xdr:to>
    <xdr:pic>
      <xdr:nvPicPr>
        <xdr:cNvPr id="2" name="Рисунок 9" descr="\\192.168.0.200\Shared\ОФИС\Описание продукции\Продукция Краснодеревщик\5000\5000bd_b_catalog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2050" y="2752725"/>
          <a:ext cx="81915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17</xdr:row>
      <xdr:rowOff>38100</xdr:rowOff>
    </xdr:from>
    <xdr:to>
      <xdr:col>0</xdr:col>
      <xdr:colOff>1028700</xdr:colOff>
      <xdr:row>22</xdr:row>
      <xdr:rowOff>228600</xdr:rowOff>
    </xdr:to>
    <xdr:pic>
      <xdr:nvPicPr>
        <xdr:cNvPr id="3" name="Рисунок 15" descr="\\192.168.0.200\Shared\ОФИС\Описание продукции\Продукция Краснодеревщик\5000\5033мат.стекло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4591050"/>
          <a:ext cx="81915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17</xdr:row>
      <xdr:rowOff>57150</xdr:rowOff>
    </xdr:from>
    <xdr:to>
      <xdr:col>0</xdr:col>
      <xdr:colOff>1962150</xdr:colOff>
      <xdr:row>22</xdr:row>
      <xdr:rowOff>247650</xdr:rowOff>
    </xdr:to>
    <xdr:pic>
      <xdr:nvPicPr>
        <xdr:cNvPr id="4" name="Рисунок 16" descr="\\192.168.0.200\Shared\ОФИС\Описание продукции\Продукция Краснодеревщик\5000\5033bdms_b_catalog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0" y="4610100"/>
          <a:ext cx="81915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17</xdr:row>
      <xdr:rowOff>38100</xdr:rowOff>
    </xdr:from>
    <xdr:to>
      <xdr:col>0</xdr:col>
      <xdr:colOff>1028700</xdr:colOff>
      <xdr:row>22</xdr:row>
      <xdr:rowOff>228600</xdr:rowOff>
    </xdr:to>
    <xdr:pic>
      <xdr:nvPicPr>
        <xdr:cNvPr id="5" name="Рисунок 17" descr="\\192.168.0.200\Shared\ОФИС\Описание продукции\Продукция Краснодеревщик\5000\5033мат.стекло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4591050"/>
          <a:ext cx="81915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17</xdr:row>
      <xdr:rowOff>57150</xdr:rowOff>
    </xdr:from>
    <xdr:to>
      <xdr:col>0</xdr:col>
      <xdr:colOff>1962150</xdr:colOff>
      <xdr:row>22</xdr:row>
      <xdr:rowOff>247650</xdr:rowOff>
    </xdr:to>
    <xdr:pic>
      <xdr:nvPicPr>
        <xdr:cNvPr id="6" name="Рисунок 18" descr="\\192.168.0.200\Shared\ОФИС\Описание продукции\Продукция Краснодеревщик\5000\5033bdms_b_catalog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0" y="4610100"/>
          <a:ext cx="81915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23</xdr:row>
      <xdr:rowOff>38100</xdr:rowOff>
    </xdr:from>
    <xdr:to>
      <xdr:col>0</xdr:col>
      <xdr:colOff>1028700</xdr:colOff>
      <xdr:row>28</xdr:row>
      <xdr:rowOff>228600</xdr:rowOff>
    </xdr:to>
    <xdr:pic>
      <xdr:nvPicPr>
        <xdr:cNvPr id="7" name="Рисунок 19" descr="\\192.168.0.200\Shared\ОФИС\Описание продукции\Продукция Краснодеревщик\5000\5033 фиг.стекло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9550" y="6477000"/>
          <a:ext cx="81915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1152525</xdr:colOff>
      <xdr:row>23</xdr:row>
      <xdr:rowOff>47625</xdr:rowOff>
    </xdr:from>
    <xdr:to>
      <xdr:col>0</xdr:col>
      <xdr:colOff>1971675</xdr:colOff>
      <xdr:row>28</xdr:row>
      <xdr:rowOff>238125</xdr:rowOff>
    </xdr:to>
    <xdr:pic>
      <xdr:nvPicPr>
        <xdr:cNvPr id="8" name="Рисунок 20" descr="\\192.168.0.200\Shared\ОФИС\Описание продукции\Продукция Краснодеревщик\5000\5033bdls_b_catalog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52525" y="6486525"/>
          <a:ext cx="81915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29</xdr:row>
      <xdr:rowOff>66675</xdr:rowOff>
    </xdr:from>
    <xdr:to>
      <xdr:col>0</xdr:col>
      <xdr:colOff>1038225</xdr:colOff>
      <xdr:row>34</xdr:row>
      <xdr:rowOff>228600</xdr:rowOff>
    </xdr:to>
    <xdr:pic>
      <xdr:nvPicPr>
        <xdr:cNvPr id="9" name="Рисунок 21" descr="\\192.168.0.200\Shared\ОФИС\Описание продукции\Продукция Краснодеревщик\5000\5066мат.стекло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8391525"/>
          <a:ext cx="8191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1123950</xdr:colOff>
      <xdr:row>29</xdr:row>
      <xdr:rowOff>76200</xdr:rowOff>
    </xdr:from>
    <xdr:to>
      <xdr:col>0</xdr:col>
      <xdr:colOff>1943100</xdr:colOff>
      <xdr:row>34</xdr:row>
      <xdr:rowOff>238125</xdr:rowOff>
    </xdr:to>
    <xdr:pic>
      <xdr:nvPicPr>
        <xdr:cNvPr id="10" name="Рисунок 22" descr="\\192.168.0.200\Shared\ОФИС\Описание продукции\Продукция Краснодеревщик\5000\5066bdms_b_catalog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23950" y="8401050"/>
          <a:ext cx="8191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29</xdr:row>
      <xdr:rowOff>66675</xdr:rowOff>
    </xdr:from>
    <xdr:to>
      <xdr:col>0</xdr:col>
      <xdr:colOff>1038225</xdr:colOff>
      <xdr:row>34</xdr:row>
      <xdr:rowOff>228600</xdr:rowOff>
    </xdr:to>
    <xdr:pic>
      <xdr:nvPicPr>
        <xdr:cNvPr id="11" name="Рисунок 23" descr="\\192.168.0.200\Shared\ОФИС\Описание продукции\Продукция Краснодеревщик\5000\5066мат.стекло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8391525"/>
          <a:ext cx="8191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1123950</xdr:colOff>
      <xdr:row>29</xdr:row>
      <xdr:rowOff>76200</xdr:rowOff>
    </xdr:from>
    <xdr:to>
      <xdr:col>0</xdr:col>
      <xdr:colOff>1943100</xdr:colOff>
      <xdr:row>34</xdr:row>
      <xdr:rowOff>238125</xdr:rowOff>
    </xdr:to>
    <xdr:pic>
      <xdr:nvPicPr>
        <xdr:cNvPr id="12" name="Рисунок 24" descr="\\192.168.0.200\Shared\ОФИС\Описание продукции\Продукция Краснодеревщик\5000\5066bdms_b_catalog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23950" y="8401050"/>
          <a:ext cx="8191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35</xdr:row>
      <xdr:rowOff>47625</xdr:rowOff>
    </xdr:from>
    <xdr:to>
      <xdr:col>0</xdr:col>
      <xdr:colOff>1019175</xdr:colOff>
      <xdr:row>40</xdr:row>
      <xdr:rowOff>247650</xdr:rowOff>
    </xdr:to>
    <xdr:pic>
      <xdr:nvPicPr>
        <xdr:cNvPr id="13" name="Рисунок 25" descr="\\192.168.0.200\Shared\ОФИС\Описание продукции\Продукция Краснодеревщик\5000\5066фиг.стекло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00025" y="10258425"/>
          <a:ext cx="81915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1133475</xdr:colOff>
      <xdr:row>35</xdr:row>
      <xdr:rowOff>57150</xdr:rowOff>
    </xdr:from>
    <xdr:to>
      <xdr:col>0</xdr:col>
      <xdr:colOff>1952625</xdr:colOff>
      <xdr:row>40</xdr:row>
      <xdr:rowOff>247650</xdr:rowOff>
    </xdr:to>
    <xdr:pic>
      <xdr:nvPicPr>
        <xdr:cNvPr id="14" name="Рисунок 26" descr="\\192.168.0.200\Shared\ОФИС\Описание продукции\Продукция Краснодеревщик\5000\5066bdls_b_catalog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33475" y="10267950"/>
          <a:ext cx="81915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26</xdr:row>
      <xdr:rowOff>0</xdr:rowOff>
    </xdr:from>
    <xdr:to>
      <xdr:col>1</xdr:col>
      <xdr:colOff>2790825</xdr:colOff>
      <xdr:row>39</xdr:row>
      <xdr:rowOff>19050</xdr:rowOff>
    </xdr:to>
    <xdr:pic>
      <xdr:nvPicPr>
        <xdr:cNvPr id="1" name="Picture 1" descr="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5095875"/>
          <a:ext cx="2695575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8</xdr:row>
      <xdr:rowOff>9525</xdr:rowOff>
    </xdr:from>
    <xdr:to>
      <xdr:col>0</xdr:col>
      <xdr:colOff>581025</xdr:colOff>
      <xdr:row>13</xdr:row>
      <xdr:rowOff>0</xdr:rowOff>
    </xdr:to>
    <xdr:pic>
      <xdr:nvPicPr>
        <xdr:cNvPr id="2" name="Picture 2" descr="Строительная дверь (глухая) 0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647825"/>
          <a:ext cx="4667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13</xdr:row>
      <xdr:rowOff>28575</xdr:rowOff>
    </xdr:from>
    <xdr:to>
      <xdr:col>0</xdr:col>
      <xdr:colOff>561975</xdr:colOff>
      <xdr:row>18</xdr:row>
      <xdr:rowOff>0</xdr:rowOff>
    </xdr:to>
    <xdr:pic>
      <xdr:nvPicPr>
        <xdr:cNvPr id="3" name="Picture 3" descr="Строителные двери (стекло) 0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628900"/>
          <a:ext cx="4476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36</xdr:row>
      <xdr:rowOff>28575</xdr:rowOff>
    </xdr:from>
    <xdr:to>
      <xdr:col>0</xdr:col>
      <xdr:colOff>600075</xdr:colOff>
      <xdr:row>41</xdr:row>
      <xdr:rowOff>161925</xdr:rowOff>
    </xdr:to>
    <xdr:pic>
      <xdr:nvPicPr>
        <xdr:cNvPr id="1" name="Picture 122" descr="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124700"/>
          <a:ext cx="4762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30</xdr:row>
      <xdr:rowOff>28575</xdr:rowOff>
    </xdr:from>
    <xdr:to>
      <xdr:col>0</xdr:col>
      <xdr:colOff>600075</xdr:colOff>
      <xdr:row>35</xdr:row>
      <xdr:rowOff>152400</xdr:rowOff>
    </xdr:to>
    <xdr:pic>
      <xdr:nvPicPr>
        <xdr:cNvPr id="2" name="Picture 123" descr="9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5972175"/>
          <a:ext cx="5048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24</xdr:row>
      <xdr:rowOff>38100</xdr:rowOff>
    </xdr:from>
    <xdr:to>
      <xdr:col>0</xdr:col>
      <xdr:colOff>609600</xdr:colOff>
      <xdr:row>29</xdr:row>
      <xdr:rowOff>171450</xdr:rowOff>
    </xdr:to>
    <xdr:pic>
      <xdr:nvPicPr>
        <xdr:cNvPr id="3" name="Picture 124" descr="Дверь, модель 10.00 цвет &quot;Грецкий орех&quot;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4829175"/>
          <a:ext cx="5143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18</xdr:row>
      <xdr:rowOff>28575</xdr:rowOff>
    </xdr:from>
    <xdr:to>
      <xdr:col>0</xdr:col>
      <xdr:colOff>628650</xdr:colOff>
      <xdr:row>23</xdr:row>
      <xdr:rowOff>161925</xdr:rowOff>
    </xdr:to>
    <xdr:pic>
      <xdr:nvPicPr>
        <xdr:cNvPr id="4" name="Picture 125" descr="95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3667125"/>
          <a:ext cx="5143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12</xdr:row>
      <xdr:rowOff>0</xdr:rowOff>
    </xdr:from>
    <xdr:to>
      <xdr:col>0</xdr:col>
      <xdr:colOff>638175</xdr:colOff>
      <xdr:row>17</xdr:row>
      <xdr:rowOff>142875</xdr:rowOff>
    </xdr:to>
    <xdr:pic>
      <xdr:nvPicPr>
        <xdr:cNvPr id="5" name="Picture 126" descr="противопожарные двери цвет анегри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3825" y="2486025"/>
          <a:ext cx="5143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36</xdr:row>
      <xdr:rowOff>28575</xdr:rowOff>
    </xdr:from>
    <xdr:to>
      <xdr:col>0</xdr:col>
      <xdr:colOff>600075</xdr:colOff>
      <xdr:row>41</xdr:row>
      <xdr:rowOff>161925</xdr:rowOff>
    </xdr:to>
    <xdr:pic>
      <xdr:nvPicPr>
        <xdr:cNvPr id="6" name="Picture 127" descr="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124700"/>
          <a:ext cx="4762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30</xdr:row>
      <xdr:rowOff>28575</xdr:rowOff>
    </xdr:from>
    <xdr:to>
      <xdr:col>0</xdr:col>
      <xdr:colOff>600075</xdr:colOff>
      <xdr:row>35</xdr:row>
      <xdr:rowOff>152400</xdr:rowOff>
    </xdr:to>
    <xdr:pic>
      <xdr:nvPicPr>
        <xdr:cNvPr id="7" name="Picture 128" descr="9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5972175"/>
          <a:ext cx="5048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24</xdr:row>
      <xdr:rowOff>38100</xdr:rowOff>
    </xdr:from>
    <xdr:to>
      <xdr:col>0</xdr:col>
      <xdr:colOff>609600</xdr:colOff>
      <xdr:row>29</xdr:row>
      <xdr:rowOff>171450</xdr:rowOff>
    </xdr:to>
    <xdr:pic>
      <xdr:nvPicPr>
        <xdr:cNvPr id="8" name="Picture 129" descr="Дверь, модель 10.00 цвет &quot;Грецкий орех&quot;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4829175"/>
          <a:ext cx="5143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18</xdr:row>
      <xdr:rowOff>28575</xdr:rowOff>
    </xdr:from>
    <xdr:to>
      <xdr:col>0</xdr:col>
      <xdr:colOff>628650</xdr:colOff>
      <xdr:row>23</xdr:row>
      <xdr:rowOff>161925</xdr:rowOff>
    </xdr:to>
    <xdr:pic>
      <xdr:nvPicPr>
        <xdr:cNvPr id="9" name="Picture 130" descr="95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3667125"/>
          <a:ext cx="5143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12</xdr:row>
      <xdr:rowOff>0</xdr:rowOff>
    </xdr:from>
    <xdr:to>
      <xdr:col>0</xdr:col>
      <xdr:colOff>638175</xdr:colOff>
      <xdr:row>17</xdr:row>
      <xdr:rowOff>142875</xdr:rowOff>
    </xdr:to>
    <xdr:pic>
      <xdr:nvPicPr>
        <xdr:cNvPr id="10" name="Picture 131" descr="противопожарные двери цвет анегри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3825" y="2486025"/>
          <a:ext cx="5143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42</xdr:row>
      <xdr:rowOff>47625</xdr:rowOff>
    </xdr:from>
    <xdr:to>
      <xdr:col>0</xdr:col>
      <xdr:colOff>600075</xdr:colOff>
      <xdr:row>47</xdr:row>
      <xdr:rowOff>85725</xdr:rowOff>
    </xdr:to>
    <xdr:pic>
      <xdr:nvPicPr>
        <xdr:cNvPr id="11" name="Picture 136" descr="345(Английский дуб)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8296275"/>
          <a:ext cx="4762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12</xdr:row>
      <xdr:rowOff>19050</xdr:rowOff>
    </xdr:from>
    <xdr:to>
      <xdr:col>0</xdr:col>
      <xdr:colOff>962025</xdr:colOff>
      <xdr:row>17</xdr:row>
      <xdr:rowOff>133350</xdr:rowOff>
    </xdr:to>
    <xdr:pic>
      <xdr:nvPicPr>
        <xdr:cNvPr id="1" name="Picture 3" descr="200 (Орех) Final v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2457450"/>
          <a:ext cx="3905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18</xdr:row>
      <xdr:rowOff>47625</xdr:rowOff>
    </xdr:from>
    <xdr:to>
      <xdr:col>0</xdr:col>
      <xdr:colOff>971550</xdr:colOff>
      <xdr:row>22</xdr:row>
      <xdr:rowOff>161925</xdr:rowOff>
    </xdr:to>
    <xdr:pic>
      <xdr:nvPicPr>
        <xdr:cNvPr id="2" name="Picture 4" descr="201 (Орех) Final v2 cop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3600450"/>
          <a:ext cx="390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590550</xdr:colOff>
      <xdr:row>23</xdr:row>
      <xdr:rowOff>57150</xdr:rowOff>
    </xdr:from>
    <xdr:to>
      <xdr:col>0</xdr:col>
      <xdr:colOff>971550</xdr:colOff>
      <xdr:row>27</xdr:row>
      <xdr:rowOff>161925</xdr:rowOff>
    </xdr:to>
    <xdr:pic>
      <xdr:nvPicPr>
        <xdr:cNvPr id="3" name="Picture 5" descr="203(Орех) Final v2 cop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0550" y="4533900"/>
          <a:ext cx="381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590550</xdr:colOff>
      <xdr:row>28</xdr:row>
      <xdr:rowOff>28575</xdr:rowOff>
    </xdr:from>
    <xdr:to>
      <xdr:col>0</xdr:col>
      <xdr:colOff>981075</xdr:colOff>
      <xdr:row>32</xdr:row>
      <xdr:rowOff>152400</xdr:rowOff>
    </xdr:to>
    <xdr:pic>
      <xdr:nvPicPr>
        <xdr:cNvPr id="4" name="Picture 6" descr="204 (Орех) Final v2 cop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0550" y="5429250"/>
          <a:ext cx="390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590550</xdr:colOff>
      <xdr:row>33</xdr:row>
      <xdr:rowOff>28575</xdr:rowOff>
    </xdr:from>
    <xdr:to>
      <xdr:col>0</xdr:col>
      <xdr:colOff>981075</xdr:colOff>
      <xdr:row>37</xdr:row>
      <xdr:rowOff>152400</xdr:rowOff>
    </xdr:to>
    <xdr:pic>
      <xdr:nvPicPr>
        <xdr:cNvPr id="5" name="Picture 7" descr="206 (Орех) Final v2 - Стекло Бронза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0550" y="6353175"/>
          <a:ext cx="390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1114425</xdr:colOff>
      <xdr:row>12</xdr:row>
      <xdr:rowOff>28575</xdr:rowOff>
    </xdr:from>
    <xdr:to>
      <xdr:col>0</xdr:col>
      <xdr:colOff>1495425</xdr:colOff>
      <xdr:row>17</xdr:row>
      <xdr:rowOff>152400</xdr:rowOff>
    </xdr:to>
    <xdr:pic>
      <xdr:nvPicPr>
        <xdr:cNvPr id="6" name="Picture 11" descr="200 (Белый) Final copy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14425" y="2466975"/>
          <a:ext cx="3810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1123950</xdr:colOff>
      <xdr:row>18</xdr:row>
      <xdr:rowOff>47625</xdr:rowOff>
    </xdr:from>
    <xdr:to>
      <xdr:col>0</xdr:col>
      <xdr:colOff>1495425</xdr:colOff>
      <xdr:row>22</xdr:row>
      <xdr:rowOff>142875</xdr:rowOff>
    </xdr:to>
    <xdr:pic>
      <xdr:nvPicPr>
        <xdr:cNvPr id="7" name="Picture 12" descr="201 (Белый) Final copy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23950" y="3600450"/>
          <a:ext cx="3714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1123950</xdr:colOff>
      <xdr:row>23</xdr:row>
      <xdr:rowOff>38100</xdr:rowOff>
    </xdr:from>
    <xdr:to>
      <xdr:col>0</xdr:col>
      <xdr:colOff>1514475</xdr:colOff>
      <xdr:row>27</xdr:row>
      <xdr:rowOff>161925</xdr:rowOff>
    </xdr:to>
    <xdr:pic>
      <xdr:nvPicPr>
        <xdr:cNvPr id="8" name="Picture 13" descr="203 (Белый) Final copy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23950" y="4514850"/>
          <a:ext cx="390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1133475</xdr:colOff>
      <xdr:row>28</xdr:row>
      <xdr:rowOff>38100</xdr:rowOff>
    </xdr:from>
    <xdr:to>
      <xdr:col>0</xdr:col>
      <xdr:colOff>1504950</xdr:colOff>
      <xdr:row>32</xdr:row>
      <xdr:rowOff>133350</xdr:rowOff>
    </xdr:to>
    <xdr:pic>
      <xdr:nvPicPr>
        <xdr:cNvPr id="9" name="Picture 14" descr="204 (Белый) Final copy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33475" y="5438775"/>
          <a:ext cx="3714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1123950</xdr:colOff>
      <xdr:row>33</xdr:row>
      <xdr:rowOff>28575</xdr:rowOff>
    </xdr:from>
    <xdr:to>
      <xdr:col>0</xdr:col>
      <xdr:colOff>1504950</xdr:colOff>
      <xdr:row>37</xdr:row>
      <xdr:rowOff>142875</xdr:rowOff>
    </xdr:to>
    <xdr:pic>
      <xdr:nvPicPr>
        <xdr:cNvPr id="10" name="Picture 15" descr="206 (Белый) Final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23950" y="6353175"/>
          <a:ext cx="3810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33</xdr:row>
      <xdr:rowOff>28575</xdr:rowOff>
    </xdr:from>
    <xdr:to>
      <xdr:col>0</xdr:col>
      <xdr:colOff>476250</xdr:colOff>
      <xdr:row>37</xdr:row>
      <xdr:rowOff>171450</xdr:rowOff>
    </xdr:to>
    <xdr:pic>
      <xdr:nvPicPr>
        <xdr:cNvPr id="11" name="Picture 17" descr="Дверь, модель 206 цвет &quot;бук&quot;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6675" y="6353175"/>
          <a:ext cx="4095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12</xdr:row>
      <xdr:rowOff>19050</xdr:rowOff>
    </xdr:from>
    <xdr:to>
      <xdr:col>0</xdr:col>
      <xdr:colOff>457200</xdr:colOff>
      <xdr:row>17</xdr:row>
      <xdr:rowOff>152400</xdr:rowOff>
    </xdr:to>
    <xdr:pic>
      <xdr:nvPicPr>
        <xdr:cNvPr id="12" name="Picture 18" descr="Дверь, модель 200 цвет &quot;Бук&quot;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7150" y="2457450"/>
          <a:ext cx="4000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18</xdr:row>
      <xdr:rowOff>28575</xdr:rowOff>
    </xdr:from>
    <xdr:to>
      <xdr:col>0</xdr:col>
      <xdr:colOff>457200</xdr:colOff>
      <xdr:row>22</xdr:row>
      <xdr:rowOff>152400</xdr:rowOff>
    </xdr:to>
    <xdr:pic>
      <xdr:nvPicPr>
        <xdr:cNvPr id="13" name="Picture 19" descr="Дверь, модель 201 цвет &quot;Бук&quot;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7150" y="3581400"/>
          <a:ext cx="4000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23</xdr:row>
      <xdr:rowOff>28575</xdr:rowOff>
    </xdr:from>
    <xdr:to>
      <xdr:col>0</xdr:col>
      <xdr:colOff>466725</xdr:colOff>
      <xdr:row>27</xdr:row>
      <xdr:rowOff>152400</xdr:rowOff>
    </xdr:to>
    <xdr:pic>
      <xdr:nvPicPr>
        <xdr:cNvPr id="14" name="Picture 21" descr="Дверь, модель 203 цвет &quot;Бук&quot;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7150" y="4505325"/>
          <a:ext cx="4095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28</xdr:row>
      <xdr:rowOff>28575</xdr:rowOff>
    </xdr:from>
    <xdr:to>
      <xdr:col>0</xdr:col>
      <xdr:colOff>476250</xdr:colOff>
      <xdr:row>32</xdr:row>
      <xdr:rowOff>161925</xdr:rowOff>
    </xdr:to>
    <xdr:pic>
      <xdr:nvPicPr>
        <xdr:cNvPr id="15" name="Picture 22" descr="model_204min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6675" y="5429250"/>
          <a:ext cx="409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12</xdr:row>
      <xdr:rowOff>19050</xdr:rowOff>
    </xdr:from>
    <xdr:to>
      <xdr:col>0</xdr:col>
      <xdr:colOff>962025</xdr:colOff>
      <xdr:row>17</xdr:row>
      <xdr:rowOff>133350</xdr:rowOff>
    </xdr:to>
    <xdr:pic>
      <xdr:nvPicPr>
        <xdr:cNvPr id="16" name="Picture 23" descr="200 (Орех) Final v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2457450"/>
          <a:ext cx="3905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18</xdr:row>
      <xdr:rowOff>47625</xdr:rowOff>
    </xdr:from>
    <xdr:to>
      <xdr:col>0</xdr:col>
      <xdr:colOff>971550</xdr:colOff>
      <xdr:row>22</xdr:row>
      <xdr:rowOff>161925</xdr:rowOff>
    </xdr:to>
    <xdr:pic>
      <xdr:nvPicPr>
        <xdr:cNvPr id="17" name="Picture 24" descr="201 (Орех) Final v2 cop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3600450"/>
          <a:ext cx="390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590550</xdr:colOff>
      <xdr:row>23</xdr:row>
      <xdr:rowOff>57150</xdr:rowOff>
    </xdr:from>
    <xdr:to>
      <xdr:col>0</xdr:col>
      <xdr:colOff>971550</xdr:colOff>
      <xdr:row>27</xdr:row>
      <xdr:rowOff>161925</xdr:rowOff>
    </xdr:to>
    <xdr:pic>
      <xdr:nvPicPr>
        <xdr:cNvPr id="18" name="Picture 25" descr="203(Орех) Final v2 cop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0550" y="4533900"/>
          <a:ext cx="381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590550</xdr:colOff>
      <xdr:row>28</xdr:row>
      <xdr:rowOff>28575</xdr:rowOff>
    </xdr:from>
    <xdr:to>
      <xdr:col>0</xdr:col>
      <xdr:colOff>981075</xdr:colOff>
      <xdr:row>32</xdr:row>
      <xdr:rowOff>152400</xdr:rowOff>
    </xdr:to>
    <xdr:pic>
      <xdr:nvPicPr>
        <xdr:cNvPr id="19" name="Picture 26" descr="204 (Орех) Final v2 cop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0550" y="5429250"/>
          <a:ext cx="390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590550</xdr:colOff>
      <xdr:row>33</xdr:row>
      <xdr:rowOff>28575</xdr:rowOff>
    </xdr:from>
    <xdr:to>
      <xdr:col>0</xdr:col>
      <xdr:colOff>981075</xdr:colOff>
      <xdr:row>37</xdr:row>
      <xdr:rowOff>152400</xdr:rowOff>
    </xdr:to>
    <xdr:pic>
      <xdr:nvPicPr>
        <xdr:cNvPr id="20" name="Picture 27" descr="206 (Орех) Final v2 - Стекло Бронза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0550" y="6353175"/>
          <a:ext cx="390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1114425</xdr:colOff>
      <xdr:row>12</xdr:row>
      <xdr:rowOff>28575</xdr:rowOff>
    </xdr:from>
    <xdr:to>
      <xdr:col>0</xdr:col>
      <xdr:colOff>1495425</xdr:colOff>
      <xdr:row>17</xdr:row>
      <xdr:rowOff>152400</xdr:rowOff>
    </xdr:to>
    <xdr:pic>
      <xdr:nvPicPr>
        <xdr:cNvPr id="21" name="Picture 28" descr="200 (Белый) Final copy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14425" y="2466975"/>
          <a:ext cx="3810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1123950</xdr:colOff>
      <xdr:row>18</xdr:row>
      <xdr:rowOff>47625</xdr:rowOff>
    </xdr:from>
    <xdr:to>
      <xdr:col>0</xdr:col>
      <xdr:colOff>1495425</xdr:colOff>
      <xdr:row>22</xdr:row>
      <xdr:rowOff>142875</xdr:rowOff>
    </xdr:to>
    <xdr:pic>
      <xdr:nvPicPr>
        <xdr:cNvPr id="22" name="Picture 29" descr="201 (Белый) Final copy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23950" y="3600450"/>
          <a:ext cx="3714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1123950</xdr:colOff>
      <xdr:row>23</xdr:row>
      <xdr:rowOff>38100</xdr:rowOff>
    </xdr:from>
    <xdr:to>
      <xdr:col>0</xdr:col>
      <xdr:colOff>1514475</xdr:colOff>
      <xdr:row>27</xdr:row>
      <xdr:rowOff>161925</xdr:rowOff>
    </xdr:to>
    <xdr:pic>
      <xdr:nvPicPr>
        <xdr:cNvPr id="23" name="Picture 30" descr="203 (Белый) Final copy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23950" y="4514850"/>
          <a:ext cx="390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1133475</xdr:colOff>
      <xdr:row>28</xdr:row>
      <xdr:rowOff>38100</xdr:rowOff>
    </xdr:from>
    <xdr:to>
      <xdr:col>0</xdr:col>
      <xdr:colOff>1504950</xdr:colOff>
      <xdr:row>32</xdr:row>
      <xdr:rowOff>133350</xdr:rowOff>
    </xdr:to>
    <xdr:pic>
      <xdr:nvPicPr>
        <xdr:cNvPr id="24" name="Picture 31" descr="204 (Белый) Final copy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33475" y="5438775"/>
          <a:ext cx="3714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1123950</xdr:colOff>
      <xdr:row>33</xdr:row>
      <xdr:rowOff>28575</xdr:rowOff>
    </xdr:from>
    <xdr:to>
      <xdr:col>0</xdr:col>
      <xdr:colOff>1504950</xdr:colOff>
      <xdr:row>37</xdr:row>
      <xdr:rowOff>142875</xdr:rowOff>
    </xdr:to>
    <xdr:pic>
      <xdr:nvPicPr>
        <xdr:cNvPr id="25" name="Picture 32" descr="206 (Белый) Final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23950" y="6353175"/>
          <a:ext cx="3810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33</xdr:row>
      <xdr:rowOff>28575</xdr:rowOff>
    </xdr:from>
    <xdr:to>
      <xdr:col>0</xdr:col>
      <xdr:colOff>476250</xdr:colOff>
      <xdr:row>37</xdr:row>
      <xdr:rowOff>171450</xdr:rowOff>
    </xdr:to>
    <xdr:pic>
      <xdr:nvPicPr>
        <xdr:cNvPr id="26" name="Picture 33" descr="Дверь, модель 206 цвет &quot;бук&quot;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6675" y="6353175"/>
          <a:ext cx="4095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12</xdr:row>
      <xdr:rowOff>19050</xdr:rowOff>
    </xdr:from>
    <xdr:to>
      <xdr:col>0</xdr:col>
      <xdr:colOff>457200</xdr:colOff>
      <xdr:row>17</xdr:row>
      <xdr:rowOff>152400</xdr:rowOff>
    </xdr:to>
    <xdr:pic>
      <xdr:nvPicPr>
        <xdr:cNvPr id="27" name="Picture 34" descr="Дверь, модель 200 цвет &quot;Бук&quot;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7150" y="2457450"/>
          <a:ext cx="4000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18</xdr:row>
      <xdr:rowOff>28575</xdr:rowOff>
    </xdr:from>
    <xdr:to>
      <xdr:col>0</xdr:col>
      <xdr:colOff>457200</xdr:colOff>
      <xdr:row>22</xdr:row>
      <xdr:rowOff>152400</xdr:rowOff>
    </xdr:to>
    <xdr:pic>
      <xdr:nvPicPr>
        <xdr:cNvPr id="28" name="Picture 35" descr="Дверь, модель 201 цвет &quot;Бук&quot;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7150" y="3581400"/>
          <a:ext cx="4000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23</xdr:row>
      <xdr:rowOff>28575</xdr:rowOff>
    </xdr:from>
    <xdr:to>
      <xdr:col>0</xdr:col>
      <xdr:colOff>466725</xdr:colOff>
      <xdr:row>27</xdr:row>
      <xdr:rowOff>152400</xdr:rowOff>
    </xdr:to>
    <xdr:pic>
      <xdr:nvPicPr>
        <xdr:cNvPr id="29" name="Picture 36" descr="Дверь, модель 203 цвет &quot;Бук&quot;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7150" y="4505325"/>
          <a:ext cx="4095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28</xdr:row>
      <xdr:rowOff>28575</xdr:rowOff>
    </xdr:from>
    <xdr:to>
      <xdr:col>0</xdr:col>
      <xdr:colOff>476250</xdr:colOff>
      <xdr:row>32</xdr:row>
      <xdr:rowOff>161925</xdr:rowOff>
    </xdr:to>
    <xdr:pic>
      <xdr:nvPicPr>
        <xdr:cNvPr id="30" name="Picture 37" descr="model_204min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6675" y="5429250"/>
          <a:ext cx="409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12</xdr:row>
      <xdr:rowOff>47625</xdr:rowOff>
    </xdr:from>
    <xdr:to>
      <xdr:col>0</xdr:col>
      <xdr:colOff>685800</xdr:colOff>
      <xdr:row>16</xdr:row>
      <xdr:rowOff>171450</xdr:rowOff>
    </xdr:to>
    <xdr:pic>
      <xdr:nvPicPr>
        <xdr:cNvPr id="1" name="Picture 5" descr="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476500"/>
          <a:ext cx="4191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17</xdr:row>
      <xdr:rowOff>38100</xdr:rowOff>
    </xdr:from>
    <xdr:to>
      <xdr:col>0</xdr:col>
      <xdr:colOff>676275</xdr:colOff>
      <xdr:row>21</xdr:row>
      <xdr:rowOff>171450</xdr:rowOff>
    </xdr:to>
    <xdr:pic>
      <xdr:nvPicPr>
        <xdr:cNvPr id="2" name="Picture 6" descr="5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3429000"/>
          <a:ext cx="4286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22</xdr:row>
      <xdr:rowOff>28575</xdr:rowOff>
    </xdr:from>
    <xdr:to>
      <xdr:col>0</xdr:col>
      <xdr:colOff>666750</xdr:colOff>
      <xdr:row>26</xdr:row>
      <xdr:rowOff>161925</xdr:rowOff>
    </xdr:to>
    <xdr:pic>
      <xdr:nvPicPr>
        <xdr:cNvPr id="3" name="Picture 7" descr="5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4381500"/>
          <a:ext cx="4191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27</xdr:row>
      <xdr:rowOff>28575</xdr:rowOff>
    </xdr:from>
    <xdr:to>
      <xdr:col>0</xdr:col>
      <xdr:colOff>666750</xdr:colOff>
      <xdr:row>31</xdr:row>
      <xdr:rowOff>161925</xdr:rowOff>
    </xdr:to>
    <xdr:pic>
      <xdr:nvPicPr>
        <xdr:cNvPr id="4" name="Picture 8" descr="5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7650" y="5343525"/>
          <a:ext cx="4191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32</xdr:row>
      <xdr:rowOff>38100</xdr:rowOff>
    </xdr:from>
    <xdr:to>
      <xdr:col>0</xdr:col>
      <xdr:colOff>666750</xdr:colOff>
      <xdr:row>36</xdr:row>
      <xdr:rowOff>171450</xdr:rowOff>
    </xdr:to>
    <xdr:pic>
      <xdr:nvPicPr>
        <xdr:cNvPr id="5" name="Picture 9" descr="517 Английская решетка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650" y="6315075"/>
          <a:ext cx="4191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12</xdr:row>
      <xdr:rowOff>47625</xdr:rowOff>
    </xdr:from>
    <xdr:to>
      <xdr:col>0</xdr:col>
      <xdr:colOff>685800</xdr:colOff>
      <xdr:row>16</xdr:row>
      <xdr:rowOff>171450</xdr:rowOff>
    </xdr:to>
    <xdr:pic>
      <xdr:nvPicPr>
        <xdr:cNvPr id="6" name="Picture 10" descr="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476500"/>
          <a:ext cx="4191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17</xdr:row>
      <xdr:rowOff>38100</xdr:rowOff>
    </xdr:from>
    <xdr:to>
      <xdr:col>0</xdr:col>
      <xdr:colOff>676275</xdr:colOff>
      <xdr:row>21</xdr:row>
      <xdr:rowOff>171450</xdr:rowOff>
    </xdr:to>
    <xdr:pic>
      <xdr:nvPicPr>
        <xdr:cNvPr id="7" name="Picture 11" descr="5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3429000"/>
          <a:ext cx="4286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22</xdr:row>
      <xdr:rowOff>28575</xdr:rowOff>
    </xdr:from>
    <xdr:to>
      <xdr:col>0</xdr:col>
      <xdr:colOff>666750</xdr:colOff>
      <xdr:row>26</xdr:row>
      <xdr:rowOff>161925</xdr:rowOff>
    </xdr:to>
    <xdr:pic>
      <xdr:nvPicPr>
        <xdr:cNvPr id="8" name="Picture 12" descr="5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4381500"/>
          <a:ext cx="4191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27</xdr:row>
      <xdr:rowOff>28575</xdr:rowOff>
    </xdr:from>
    <xdr:to>
      <xdr:col>0</xdr:col>
      <xdr:colOff>666750</xdr:colOff>
      <xdr:row>31</xdr:row>
      <xdr:rowOff>161925</xdr:rowOff>
    </xdr:to>
    <xdr:pic>
      <xdr:nvPicPr>
        <xdr:cNvPr id="9" name="Picture 13" descr="5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7650" y="5343525"/>
          <a:ext cx="4191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32</xdr:row>
      <xdr:rowOff>38100</xdr:rowOff>
    </xdr:from>
    <xdr:to>
      <xdr:col>0</xdr:col>
      <xdr:colOff>666750</xdr:colOff>
      <xdr:row>36</xdr:row>
      <xdr:rowOff>171450</xdr:rowOff>
    </xdr:to>
    <xdr:pic>
      <xdr:nvPicPr>
        <xdr:cNvPr id="10" name="Picture 14" descr="517 Английская решетка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650" y="6315075"/>
          <a:ext cx="4191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22</xdr:row>
      <xdr:rowOff>19050</xdr:rowOff>
    </xdr:from>
    <xdr:to>
      <xdr:col>0</xdr:col>
      <xdr:colOff>695325</xdr:colOff>
      <xdr:row>27</xdr:row>
      <xdr:rowOff>161925</xdr:rowOff>
    </xdr:to>
    <xdr:pic>
      <xdr:nvPicPr>
        <xdr:cNvPr id="1" name="Picture 3" descr="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352925"/>
          <a:ext cx="4762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28</xdr:row>
      <xdr:rowOff>19050</xdr:rowOff>
    </xdr:from>
    <xdr:to>
      <xdr:col>0</xdr:col>
      <xdr:colOff>676275</xdr:colOff>
      <xdr:row>32</xdr:row>
      <xdr:rowOff>180975</xdr:rowOff>
    </xdr:to>
    <xdr:pic>
      <xdr:nvPicPr>
        <xdr:cNvPr id="2" name="Picture 4" descr="3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5495925"/>
          <a:ext cx="447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33</xdr:row>
      <xdr:rowOff>28575</xdr:rowOff>
    </xdr:from>
    <xdr:to>
      <xdr:col>0</xdr:col>
      <xdr:colOff>666750</xdr:colOff>
      <xdr:row>37</xdr:row>
      <xdr:rowOff>190500</xdr:rowOff>
    </xdr:to>
    <xdr:pic>
      <xdr:nvPicPr>
        <xdr:cNvPr id="3" name="Picture 7" descr="39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6457950"/>
          <a:ext cx="4286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44</xdr:row>
      <xdr:rowOff>19050</xdr:rowOff>
    </xdr:from>
    <xdr:to>
      <xdr:col>0</xdr:col>
      <xdr:colOff>657225</xdr:colOff>
      <xdr:row>48</xdr:row>
      <xdr:rowOff>171450</xdr:rowOff>
    </xdr:to>
    <xdr:pic>
      <xdr:nvPicPr>
        <xdr:cNvPr id="4" name="Picture 8" descr="345-d-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" y="8543925"/>
          <a:ext cx="4286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49</xdr:row>
      <xdr:rowOff>19050</xdr:rowOff>
    </xdr:from>
    <xdr:to>
      <xdr:col>0</xdr:col>
      <xdr:colOff>647700</xdr:colOff>
      <xdr:row>53</xdr:row>
      <xdr:rowOff>161925</xdr:rowOff>
    </xdr:to>
    <xdr:pic>
      <xdr:nvPicPr>
        <xdr:cNvPr id="5" name="Picture 9" descr="346-d-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9075" y="9505950"/>
          <a:ext cx="4286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12</xdr:row>
      <xdr:rowOff>19050</xdr:rowOff>
    </xdr:from>
    <xdr:to>
      <xdr:col>0</xdr:col>
      <xdr:colOff>666750</xdr:colOff>
      <xdr:row>16</xdr:row>
      <xdr:rowOff>180975</xdr:rowOff>
    </xdr:to>
    <xdr:pic>
      <xdr:nvPicPr>
        <xdr:cNvPr id="6" name="Picture 10" descr="345(Английский дуб)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9075" y="2438400"/>
          <a:ext cx="4476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17</xdr:row>
      <xdr:rowOff>28575</xdr:rowOff>
    </xdr:from>
    <xdr:to>
      <xdr:col>0</xdr:col>
      <xdr:colOff>666750</xdr:colOff>
      <xdr:row>21</xdr:row>
      <xdr:rowOff>171450</xdr:rowOff>
    </xdr:to>
    <xdr:pic>
      <xdr:nvPicPr>
        <xdr:cNvPr id="7" name="Picture 11" descr="346(Английский дуб)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8600" y="3409950"/>
          <a:ext cx="438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22</xdr:row>
      <xdr:rowOff>19050</xdr:rowOff>
    </xdr:from>
    <xdr:to>
      <xdr:col>0</xdr:col>
      <xdr:colOff>695325</xdr:colOff>
      <xdr:row>27</xdr:row>
      <xdr:rowOff>161925</xdr:rowOff>
    </xdr:to>
    <xdr:pic>
      <xdr:nvPicPr>
        <xdr:cNvPr id="8" name="Picture 12" descr="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352925"/>
          <a:ext cx="4762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28</xdr:row>
      <xdr:rowOff>19050</xdr:rowOff>
    </xdr:from>
    <xdr:to>
      <xdr:col>0</xdr:col>
      <xdr:colOff>676275</xdr:colOff>
      <xdr:row>32</xdr:row>
      <xdr:rowOff>180975</xdr:rowOff>
    </xdr:to>
    <xdr:pic>
      <xdr:nvPicPr>
        <xdr:cNvPr id="9" name="Picture 13" descr="3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5495925"/>
          <a:ext cx="447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33</xdr:row>
      <xdr:rowOff>28575</xdr:rowOff>
    </xdr:from>
    <xdr:to>
      <xdr:col>0</xdr:col>
      <xdr:colOff>666750</xdr:colOff>
      <xdr:row>37</xdr:row>
      <xdr:rowOff>190500</xdr:rowOff>
    </xdr:to>
    <xdr:pic>
      <xdr:nvPicPr>
        <xdr:cNvPr id="10" name="Picture 16" descr="39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6457950"/>
          <a:ext cx="4286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44</xdr:row>
      <xdr:rowOff>19050</xdr:rowOff>
    </xdr:from>
    <xdr:to>
      <xdr:col>0</xdr:col>
      <xdr:colOff>657225</xdr:colOff>
      <xdr:row>48</xdr:row>
      <xdr:rowOff>171450</xdr:rowOff>
    </xdr:to>
    <xdr:pic>
      <xdr:nvPicPr>
        <xdr:cNvPr id="11" name="Picture 17" descr="345-d-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" y="8543925"/>
          <a:ext cx="4286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49</xdr:row>
      <xdr:rowOff>19050</xdr:rowOff>
    </xdr:from>
    <xdr:to>
      <xdr:col>0</xdr:col>
      <xdr:colOff>647700</xdr:colOff>
      <xdr:row>53</xdr:row>
      <xdr:rowOff>161925</xdr:rowOff>
    </xdr:to>
    <xdr:pic>
      <xdr:nvPicPr>
        <xdr:cNvPr id="12" name="Picture 18" descr="346-d-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9075" y="9505950"/>
          <a:ext cx="4286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12</xdr:row>
      <xdr:rowOff>19050</xdr:rowOff>
    </xdr:from>
    <xdr:to>
      <xdr:col>0</xdr:col>
      <xdr:colOff>666750</xdr:colOff>
      <xdr:row>16</xdr:row>
      <xdr:rowOff>180975</xdr:rowOff>
    </xdr:to>
    <xdr:pic>
      <xdr:nvPicPr>
        <xdr:cNvPr id="13" name="Picture 19" descr="345(Английский дуб)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9075" y="2438400"/>
          <a:ext cx="4476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17</xdr:row>
      <xdr:rowOff>28575</xdr:rowOff>
    </xdr:from>
    <xdr:to>
      <xdr:col>0</xdr:col>
      <xdr:colOff>666750</xdr:colOff>
      <xdr:row>21</xdr:row>
      <xdr:rowOff>171450</xdr:rowOff>
    </xdr:to>
    <xdr:pic>
      <xdr:nvPicPr>
        <xdr:cNvPr id="14" name="Picture 20" descr="346(Английский дуб)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8600" y="3409950"/>
          <a:ext cx="438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32</xdr:row>
      <xdr:rowOff>28575</xdr:rowOff>
    </xdr:from>
    <xdr:to>
      <xdr:col>0</xdr:col>
      <xdr:colOff>609600</xdr:colOff>
      <xdr:row>36</xdr:row>
      <xdr:rowOff>180975</xdr:rowOff>
    </xdr:to>
    <xdr:pic>
      <xdr:nvPicPr>
        <xdr:cNvPr id="1" name="Picture 4" descr="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305550"/>
          <a:ext cx="4286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37</xdr:row>
      <xdr:rowOff>38100</xdr:rowOff>
    </xdr:from>
    <xdr:to>
      <xdr:col>0</xdr:col>
      <xdr:colOff>609600</xdr:colOff>
      <xdr:row>41</xdr:row>
      <xdr:rowOff>171450</xdr:rowOff>
    </xdr:to>
    <xdr:pic>
      <xdr:nvPicPr>
        <xdr:cNvPr id="2" name="Picture 5" descr="9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7277100"/>
          <a:ext cx="419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42</xdr:row>
      <xdr:rowOff>28575</xdr:rowOff>
    </xdr:from>
    <xdr:to>
      <xdr:col>0</xdr:col>
      <xdr:colOff>628650</xdr:colOff>
      <xdr:row>46</xdr:row>
      <xdr:rowOff>180975</xdr:rowOff>
    </xdr:to>
    <xdr:pic>
      <xdr:nvPicPr>
        <xdr:cNvPr id="3" name="Picture 6" descr="9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8258175"/>
          <a:ext cx="438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12</xdr:row>
      <xdr:rowOff>28575</xdr:rowOff>
    </xdr:from>
    <xdr:to>
      <xdr:col>0</xdr:col>
      <xdr:colOff>638175</xdr:colOff>
      <xdr:row>16</xdr:row>
      <xdr:rowOff>180975</xdr:rowOff>
    </xdr:to>
    <xdr:pic>
      <xdr:nvPicPr>
        <xdr:cNvPr id="4" name="Picture 7" descr="95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2438400"/>
          <a:ext cx="438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</xdr:row>
      <xdr:rowOff>57150</xdr:rowOff>
    </xdr:from>
    <xdr:to>
      <xdr:col>0</xdr:col>
      <xdr:colOff>638175</xdr:colOff>
      <xdr:row>22</xdr:row>
      <xdr:rowOff>0</xdr:rowOff>
    </xdr:to>
    <xdr:pic>
      <xdr:nvPicPr>
        <xdr:cNvPr id="5" name="Picture 8" descr="96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9550" y="3438525"/>
          <a:ext cx="4286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27</xdr:row>
      <xdr:rowOff>19050</xdr:rowOff>
    </xdr:from>
    <xdr:to>
      <xdr:col>0</xdr:col>
      <xdr:colOff>609600</xdr:colOff>
      <xdr:row>31</xdr:row>
      <xdr:rowOff>180975</xdr:rowOff>
    </xdr:to>
    <xdr:pic>
      <xdr:nvPicPr>
        <xdr:cNvPr id="6" name="Picture 9" descr="96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1450" y="5324475"/>
          <a:ext cx="4381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32</xdr:row>
      <xdr:rowOff>28575</xdr:rowOff>
    </xdr:from>
    <xdr:to>
      <xdr:col>0</xdr:col>
      <xdr:colOff>609600</xdr:colOff>
      <xdr:row>36</xdr:row>
      <xdr:rowOff>180975</xdr:rowOff>
    </xdr:to>
    <xdr:pic>
      <xdr:nvPicPr>
        <xdr:cNvPr id="7" name="Picture 10" descr="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305550"/>
          <a:ext cx="4286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42</xdr:row>
      <xdr:rowOff>38100</xdr:rowOff>
    </xdr:from>
    <xdr:to>
      <xdr:col>0</xdr:col>
      <xdr:colOff>609600</xdr:colOff>
      <xdr:row>46</xdr:row>
      <xdr:rowOff>171450</xdr:rowOff>
    </xdr:to>
    <xdr:pic>
      <xdr:nvPicPr>
        <xdr:cNvPr id="8" name="Picture 11" descr="9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8267700"/>
          <a:ext cx="4191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47</xdr:row>
      <xdr:rowOff>28575</xdr:rowOff>
    </xdr:from>
    <xdr:to>
      <xdr:col>0</xdr:col>
      <xdr:colOff>628650</xdr:colOff>
      <xdr:row>51</xdr:row>
      <xdr:rowOff>180975</xdr:rowOff>
    </xdr:to>
    <xdr:pic>
      <xdr:nvPicPr>
        <xdr:cNvPr id="9" name="Picture 12" descr="9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9229725"/>
          <a:ext cx="438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12</xdr:row>
      <xdr:rowOff>28575</xdr:rowOff>
    </xdr:from>
    <xdr:to>
      <xdr:col>0</xdr:col>
      <xdr:colOff>638175</xdr:colOff>
      <xdr:row>16</xdr:row>
      <xdr:rowOff>180975</xdr:rowOff>
    </xdr:to>
    <xdr:pic>
      <xdr:nvPicPr>
        <xdr:cNvPr id="10" name="Picture 13" descr="95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2438400"/>
          <a:ext cx="438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27</xdr:row>
      <xdr:rowOff>19050</xdr:rowOff>
    </xdr:from>
    <xdr:to>
      <xdr:col>0</xdr:col>
      <xdr:colOff>609600</xdr:colOff>
      <xdr:row>31</xdr:row>
      <xdr:rowOff>180975</xdr:rowOff>
    </xdr:to>
    <xdr:pic>
      <xdr:nvPicPr>
        <xdr:cNvPr id="11" name="Picture 15" descr="96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1450" y="5324475"/>
          <a:ext cx="4381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37</xdr:row>
      <xdr:rowOff>28575</xdr:rowOff>
    </xdr:from>
    <xdr:to>
      <xdr:col>0</xdr:col>
      <xdr:colOff>619125</xdr:colOff>
      <xdr:row>41</xdr:row>
      <xdr:rowOff>161925</xdr:rowOff>
    </xdr:to>
    <xdr:pic>
      <xdr:nvPicPr>
        <xdr:cNvPr id="12" name="Picture 16" descr="модель 906 цвет &quot;отбеленный дуб&quot;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0975" y="7267575"/>
          <a:ext cx="438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11</xdr:row>
      <xdr:rowOff>28575</xdr:rowOff>
    </xdr:from>
    <xdr:to>
      <xdr:col>0</xdr:col>
      <xdr:colOff>733425</xdr:colOff>
      <xdr:row>16</xdr:row>
      <xdr:rowOff>171450</xdr:rowOff>
    </xdr:to>
    <xdr:pic>
      <xdr:nvPicPr>
        <xdr:cNvPr id="1" name="Picture 2" descr="Дверь, модель 10.00 цвет &quot;Грецкий орех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228850"/>
          <a:ext cx="5238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17</xdr:row>
      <xdr:rowOff>19050</xdr:rowOff>
    </xdr:from>
    <xdr:to>
      <xdr:col>0</xdr:col>
      <xdr:colOff>695325</xdr:colOff>
      <xdr:row>21</xdr:row>
      <xdr:rowOff>190500</xdr:rowOff>
    </xdr:to>
    <xdr:pic>
      <xdr:nvPicPr>
        <xdr:cNvPr id="2" name="Picture 3" descr="Дверь, модель 10.04 цвет &quot;Грецкий орех&quot;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3381375"/>
          <a:ext cx="4572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22</xdr:row>
      <xdr:rowOff>9525</xdr:rowOff>
    </xdr:from>
    <xdr:to>
      <xdr:col>0</xdr:col>
      <xdr:colOff>704850</xdr:colOff>
      <xdr:row>26</xdr:row>
      <xdr:rowOff>190500</xdr:rowOff>
    </xdr:to>
    <xdr:pic>
      <xdr:nvPicPr>
        <xdr:cNvPr id="3" name="Picture 4" descr="Дверь, модель 10.09 цвет &quot;Грецкий орех&quot;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4333875"/>
          <a:ext cx="466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27</xdr:row>
      <xdr:rowOff>19050</xdr:rowOff>
    </xdr:from>
    <xdr:to>
      <xdr:col>0</xdr:col>
      <xdr:colOff>704850</xdr:colOff>
      <xdr:row>31</xdr:row>
      <xdr:rowOff>190500</xdr:rowOff>
    </xdr:to>
    <xdr:pic>
      <xdr:nvPicPr>
        <xdr:cNvPr id="4" name="Picture 5" descr="Дверь, модель 10.14 цвет &quot;Грецкий орех&quot;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5295900"/>
          <a:ext cx="4667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32</xdr:row>
      <xdr:rowOff>19050</xdr:rowOff>
    </xdr:from>
    <xdr:to>
      <xdr:col>0</xdr:col>
      <xdr:colOff>695325</xdr:colOff>
      <xdr:row>37</xdr:row>
      <xdr:rowOff>0</xdr:rowOff>
    </xdr:to>
    <xdr:pic>
      <xdr:nvPicPr>
        <xdr:cNvPr id="5" name="Picture 6" descr="Дверь, модель 10.66 цвет &quot;Грецкий орех&quot;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650" y="6248400"/>
          <a:ext cx="4476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37</xdr:row>
      <xdr:rowOff>19050</xdr:rowOff>
    </xdr:from>
    <xdr:to>
      <xdr:col>0</xdr:col>
      <xdr:colOff>695325</xdr:colOff>
      <xdr:row>41</xdr:row>
      <xdr:rowOff>190500</xdr:rowOff>
    </xdr:to>
    <xdr:pic>
      <xdr:nvPicPr>
        <xdr:cNvPr id="6" name="Picture 7" descr="Дверь, модель 10.20 цвет &quot;Грецкий орех&quot;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7200900"/>
          <a:ext cx="4572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42</xdr:row>
      <xdr:rowOff>19050</xdr:rowOff>
    </xdr:from>
    <xdr:to>
      <xdr:col>0</xdr:col>
      <xdr:colOff>695325</xdr:colOff>
      <xdr:row>46</xdr:row>
      <xdr:rowOff>190500</xdr:rowOff>
    </xdr:to>
    <xdr:pic>
      <xdr:nvPicPr>
        <xdr:cNvPr id="7" name="Picture 8" descr="Дверь, модель 10.21 цвет &quot;Грецкий орех&quot;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7650" y="8162925"/>
          <a:ext cx="4476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47</xdr:row>
      <xdr:rowOff>9525</xdr:rowOff>
    </xdr:from>
    <xdr:to>
      <xdr:col>0</xdr:col>
      <xdr:colOff>676275</xdr:colOff>
      <xdr:row>50</xdr:row>
      <xdr:rowOff>190500</xdr:rowOff>
    </xdr:to>
    <xdr:pic>
      <xdr:nvPicPr>
        <xdr:cNvPr id="8" name="Picture 9" descr="Дверь, модель 10.23 цвет &quot;Грецкий орех&quot;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6700" y="9105900"/>
          <a:ext cx="4095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51</xdr:row>
      <xdr:rowOff>9525</xdr:rowOff>
    </xdr:from>
    <xdr:to>
      <xdr:col>0</xdr:col>
      <xdr:colOff>695325</xdr:colOff>
      <xdr:row>55</xdr:row>
      <xdr:rowOff>190500</xdr:rowOff>
    </xdr:to>
    <xdr:pic>
      <xdr:nvPicPr>
        <xdr:cNvPr id="9" name="Picture 10" descr="Дверь, модель 10.24 цвет &quot;Грецкий орех&quot;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57175" y="9867900"/>
          <a:ext cx="438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</xdr:row>
      <xdr:rowOff>28575</xdr:rowOff>
    </xdr:from>
    <xdr:to>
      <xdr:col>0</xdr:col>
      <xdr:colOff>733425</xdr:colOff>
      <xdr:row>16</xdr:row>
      <xdr:rowOff>171450</xdr:rowOff>
    </xdr:to>
    <xdr:pic>
      <xdr:nvPicPr>
        <xdr:cNvPr id="10" name="Picture 11" descr="Дверь, модель 10.00 цвет &quot;Грецкий орех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228850"/>
          <a:ext cx="5238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17</xdr:row>
      <xdr:rowOff>19050</xdr:rowOff>
    </xdr:from>
    <xdr:to>
      <xdr:col>0</xdr:col>
      <xdr:colOff>695325</xdr:colOff>
      <xdr:row>21</xdr:row>
      <xdr:rowOff>190500</xdr:rowOff>
    </xdr:to>
    <xdr:pic>
      <xdr:nvPicPr>
        <xdr:cNvPr id="11" name="Picture 12" descr="Дверь, модель 10.04 цвет &quot;Грецкий орех&quot;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3381375"/>
          <a:ext cx="4572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22</xdr:row>
      <xdr:rowOff>9525</xdr:rowOff>
    </xdr:from>
    <xdr:to>
      <xdr:col>0</xdr:col>
      <xdr:colOff>704850</xdr:colOff>
      <xdr:row>26</xdr:row>
      <xdr:rowOff>190500</xdr:rowOff>
    </xdr:to>
    <xdr:pic>
      <xdr:nvPicPr>
        <xdr:cNvPr id="12" name="Picture 13" descr="Дверь, модель 10.09 цвет &quot;Грецкий орех&quot;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4333875"/>
          <a:ext cx="466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27</xdr:row>
      <xdr:rowOff>19050</xdr:rowOff>
    </xdr:from>
    <xdr:to>
      <xdr:col>0</xdr:col>
      <xdr:colOff>704850</xdr:colOff>
      <xdr:row>31</xdr:row>
      <xdr:rowOff>190500</xdr:rowOff>
    </xdr:to>
    <xdr:pic>
      <xdr:nvPicPr>
        <xdr:cNvPr id="13" name="Picture 14" descr="Дверь, модель 10.14 цвет &quot;Грецкий орех&quot;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5295900"/>
          <a:ext cx="4667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32</xdr:row>
      <xdr:rowOff>19050</xdr:rowOff>
    </xdr:from>
    <xdr:to>
      <xdr:col>0</xdr:col>
      <xdr:colOff>695325</xdr:colOff>
      <xdr:row>37</xdr:row>
      <xdr:rowOff>0</xdr:rowOff>
    </xdr:to>
    <xdr:pic>
      <xdr:nvPicPr>
        <xdr:cNvPr id="14" name="Picture 15" descr="Дверь, модель 10.66 цвет &quot;Грецкий орех&quot;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650" y="6248400"/>
          <a:ext cx="4476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37</xdr:row>
      <xdr:rowOff>19050</xdr:rowOff>
    </xdr:from>
    <xdr:to>
      <xdr:col>0</xdr:col>
      <xdr:colOff>695325</xdr:colOff>
      <xdr:row>41</xdr:row>
      <xdr:rowOff>190500</xdr:rowOff>
    </xdr:to>
    <xdr:pic>
      <xdr:nvPicPr>
        <xdr:cNvPr id="15" name="Picture 16" descr="Дверь, модель 10.20 цвет &quot;Грецкий орех&quot;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7200900"/>
          <a:ext cx="4572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42</xdr:row>
      <xdr:rowOff>19050</xdr:rowOff>
    </xdr:from>
    <xdr:to>
      <xdr:col>0</xdr:col>
      <xdr:colOff>695325</xdr:colOff>
      <xdr:row>46</xdr:row>
      <xdr:rowOff>190500</xdr:rowOff>
    </xdr:to>
    <xdr:pic>
      <xdr:nvPicPr>
        <xdr:cNvPr id="16" name="Picture 17" descr="Дверь, модель 10.21 цвет &quot;Грецкий орех&quot;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7650" y="8162925"/>
          <a:ext cx="4476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47</xdr:row>
      <xdr:rowOff>9525</xdr:rowOff>
    </xdr:from>
    <xdr:to>
      <xdr:col>0</xdr:col>
      <xdr:colOff>676275</xdr:colOff>
      <xdr:row>50</xdr:row>
      <xdr:rowOff>190500</xdr:rowOff>
    </xdr:to>
    <xdr:pic>
      <xdr:nvPicPr>
        <xdr:cNvPr id="17" name="Picture 18" descr="Дверь, модель 10.23 цвет &quot;Грецкий орех&quot;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6700" y="9105900"/>
          <a:ext cx="4095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51</xdr:row>
      <xdr:rowOff>9525</xdr:rowOff>
    </xdr:from>
    <xdr:to>
      <xdr:col>0</xdr:col>
      <xdr:colOff>695325</xdr:colOff>
      <xdr:row>55</xdr:row>
      <xdr:rowOff>190500</xdr:rowOff>
    </xdr:to>
    <xdr:pic>
      <xdr:nvPicPr>
        <xdr:cNvPr id="18" name="Picture 19" descr="Дверь, модель 10.24 цвет &quot;Грецкий орех&quot;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57175" y="9867900"/>
          <a:ext cx="438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11</xdr:row>
      <xdr:rowOff>19050</xdr:rowOff>
    </xdr:from>
    <xdr:to>
      <xdr:col>0</xdr:col>
      <xdr:colOff>695325</xdr:colOff>
      <xdr:row>16</xdr:row>
      <xdr:rowOff>161925</xdr:rowOff>
    </xdr:to>
    <xdr:pic>
      <xdr:nvPicPr>
        <xdr:cNvPr id="1" name="Picture 2" descr="Дверь, модель 20.23 цвет &quot;Белая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257425"/>
          <a:ext cx="5143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17</xdr:row>
      <xdr:rowOff>9525</xdr:rowOff>
    </xdr:from>
    <xdr:to>
      <xdr:col>0</xdr:col>
      <xdr:colOff>666750</xdr:colOff>
      <xdr:row>21</xdr:row>
      <xdr:rowOff>180975</xdr:rowOff>
    </xdr:to>
    <xdr:pic>
      <xdr:nvPicPr>
        <xdr:cNvPr id="2" name="Picture 3" descr="Дверь, модель 20.24 цвет &quot;Белая&quot;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3371850"/>
          <a:ext cx="466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22</xdr:row>
      <xdr:rowOff>9525</xdr:rowOff>
    </xdr:from>
    <xdr:to>
      <xdr:col>0</xdr:col>
      <xdr:colOff>685800</xdr:colOff>
      <xdr:row>27</xdr:row>
      <xdr:rowOff>171450</xdr:rowOff>
    </xdr:to>
    <xdr:pic>
      <xdr:nvPicPr>
        <xdr:cNvPr id="3" name="Picture 4" descr="Дверь, модель 20.23 цвет &quot;Темный орех&quot;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4295775"/>
          <a:ext cx="5143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28</xdr:row>
      <xdr:rowOff>9525</xdr:rowOff>
    </xdr:from>
    <xdr:to>
      <xdr:col>0</xdr:col>
      <xdr:colOff>647700</xdr:colOff>
      <xdr:row>32</xdr:row>
      <xdr:rowOff>190500</xdr:rowOff>
    </xdr:to>
    <xdr:pic>
      <xdr:nvPicPr>
        <xdr:cNvPr id="4" name="Picture 5" descr="Дверь, модель 20.24 цвет &quot;Темный орех&quot;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5410200"/>
          <a:ext cx="4572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11</xdr:row>
      <xdr:rowOff>19050</xdr:rowOff>
    </xdr:from>
    <xdr:to>
      <xdr:col>0</xdr:col>
      <xdr:colOff>695325</xdr:colOff>
      <xdr:row>16</xdr:row>
      <xdr:rowOff>161925</xdr:rowOff>
    </xdr:to>
    <xdr:pic>
      <xdr:nvPicPr>
        <xdr:cNvPr id="5" name="Picture 6" descr="Дверь, модель 20.23 цвет &quot;Белая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257425"/>
          <a:ext cx="5143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17</xdr:row>
      <xdr:rowOff>9525</xdr:rowOff>
    </xdr:from>
    <xdr:to>
      <xdr:col>0</xdr:col>
      <xdr:colOff>666750</xdr:colOff>
      <xdr:row>21</xdr:row>
      <xdr:rowOff>180975</xdr:rowOff>
    </xdr:to>
    <xdr:pic>
      <xdr:nvPicPr>
        <xdr:cNvPr id="6" name="Picture 7" descr="Дверь, модель 20.24 цвет &quot;Белая&quot;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3371850"/>
          <a:ext cx="466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22</xdr:row>
      <xdr:rowOff>9525</xdr:rowOff>
    </xdr:from>
    <xdr:to>
      <xdr:col>0</xdr:col>
      <xdr:colOff>685800</xdr:colOff>
      <xdr:row>27</xdr:row>
      <xdr:rowOff>171450</xdr:rowOff>
    </xdr:to>
    <xdr:pic>
      <xdr:nvPicPr>
        <xdr:cNvPr id="7" name="Picture 8" descr="Дверь, модель 20.23 цвет &quot;Темный орех&quot;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4295775"/>
          <a:ext cx="5143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28</xdr:row>
      <xdr:rowOff>9525</xdr:rowOff>
    </xdr:from>
    <xdr:to>
      <xdr:col>0</xdr:col>
      <xdr:colOff>647700</xdr:colOff>
      <xdr:row>32</xdr:row>
      <xdr:rowOff>190500</xdr:rowOff>
    </xdr:to>
    <xdr:pic>
      <xdr:nvPicPr>
        <xdr:cNvPr id="8" name="Picture 9" descr="Дверь, модель 20.24 цвет &quot;Темный орех&quot;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5410200"/>
          <a:ext cx="4572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35</xdr:row>
      <xdr:rowOff>95250</xdr:rowOff>
    </xdr:from>
    <xdr:to>
      <xdr:col>0</xdr:col>
      <xdr:colOff>1285875</xdr:colOff>
      <xdr:row>49</xdr:row>
      <xdr:rowOff>142875</xdr:rowOff>
    </xdr:to>
    <xdr:pic>
      <xdr:nvPicPr>
        <xdr:cNvPr id="1" name="Picture 1" descr="30_23_cherry_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267575"/>
          <a:ext cx="1190625" cy="2581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95250</xdr:colOff>
      <xdr:row>56</xdr:row>
      <xdr:rowOff>28575</xdr:rowOff>
    </xdr:from>
    <xdr:to>
      <xdr:col>0</xdr:col>
      <xdr:colOff>1304925</xdr:colOff>
      <xdr:row>71</xdr:row>
      <xdr:rowOff>104775</xdr:rowOff>
    </xdr:to>
    <xdr:pic>
      <xdr:nvPicPr>
        <xdr:cNvPr id="2" name="Picture 2" descr="30_24m_cherry_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1020425"/>
          <a:ext cx="1209675" cy="2790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38100</xdr:colOff>
      <xdr:row>85</xdr:row>
      <xdr:rowOff>161925</xdr:rowOff>
    </xdr:from>
    <xdr:to>
      <xdr:col>0</xdr:col>
      <xdr:colOff>1362075</xdr:colOff>
      <xdr:row>102</xdr:row>
      <xdr:rowOff>133350</xdr:rowOff>
    </xdr:to>
    <xdr:pic>
      <xdr:nvPicPr>
        <xdr:cNvPr id="3" name="Picture 3" descr="30_40m_cherry_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16421100"/>
          <a:ext cx="1323975" cy="3057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66675</xdr:colOff>
      <xdr:row>115</xdr:row>
      <xdr:rowOff>180975</xdr:rowOff>
    </xdr:from>
    <xdr:to>
      <xdr:col>0</xdr:col>
      <xdr:colOff>1304925</xdr:colOff>
      <xdr:row>131</xdr:row>
      <xdr:rowOff>133350</xdr:rowOff>
    </xdr:to>
    <xdr:pic>
      <xdr:nvPicPr>
        <xdr:cNvPr id="4" name="Picture 4" descr="30_42m_nut_b_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21888450"/>
          <a:ext cx="1238250" cy="28575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38100</xdr:colOff>
      <xdr:row>163</xdr:row>
      <xdr:rowOff>38100</xdr:rowOff>
    </xdr:from>
    <xdr:to>
      <xdr:col>0</xdr:col>
      <xdr:colOff>1304925</xdr:colOff>
      <xdr:row>177</xdr:row>
      <xdr:rowOff>47625</xdr:rowOff>
    </xdr:to>
    <xdr:pic>
      <xdr:nvPicPr>
        <xdr:cNvPr id="5" name="Picture 6" descr="30_44_w_oak_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30499050"/>
          <a:ext cx="1266825" cy="2676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76200</xdr:colOff>
      <xdr:row>140</xdr:row>
      <xdr:rowOff>85725</xdr:rowOff>
    </xdr:from>
    <xdr:to>
      <xdr:col>0</xdr:col>
      <xdr:colOff>1276350</xdr:colOff>
      <xdr:row>154</xdr:row>
      <xdr:rowOff>85725</xdr:rowOff>
    </xdr:to>
    <xdr:pic>
      <xdr:nvPicPr>
        <xdr:cNvPr id="6" name="Picture 7" descr="модель 30.43 цвет &quot;орех бискотто&quot;"/>
        <xdr:cNvPicPr preferRelativeResize="1">
          <a:picLocks noChangeAspect="1"/>
        </xdr:cNvPicPr>
      </xdr:nvPicPr>
      <xdr:blipFill>
        <a:blip r:link="rId6"/>
        <a:stretch>
          <a:fillRect/>
        </a:stretch>
      </xdr:blipFill>
      <xdr:spPr>
        <a:xfrm>
          <a:off x="76200" y="26346150"/>
          <a:ext cx="1200150" cy="2533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133350</xdr:colOff>
      <xdr:row>11</xdr:row>
      <xdr:rowOff>19050</xdr:rowOff>
    </xdr:from>
    <xdr:to>
      <xdr:col>0</xdr:col>
      <xdr:colOff>628650</xdr:colOff>
      <xdr:row>16</xdr:row>
      <xdr:rowOff>190500</xdr:rowOff>
    </xdr:to>
    <xdr:pic>
      <xdr:nvPicPr>
        <xdr:cNvPr id="7" name="Рисунок 7" descr="Z:\ОФИС\Описание продукции\Продукция Краснодеревщик\3000\30.20 орех бискотто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3350" y="2352675"/>
          <a:ext cx="4953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11</xdr:row>
      <xdr:rowOff>28575</xdr:rowOff>
    </xdr:from>
    <xdr:to>
      <xdr:col>0</xdr:col>
      <xdr:colOff>1181100</xdr:colOff>
      <xdr:row>16</xdr:row>
      <xdr:rowOff>190500</xdr:rowOff>
    </xdr:to>
    <xdr:pic>
      <xdr:nvPicPr>
        <xdr:cNvPr id="8" name="Рисунок 8" descr="Z:\ОФИС\Описание продукции\Продукция Краснодеревщик\3000\30.20 черный дуб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5325" y="2362200"/>
          <a:ext cx="4857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17</xdr:row>
      <xdr:rowOff>28575</xdr:rowOff>
    </xdr:from>
    <xdr:to>
      <xdr:col>0</xdr:col>
      <xdr:colOff>571500</xdr:colOff>
      <xdr:row>22</xdr:row>
      <xdr:rowOff>171450</xdr:rowOff>
    </xdr:to>
    <xdr:pic>
      <xdr:nvPicPr>
        <xdr:cNvPr id="9" name="Рисунок 9" descr="Z:\ОФИС\Описание продукции\Продукция Краснодеревщик\3000\30.21 орех бискотто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6200" y="3571875"/>
          <a:ext cx="4953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676275</xdr:colOff>
      <xdr:row>17</xdr:row>
      <xdr:rowOff>19050</xdr:rowOff>
    </xdr:from>
    <xdr:to>
      <xdr:col>0</xdr:col>
      <xdr:colOff>1171575</xdr:colOff>
      <xdr:row>22</xdr:row>
      <xdr:rowOff>171450</xdr:rowOff>
    </xdr:to>
    <xdr:pic>
      <xdr:nvPicPr>
        <xdr:cNvPr id="10" name="Рисунок 10" descr="Z:\ОФИС\Описание продукции\Продукция Краснодеревщик\3000\30.21 черный дуб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76275" y="3562350"/>
          <a:ext cx="4953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23</xdr:row>
      <xdr:rowOff>28575</xdr:rowOff>
    </xdr:from>
    <xdr:to>
      <xdr:col>0</xdr:col>
      <xdr:colOff>876300</xdr:colOff>
      <xdr:row>28</xdr:row>
      <xdr:rowOff>180975</xdr:rowOff>
    </xdr:to>
    <xdr:pic>
      <xdr:nvPicPr>
        <xdr:cNvPr id="11" name="Рисунок 11" descr="Z:\ОФИС\Тарасов В.Ю\33.50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76225" y="4781550"/>
          <a:ext cx="6000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29</xdr:row>
      <xdr:rowOff>28575</xdr:rowOff>
    </xdr:from>
    <xdr:to>
      <xdr:col>0</xdr:col>
      <xdr:colOff>866775</xdr:colOff>
      <xdr:row>34</xdr:row>
      <xdr:rowOff>190500</xdr:rowOff>
    </xdr:to>
    <xdr:pic>
      <xdr:nvPicPr>
        <xdr:cNvPr id="12" name="Рисунок 12" descr="Z:\ОФИС\Тарасов В.Ю\33.52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76225" y="5991225"/>
          <a:ext cx="5905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9</xdr:row>
      <xdr:rowOff>47625</xdr:rowOff>
    </xdr:from>
    <xdr:to>
      <xdr:col>0</xdr:col>
      <xdr:colOff>828675</xdr:colOff>
      <xdr:row>14</xdr:row>
      <xdr:rowOff>266700</xdr:rowOff>
    </xdr:to>
    <xdr:pic>
      <xdr:nvPicPr>
        <xdr:cNvPr id="1" name="Рисунок 1" descr="Z:\ОФИС\Описание продукции\Продукция Краснодеревщик\3000\3023_b_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19300"/>
          <a:ext cx="71437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15</xdr:row>
      <xdr:rowOff>28575</xdr:rowOff>
    </xdr:from>
    <xdr:to>
      <xdr:col>0</xdr:col>
      <xdr:colOff>819150</xdr:colOff>
      <xdr:row>19</xdr:row>
      <xdr:rowOff>295275</xdr:rowOff>
    </xdr:to>
    <xdr:pic>
      <xdr:nvPicPr>
        <xdr:cNvPr id="2" name="Рисунок 2" descr="Z:\ОФИС\Описание продукции\Продукция Краснодеревщик\3000\3024_b_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886200"/>
          <a:ext cx="7239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-d-2009@yandex.ru" TargetMode="External" /><Relationship Id="rId2" Type="http://schemas.openxmlformats.org/officeDocument/2006/relationships/hyperlink" Target="mailto:vet330@yandex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k-d-2009@yandex.ru" TargetMode="External" /><Relationship Id="rId2" Type="http://schemas.openxmlformats.org/officeDocument/2006/relationships/hyperlink" Target="mailto:vet330@yandex.ru" TargetMode="Externa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k-d-2009@yandex.ru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k-d-2009@yandex.ru" TargetMode="External" /><Relationship Id="rId2" Type="http://schemas.openxmlformats.org/officeDocument/2006/relationships/hyperlink" Target="mailto:vet330@yandex.ru" TargetMode="Externa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k-d-2009@yandex.ru" TargetMode="External" /><Relationship Id="rId2" Type="http://schemas.openxmlformats.org/officeDocument/2006/relationships/hyperlink" Target="mailto:vet330@yandex.r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-d-2009@yandex.ru" TargetMode="External" /><Relationship Id="rId2" Type="http://schemas.openxmlformats.org/officeDocument/2006/relationships/hyperlink" Target="mailto:vet330@yandex.ru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-d-2009@yandex.ru" TargetMode="External" /><Relationship Id="rId2" Type="http://schemas.openxmlformats.org/officeDocument/2006/relationships/hyperlink" Target="mailto:vet330@yandex.ru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-d-2009@yandex.ru" TargetMode="External" /><Relationship Id="rId2" Type="http://schemas.openxmlformats.org/officeDocument/2006/relationships/hyperlink" Target="mailto:vet330@yandex.ru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k-d-2009@yandex.ru" TargetMode="External" /><Relationship Id="rId2" Type="http://schemas.openxmlformats.org/officeDocument/2006/relationships/hyperlink" Target="mailto:vet330@yandex.ru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k-d-2009@yandex.ru" TargetMode="External" /><Relationship Id="rId2" Type="http://schemas.openxmlformats.org/officeDocument/2006/relationships/hyperlink" Target="mailto:vet330@yandex.ru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k-d-2009@yandex.ru" TargetMode="External" /><Relationship Id="rId2" Type="http://schemas.openxmlformats.org/officeDocument/2006/relationships/hyperlink" Target="mailto:vet330@yandex.ru" TargetMode="Externa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k-d-2009@yandex.ru" TargetMode="External" /><Relationship Id="rId2" Type="http://schemas.openxmlformats.org/officeDocument/2006/relationships/hyperlink" Target="mailto:vet330@yandex.ru" TargetMode="Externa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k-d-2009@yandex.ru" TargetMode="External" /><Relationship Id="rId2" Type="http://schemas.openxmlformats.org/officeDocument/2006/relationships/hyperlink" Target="mailto:vet330@yandex.ru" TargetMode="Externa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2"/>
  <sheetViews>
    <sheetView zoomScalePageLayoutView="0" workbookViewId="0" topLeftCell="A1">
      <selection activeCell="C51" sqref="C51"/>
    </sheetView>
  </sheetViews>
  <sheetFormatPr defaultColWidth="8.88671875" defaultRowHeight="15"/>
  <cols>
    <col min="1" max="1" width="7.5546875" style="0" customWidth="1"/>
    <col min="2" max="2" width="40.6640625" style="0" customWidth="1"/>
    <col min="3" max="3" width="8.88671875" style="10" customWidth="1"/>
    <col min="4" max="4" width="8.88671875" style="165" hidden="1" customWidth="1"/>
  </cols>
  <sheetData>
    <row r="1" spans="2:10" s="44" customFormat="1" ht="15.75">
      <c r="B1" s="369" t="s">
        <v>703</v>
      </c>
      <c r="C1" s="369"/>
      <c r="D1" s="369"/>
      <c r="E1" s="369"/>
      <c r="F1" s="369"/>
      <c r="G1" s="45"/>
      <c r="H1" s="45"/>
      <c r="I1" s="45"/>
      <c r="J1" s="45"/>
    </row>
    <row r="2" spans="2:10" s="44" customFormat="1" ht="15.75">
      <c r="B2" s="369" t="s">
        <v>704</v>
      </c>
      <c r="C2" s="369"/>
      <c r="D2" s="369"/>
      <c r="E2" s="369"/>
      <c r="F2" s="369"/>
      <c r="G2" s="45"/>
      <c r="H2" s="45"/>
      <c r="I2" s="45"/>
      <c r="J2" s="45"/>
    </row>
    <row r="3" spans="2:10" s="44" customFormat="1" ht="15.75">
      <c r="B3" s="369" t="s">
        <v>25</v>
      </c>
      <c r="C3" s="369"/>
      <c r="D3" s="369"/>
      <c r="E3" s="369"/>
      <c r="F3" s="369"/>
      <c r="G3" s="45"/>
      <c r="H3" s="45"/>
      <c r="I3" s="45"/>
      <c r="J3" s="45"/>
    </row>
    <row r="4" spans="2:10" s="44" customFormat="1" ht="15.75">
      <c r="B4" s="370" t="s">
        <v>705</v>
      </c>
      <c r="C4" s="369"/>
      <c r="D4" s="369"/>
      <c r="E4" s="369"/>
      <c r="F4" s="369"/>
      <c r="G4" s="45"/>
      <c r="H4" s="45"/>
      <c r="I4" s="45"/>
      <c r="J4" s="45"/>
    </row>
    <row r="5" spans="2:10" s="44" customFormat="1" ht="15.75">
      <c r="B5" s="370" t="s">
        <v>706</v>
      </c>
      <c r="C5" s="369"/>
      <c r="D5" s="369"/>
      <c r="E5" s="369"/>
      <c r="F5" s="369"/>
      <c r="G5" s="45"/>
      <c r="H5" s="45"/>
      <c r="I5" s="45"/>
      <c r="J5" s="45"/>
    </row>
    <row r="6" spans="2:10" ht="12" customHeight="1">
      <c r="B6" s="30"/>
      <c r="C6" s="29"/>
      <c r="D6" s="208"/>
      <c r="E6" s="29"/>
      <c r="F6" s="29"/>
      <c r="G6" s="2"/>
      <c r="H6" s="2"/>
      <c r="I6" s="2"/>
      <c r="J6" s="2"/>
    </row>
    <row r="7" spans="1:10" ht="15" customHeight="1">
      <c r="A7" s="379" t="s">
        <v>489</v>
      </c>
      <c r="B7" s="379"/>
      <c r="C7" s="379"/>
      <c r="D7" s="379"/>
      <c r="E7" s="379"/>
      <c r="F7" s="379"/>
      <c r="G7" s="46"/>
      <c r="H7" s="46"/>
      <c r="I7" s="46"/>
      <c r="J7" s="46"/>
    </row>
    <row r="8" spans="2:10" ht="10.5" customHeight="1">
      <c r="B8" s="19"/>
      <c r="C8" s="3"/>
      <c r="D8" s="209"/>
      <c r="E8" s="1"/>
      <c r="F8" s="1"/>
      <c r="G8" s="2"/>
      <c r="H8" s="2"/>
      <c r="I8" s="2"/>
      <c r="J8" s="2"/>
    </row>
    <row r="9" spans="3:10" ht="9" customHeight="1">
      <c r="C9" s="66"/>
      <c r="D9" s="153"/>
      <c r="E9" s="1"/>
      <c r="F9" s="1"/>
      <c r="G9" s="2"/>
      <c r="H9" s="2"/>
      <c r="I9" s="2"/>
      <c r="J9" s="2"/>
    </row>
    <row r="10" spans="2:10" ht="12" customHeight="1" thickBot="1">
      <c r="B10" s="4"/>
      <c r="C10" s="5"/>
      <c r="D10" s="154"/>
      <c r="E10" s="4"/>
      <c r="F10" s="4"/>
      <c r="G10" s="6"/>
      <c r="H10" s="6"/>
      <c r="I10" s="6"/>
      <c r="J10" s="6"/>
    </row>
    <row r="11" spans="1:10" ht="37.5" customHeight="1" thickBot="1">
      <c r="A11" s="377" t="s">
        <v>53</v>
      </c>
      <c r="B11" s="378"/>
      <c r="C11" s="222" t="s">
        <v>369</v>
      </c>
      <c r="D11" s="155" t="s">
        <v>54</v>
      </c>
      <c r="E11" s="28" t="s">
        <v>368</v>
      </c>
      <c r="F11" s="7"/>
      <c r="G11" s="8"/>
      <c r="H11" s="8"/>
      <c r="I11" s="8"/>
      <c r="J11" s="8"/>
    </row>
    <row r="12" spans="1:10" ht="15">
      <c r="A12" s="374"/>
      <c r="B12" s="31" t="s">
        <v>100</v>
      </c>
      <c r="C12" s="223"/>
      <c r="D12" s="210"/>
      <c r="E12" s="32"/>
      <c r="F12" s="1"/>
      <c r="G12" s="2"/>
      <c r="H12" s="2"/>
      <c r="I12" s="2"/>
      <c r="J12" s="2"/>
    </row>
    <row r="13" spans="1:10" ht="15">
      <c r="A13" s="375"/>
      <c r="B13" s="33" t="s">
        <v>101</v>
      </c>
      <c r="C13" s="224"/>
      <c r="D13" s="185"/>
      <c r="E13" s="34"/>
      <c r="F13" s="1"/>
      <c r="G13" s="2"/>
      <c r="H13" s="2"/>
      <c r="I13" s="2"/>
      <c r="J13" s="2"/>
    </row>
    <row r="14" spans="1:10" ht="15">
      <c r="A14" s="375"/>
      <c r="B14" s="35" t="s">
        <v>102</v>
      </c>
      <c r="C14" s="225">
        <v>2518.88</v>
      </c>
      <c r="D14" s="173">
        <f>C14-(C14*$C$8)</f>
        <v>2518.88</v>
      </c>
      <c r="E14" s="36">
        <v>3123.4</v>
      </c>
      <c r="F14" s="1"/>
      <c r="G14" s="2"/>
      <c r="H14" s="2"/>
      <c r="I14" s="2"/>
      <c r="J14" s="2"/>
    </row>
    <row r="15" spans="1:10" ht="15">
      <c r="A15" s="375"/>
      <c r="B15" s="35" t="s">
        <v>103</v>
      </c>
      <c r="C15" s="225">
        <v>2518.88</v>
      </c>
      <c r="D15" s="173">
        <f>C15-(C15*$C$8)</f>
        <v>2518.88</v>
      </c>
      <c r="E15" s="36">
        <v>3123.4</v>
      </c>
      <c r="F15" s="1"/>
      <c r="G15" s="2"/>
      <c r="H15" s="2"/>
      <c r="I15" s="2"/>
      <c r="J15" s="2"/>
    </row>
    <row r="16" spans="1:10" ht="15">
      <c r="A16" s="375"/>
      <c r="B16" s="35" t="s">
        <v>104</v>
      </c>
      <c r="C16" s="225">
        <v>2518.88</v>
      </c>
      <c r="D16" s="173">
        <f>C16-(C16*$C$8)</f>
        <v>2518.88</v>
      </c>
      <c r="E16" s="36">
        <v>3123.4</v>
      </c>
      <c r="F16" s="1"/>
      <c r="G16" s="2"/>
      <c r="H16" s="2"/>
      <c r="I16" s="2"/>
      <c r="J16" s="2"/>
    </row>
    <row r="17" spans="1:10" ht="15.75" thickBot="1">
      <c r="A17" s="376"/>
      <c r="B17" s="37" t="s">
        <v>105</v>
      </c>
      <c r="C17" s="225">
        <v>2716.77</v>
      </c>
      <c r="D17" s="173">
        <f>C17-(C17*$C$8)</f>
        <v>2716.77</v>
      </c>
      <c r="E17" s="36">
        <v>3368.81</v>
      </c>
      <c r="F17" s="9"/>
      <c r="G17" s="9"/>
      <c r="H17" s="9"/>
      <c r="I17" s="9"/>
      <c r="J17" s="9"/>
    </row>
    <row r="18" spans="1:10" s="157" customFormat="1" ht="15">
      <c r="A18" s="371"/>
      <c r="B18" s="48" t="s">
        <v>106</v>
      </c>
      <c r="C18" s="226"/>
      <c r="D18" s="171"/>
      <c r="E18" s="70"/>
      <c r="F18" s="39"/>
      <c r="G18" s="39"/>
      <c r="H18" s="39"/>
      <c r="I18" s="39"/>
      <c r="J18" s="39"/>
    </row>
    <row r="19" spans="1:10" s="157" customFormat="1" ht="15">
      <c r="A19" s="372"/>
      <c r="B19" s="40" t="s">
        <v>107</v>
      </c>
      <c r="C19" s="225">
        <v>3331.55</v>
      </c>
      <c r="D19" s="173">
        <f>C19-(C19*$C$8)</f>
        <v>3331.55</v>
      </c>
      <c r="E19" s="36">
        <v>4131.12</v>
      </c>
      <c r="F19" s="39"/>
      <c r="G19" s="39"/>
      <c r="H19" s="39"/>
      <c r="I19" s="39"/>
      <c r="J19" s="39"/>
    </row>
    <row r="20" spans="1:10" s="157" customFormat="1" ht="15">
      <c r="A20" s="372"/>
      <c r="B20" s="40" t="s">
        <v>108</v>
      </c>
      <c r="C20" s="225">
        <v>3331.55</v>
      </c>
      <c r="D20" s="173">
        <f>C20-(C20*$C$8)</f>
        <v>3331.55</v>
      </c>
      <c r="E20" s="36">
        <v>4131.12</v>
      </c>
      <c r="F20" s="39"/>
      <c r="G20" s="39"/>
      <c r="H20" s="39"/>
      <c r="I20" s="39"/>
      <c r="J20" s="39"/>
    </row>
    <row r="21" spans="1:10" s="157" customFormat="1" ht="15">
      <c r="A21" s="372"/>
      <c r="B21" s="40" t="s">
        <v>109</v>
      </c>
      <c r="C21" s="225">
        <v>3331.55</v>
      </c>
      <c r="D21" s="173">
        <f>C21-(C21*$C$8)</f>
        <v>3331.55</v>
      </c>
      <c r="E21" s="36">
        <v>4131.12</v>
      </c>
      <c r="F21" s="39"/>
      <c r="G21" s="39"/>
      <c r="H21" s="39"/>
      <c r="I21" s="39"/>
      <c r="J21" s="39"/>
    </row>
    <row r="22" spans="1:10" s="157" customFormat="1" ht="15.75" thickBot="1">
      <c r="A22" s="373"/>
      <c r="B22" s="50" t="s">
        <v>110</v>
      </c>
      <c r="C22" s="225">
        <v>3595.01</v>
      </c>
      <c r="D22" s="173">
        <f>C22-(C22*$C$8)</f>
        <v>3595.01</v>
      </c>
      <c r="E22" s="36">
        <v>4457.82</v>
      </c>
      <c r="F22" s="39"/>
      <c r="G22" s="39"/>
      <c r="H22" s="39"/>
      <c r="I22" s="39"/>
      <c r="J22" s="39"/>
    </row>
    <row r="23" spans="1:10" s="157" customFormat="1" ht="15">
      <c r="A23" s="371"/>
      <c r="B23" s="48" t="s">
        <v>111</v>
      </c>
      <c r="C23" s="226"/>
      <c r="D23" s="171"/>
      <c r="E23" s="70"/>
      <c r="F23" s="39"/>
      <c r="G23" s="39"/>
      <c r="H23" s="39"/>
      <c r="I23" s="39"/>
      <c r="J23" s="39"/>
    </row>
    <row r="24" spans="1:10" s="157" customFormat="1" ht="15">
      <c r="A24" s="372"/>
      <c r="B24" s="40" t="s">
        <v>112</v>
      </c>
      <c r="C24" s="225">
        <v>4180.78</v>
      </c>
      <c r="D24" s="173">
        <f>C24-(C24*$C$8)</f>
        <v>4180.78</v>
      </c>
      <c r="E24" s="36">
        <v>5184.15</v>
      </c>
      <c r="F24" s="39"/>
      <c r="G24" s="39"/>
      <c r="H24" s="39"/>
      <c r="I24" s="39"/>
      <c r="J24" s="39"/>
    </row>
    <row r="25" spans="1:10" s="157" customFormat="1" ht="15">
      <c r="A25" s="372"/>
      <c r="B25" s="40" t="s">
        <v>113</v>
      </c>
      <c r="C25" s="225">
        <v>4180.78</v>
      </c>
      <c r="D25" s="173">
        <f>C25-(C25*$C$8)</f>
        <v>4180.78</v>
      </c>
      <c r="E25" s="36">
        <v>5184.15</v>
      </c>
      <c r="F25" s="39"/>
      <c r="G25" s="39"/>
      <c r="H25" s="39"/>
      <c r="I25" s="39"/>
      <c r="J25" s="39"/>
    </row>
    <row r="26" spans="1:10" s="157" customFormat="1" ht="15">
      <c r="A26" s="372"/>
      <c r="B26" s="40" t="s">
        <v>114</v>
      </c>
      <c r="C26" s="225">
        <v>4180.78</v>
      </c>
      <c r="D26" s="173">
        <f>C26-(C26*$C$8)</f>
        <v>4180.78</v>
      </c>
      <c r="E26" s="36">
        <v>5184.15</v>
      </c>
      <c r="F26" s="39"/>
      <c r="G26" s="39"/>
      <c r="H26" s="39"/>
      <c r="I26" s="39"/>
      <c r="J26" s="39"/>
    </row>
    <row r="27" spans="1:10" s="157" customFormat="1" ht="15.75" thickBot="1">
      <c r="A27" s="373"/>
      <c r="B27" s="50" t="s">
        <v>115</v>
      </c>
      <c r="C27" s="225">
        <v>4683.22</v>
      </c>
      <c r="D27" s="173">
        <f>C27-(C27*$C$8)</f>
        <v>4683.22</v>
      </c>
      <c r="E27" s="36">
        <v>5807.18</v>
      </c>
      <c r="F27" s="39"/>
      <c r="G27" s="39"/>
      <c r="H27" s="39"/>
      <c r="I27" s="39"/>
      <c r="J27" s="39"/>
    </row>
    <row r="28" spans="1:10" s="157" customFormat="1" ht="15">
      <c r="A28" s="371"/>
      <c r="B28" s="48" t="s">
        <v>116</v>
      </c>
      <c r="C28" s="226"/>
      <c r="D28" s="171"/>
      <c r="E28" s="70"/>
      <c r="F28" s="39"/>
      <c r="G28" s="39"/>
      <c r="H28" s="39"/>
      <c r="I28" s="39"/>
      <c r="J28" s="39"/>
    </row>
    <row r="29" spans="1:10" s="157" customFormat="1" ht="15">
      <c r="A29" s="372"/>
      <c r="B29" s="40" t="s">
        <v>117</v>
      </c>
      <c r="C29" s="225">
        <v>3763.23</v>
      </c>
      <c r="D29" s="173">
        <f>C29-(C29*$C$8)</f>
        <v>3763.23</v>
      </c>
      <c r="E29" s="36">
        <v>4666.4</v>
      </c>
      <c r="F29" s="39"/>
      <c r="G29" s="39"/>
      <c r="H29" s="39"/>
      <c r="I29" s="39"/>
      <c r="J29" s="39"/>
    </row>
    <row r="30" spans="1:10" s="157" customFormat="1" ht="15">
      <c r="A30" s="372"/>
      <c r="B30" s="40" t="s">
        <v>118</v>
      </c>
      <c r="C30" s="225">
        <v>3763.23</v>
      </c>
      <c r="D30" s="173">
        <f>C30-(C30*$C$8)</f>
        <v>3763.23</v>
      </c>
      <c r="E30" s="36">
        <v>4666.4</v>
      </c>
      <c r="F30" s="39"/>
      <c r="G30" s="39"/>
      <c r="H30" s="39"/>
      <c r="I30" s="39"/>
      <c r="J30" s="39"/>
    </row>
    <row r="31" spans="1:10" s="157" customFormat="1" ht="15">
      <c r="A31" s="372"/>
      <c r="B31" s="40" t="s">
        <v>119</v>
      </c>
      <c r="C31" s="225">
        <v>3763.23</v>
      </c>
      <c r="D31" s="173">
        <f>C31-(C31*$C$8)</f>
        <v>3763.23</v>
      </c>
      <c r="E31" s="36">
        <v>4666.4</v>
      </c>
      <c r="F31" s="39"/>
      <c r="G31" s="39"/>
      <c r="H31" s="39"/>
      <c r="I31" s="39"/>
      <c r="J31" s="39"/>
    </row>
    <row r="32" spans="1:10" s="157" customFormat="1" ht="15.75" thickBot="1">
      <c r="A32" s="373"/>
      <c r="B32" s="50" t="s">
        <v>87</v>
      </c>
      <c r="C32" s="225">
        <v>4210.69</v>
      </c>
      <c r="D32" s="173">
        <f>C32-(C32*$C$8)</f>
        <v>4210.69</v>
      </c>
      <c r="E32" s="36">
        <v>5221.25</v>
      </c>
      <c r="F32" s="39"/>
      <c r="G32" s="39"/>
      <c r="H32" s="39"/>
      <c r="I32" s="39"/>
      <c r="J32" s="39"/>
    </row>
    <row r="33" spans="1:10" s="157" customFormat="1" ht="15">
      <c r="A33" s="371"/>
      <c r="B33" s="48" t="s">
        <v>88</v>
      </c>
      <c r="C33" s="226"/>
      <c r="D33" s="171"/>
      <c r="E33" s="70"/>
      <c r="F33" s="39"/>
      <c r="G33" s="39"/>
      <c r="H33" s="39"/>
      <c r="I33" s="39"/>
      <c r="J33" s="39"/>
    </row>
    <row r="34" spans="1:10" s="157" customFormat="1" ht="15">
      <c r="A34" s="372"/>
      <c r="B34" s="40" t="s">
        <v>89</v>
      </c>
      <c r="C34" s="225">
        <v>3181.75</v>
      </c>
      <c r="D34" s="173">
        <f>C34-(C34*$C$8)</f>
        <v>3181.75</v>
      </c>
      <c r="E34" s="36">
        <v>3945.38</v>
      </c>
      <c r="F34" s="39"/>
      <c r="G34" s="39"/>
      <c r="H34" s="39"/>
      <c r="I34" s="39"/>
      <c r="J34" s="39"/>
    </row>
    <row r="35" spans="1:10" s="157" customFormat="1" ht="15">
      <c r="A35" s="372"/>
      <c r="B35" s="40" t="s">
        <v>90</v>
      </c>
      <c r="C35" s="225">
        <v>3181.75</v>
      </c>
      <c r="D35" s="173">
        <f>C35-(C35*$C$8)</f>
        <v>3181.75</v>
      </c>
      <c r="E35" s="36">
        <v>3945.38</v>
      </c>
      <c r="F35" s="39"/>
      <c r="G35" s="39"/>
      <c r="H35" s="39"/>
      <c r="I35" s="39"/>
      <c r="J35" s="39"/>
    </row>
    <row r="36" spans="1:10" s="157" customFormat="1" ht="15">
      <c r="A36" s="372"/>
      <c r="B36" s="40" t="s">
        <v>91</v>
      </c>
      <c r="C36" s="225">
        <v>3564.05</v>
      </c>
      <c r="D36" s="173">
        <f>C36-(C36*$C$8)</f>
        <v>3564.05</v>
      </c>
      <c r="E36" s="36">
        <v>4419.43</v>
      </c>
      <c r="F36" s="39"/>
      <c r="G36" s="39"/>
      <c r="H36" s="39"/>
      <c r="I36" s="39"/>
      <c r="J36" s="39"/>
    </row>
    <row r="37" spans="1:10" s="157" customFormat="1" ht="15.75" thickBot="1">
      <c r="A37" s="373"/>
      <c r="B37" s="50" t="s">
        <v>622</v>
      </c>
      <c r="C37" s="225">
        <v>6363.22</v>
      </c>
      <c r="D37" s="173">
        <f>C37-(C37*$C$8)</f>
        <v>6363.22</v>
      </c>
      <c r="E37" s="36">
        <v>7890.4</v>
      </c>
      <c r="F37" s="39"/>
      <c r="G37" s="39"/>
      <c r="H37" s="39"/>
      <c r="I37" s="39"/>
      <c r="J37" s="39"/>
    </row>
    <row r="38" spans="1:5" s="157" customFormat="1" ht="15">
      <c r="A38" s="371"/>
      <c r="B38" s="48" t="s">
        <v>92</v>
      </c>
      <c r="C38" s="226"/>
      <c r="D38" s="171"/>
      <c r="E38" s="70"/>
    </row>
    <row r="39" spans="1:5" s="43" customFormat="1" ht="14.25">
      <c r="A39" s="372"/>
      <c r="B39" s="40" t="s">
        <v>93</v>
      </c>
      <c r="C39" s="225">
        <v>3951.65</v>
      </c>
      <c r="D39" s="173">
        <f>C39-(C39*$C$8)</f>
        <v>3951.65</v>
      </c>
      <c r="E39" s="36">
        <v>4900.06</v>
      </c>
    </row>
    <row r="40" spans="1:5" s="157" customFormat="1" ht="15">
      <c r="A40" s="372"/>
      <c r="B40" s="40" t="s">
        <v>94</v>
      </c>
      <c r="C40" s="225">
        <v>3951.65</v>
      </c>
      <c r="D40" s="173">
        <f>C40-(C40*$C$8)</f>
        <v>3951.65</v>
      </c>
      <c r="E40" s="36">
        <v>4900.06</v>
      </c>
    </row>
    <row r="41" spans="1:5" s="157" customFormat="1" ht="15">
      <c r="A41" s="372"/>
      <c r="B41" s="40" t="s">
        <v>95</v>
      </c>
      <c r="C41" s="225">
        <v>3951.65</v>
      </c>
      <c r="D41" s="173">
        <f>C41-(C41*$C$8)</f>
        <v>3951.65</v>
      </c>
      <c r="E41" s="36">
        <v>4900.06</v>
      </c>
    </row>
    <row r="42" spans="1:5" s="157" customFormat="1" ht="15.75" thickBot="1">
      <c r="A42" s="373"/>
      <c r="B42" s="50" t="s">
        <v>96</v>
      </c>
      <c r="C42" s="225">
        <v>4425.94</v>
      </c>
      <c r="D42" s="173">
        <f>C42-(C42*$C$8)</f>
        <v>4425.94</v>
      </c>
      <c r="E42" s="36">
        <v>5488.17</v>
      </c>
    </row>
    <row r="43" spans="2:5" s="157" customFormat="1" ht="15">
      <c r="B43" s="52" t="s">
        <v>623</v>
      </c>
      <c r="C43" s="226"/>
      <c r="D43" s="171"/>
      <c r="E43" s="70"/>
    </row>
    <row r="44" spans="2:5" s="157" customFormat="1" ht="15">
      <c r="B44" s="53" t="s">
        <v>120</v>
      </c>
      <c r="C44" s="225">
        <v>357.47</v>
      </c>
      <c r="D44" s="173">
        <f aca="true" t="shared" si="0" ref="D44:D49">C44-(C44*$C$8)</f>
        <v>357.47</v>
      </c>
      <c r="E44" s="36">
        <v>443.27</v>
      </c>
    </row>
    <row r="45" spans="2:5" s="157" customFormat="1" ht="15">
      <c r="B45" s="53" t="s">
        <v>121</v>
      </c>
      <c r="C45" s="225">
        <v>728.06</v>
      </c>
      <c r="D45" s="173">
        <f t="shared" si="0"/>
        <v>728.06</v>
      </c>
      <c r="E45" s="36">
        <v>902.79</v>
      </c>
    </row>
    <row r="46" spans="2:5" s="157" customFormat="1" ht="15">
      <c r="B46" s="53" t="s">
        <v>85</v>
      </c>
      <c r="C46" s="225">
        <v>803.54</v>
      </c>
      <c r="D46" s="173">
        <f t="shared" si="0"/>
        <v>803.54</v>
      </c>
      <c r="E46" s="36">
        <v>996.4</v>
      </c>
    </row>
    <row r="47" spans="2:5" s="157" customFormat="1" ht="15">
      <c r="B47" s="53" t="s">
        <v>97</v>
      </c>
      <c r="C47" s="225">
        <v>899.97</v>
      </c>
      <c r="D47" s="173">
        <f t="shared" si="0"/>
        <v>899.97</v>
      </c>
      <c r="E47" s="36">
        <v>1115.96</v>
      </c>
    </row>
    <row r="48" spans="2:5" s="157" customFormat="1" ht="15">
      <c r="B48" s="53" t="s">
        <v>98</v>
      </c>
      <c r="C48" s="225">
        <v>903.21</v>
      </c>
      <c r="D48" s="173">
        <f t="shared" si="0"/>
        <v>903.21</v>
      </c>
      <c r="E48" s="36">
        <v>1119.99</v>
      </c>
    </row>
    <row r="49" spans="2:5" s="157" customFormat="1" ht="15">
      <c r="B49" s="218" t="s">
        <v>99</v>
      </c>
      <c r="C49" s="228">
        <v>1074.67</v>
      </c>
      <c r="D49" s="180">
        <f t="shared" si="0"/>
        <v>1074.67</v>
      </c>
      <c r="E49" s="229">
        <v>1332.6</v>
      </c>
    </row>
    <row r="50" spans="2:5" ht="15.75" thickBot="1">
      <c r="B50" s="54" t="s">
        <v>370</v>
      </c>
      <c r="C50" s="227">
        <v>1836.19</v>
      </c>
      <c r="D50" s="175">
        <f>C50-(C50*$C$8)</f>
        <v>1836.19</v>
      </c>
      <c r="E50" s="38">
        <v>2212.28</v>
      </c>
    </row>
    <row r="51" spans="2:5" ht="15">
      <c r="B51" s="11"/>
      <c r="C51" s="11"/>
      <c r="D51" s="211"/>
      <c r="E51" s="12"/>
    </row>
    <row r="52" spans="2:5" ht="15">
      <c r="B52" s="11"/>
      <c r="C52" s="11"/>
      <c r="D52" s="211"/>
      <c r="E52" s="12"/>
    </row>
    <row r="53" spans="2:5" ht="15">
      <c r="B53" s="11"/>
      <c r="C53" s="11"/>
      <c r="D53" s="211"/>
      <c r="E53" s="12"/>
    </row>
    <row r="54" spans="2:5" ht="15">
      <c r="B54" s="11"/>
      <c r="C54" s="11"/>
      <c r="D54" s="211"/>
      <c r="E54" s="12"/>
    </row>
    <row r="55" spans="2:5" ht="15">
      <c r="B55" s="11"/>
      <c r="C55" s="11"/>
      <c r="D55" s="211"/>
      <c r="E55" s="12"/>
    </row>
    <row r="56" spans="2:5" ht="15">
      <c r="B56" s="11"/>
      <c r="C56" s="11"/>
      <c r="D56" s="211"/>
      <c r="E56" s="12"/>
    </row>
    <row r="57" spans="2:5" ht="15">
      <c r="B57" s="11"/>
      <c r="C57" s="11"/>
      <c r="D57" s="211"/>
      <c r="E57" s="12"/>
    </row>
    <row r="58" spans="2:5" ht="15">
      <c r="B58" s="11"/>
      <c r="C58" s="11"/>
      <c r="D58" s="211"/>
      <c r="E58" s="12"/>
    </row>
    <row r="59" spans="2:5" ht="15">
      <c r="B59" s="11"/>
      <c r="C59" s="11"/>
      <c r="D59" s="211"/>
      <c r="E59" s="12"/>
    </row>
    <row r="60" spans="2:5" ht="15">
      <c r="B60" s="11"/>
      <c r="C60" s="11"/>
      <c r="D60" s="211"/>
      <c r="E60" s="12"/>
    </row>
    <row r="61" spans="2:5" ht="15">
      <c r="B61" s="11"/>
      <c r="C61" s="11"/>
      <c r="D61" s="211"/>
      <c r="E61" s="12"/>
    </row>
    <row r="62" spans="2:5" ht="15">
      <c r="B62" s="11"/>
      <c r="C62" s="11"/>
      <c r="D62" s="211"/>
      <c r="E62" s="12"/>
    </row>
    <row r="63" spans="2:5" ht="15">
      <c r="B63" s="11"/>
      <c r="C63" s="11"/>
      <c r="D63" s="211"/>
      <c r="E63" s="12"/>
    </row>
    <row r="64" spans="2:5" ht="15">
      <c r="B64" s="11"/>
      <c r="C64" s="11"/>
      <c r="D64" s="211"/>
      <c r="E64" s="12"/>
    </row>
    <row r="65" spans="2:5" ht="15">
      <c r="B65" s="11"/>
      <c r="C65" s="11"/>
      <c r="D65" s="211"/>
      <c r="E65" s="12"/>
    </row>
    <row r="66" spans="2:5" ht="15">
      <c r="B66" s="11"/>
      <c r="C66" s="11"/>
      <c r="D66" s="211"/>
      <c r="E66" s="12"/>
    </row>
    <row r="67" spans="2:5" ht="15">
      <c r="B67" s="11"/>
      <c r="C67" s="11"/>
      <c r="D67" s="211"/>
      <c r="E67" s="12"/>
    </row>
    <row r="68" spans="2:5" ht="15">
      <c r="B68" s="11"/>
      <c r="C68" s="11"/>
      <c r="D68" s="211"/>
      <c r="E68" s="12"/>
    </row>
    <row r="69" spans="2:5" ht="15">
      <c r="B69" s="12"/>
      <c r="C69" s="11"/>
      <c r="D69" s="164"/>
      <c r="E69" s="12"/>
    </row>
    <row r="70" spans="2:5" ht="15">
      <c r="B70" s="12"/>
      <c r="C70" s="11"/>
      <c r="D70" s="164"/>
      <c r="E70" s="12"/>
    </row>
    <row r="71" spans="2:5" ht="15">
      <c r="B71" s="12"/>
      <c r="C71" s="11"/>
      <c r="D71" s="164"/>
      <c r="E71" s="12"/>
    </row>
    <row r="72" spans="2:5" ht="15">
      <c r="B72" s="12"/>
      <c r="C72" s="11"/>
      <c r="D72" s="164"/>
      <c r="E72" s="12"/>
    </row>
    <row r="73" spans="2:5" ht="15">
      <c r="B73" s="12"/>
      <c r="C73" s="11"/>
      <c r="D73" s="164"/>
      <c r="E73" s="12"/>
    </row>
    <row r="74" spans="2:5" ht="15">
      <c r="B74" s="12"/>
      <c r="C74" s="11"/>
      <c r="D74" s="164"/>
      <c r="E74" s="12"/>
    </row>
    <row r="75" spans="2:5" ht="15">
      <c r="B75" s="12"/>
      <c r="C75" s="11"/>
      <c r="D75" s="164"/>
      <c r="E75" s="12"/>
    </row>
    <row r="76" spans="2:5" ht="15">
      <c r="B76" s="12"/>
      <c r="C76" s="11"/>
      <c r="D76" s="164"/>
      <c r="E76" s="12"/>
    </row>
    <row r="77" spans="2:5" ht="15">
      <c r="B77" s="12"/>
      <c r="C77" s="11"/>
      <c r="D77" s="164"/>
      <c r="E77" s="12"/>
    </row>
    <row r="78" spans="2:5" ht="15">
      <c r="B78" s="12"/>
      <c r="C78" s="11"/>
      <c r="D78" s="164"/>
      <c r="E78" s="12"/>
    </row>
    <row r="79" spans="2:5" ht="15">
      <c r="B79" s="12"/>
      <c r="C79" s="11"/>
      <c r="D79" s="164"/>
      <c r="E79" s="12"/>
    </row>
    <row r="80" spans="2:5" ht="15">
      <c r="B80" s="12"/>
      <c r="C80" s="11"/>
      <c r="D80" s="164"/>
      <c r="E80" s="12"/>
    </row>
    <row r="81" spans="2:5" ht="15">
      <c r="B81" s="12"/>
      <c r="C81" s="11"/>
      <c r="D81" s="164"/>
      <c r="E81" s="12"/>
    </row>
    <row r="82" spans="2:5" ht="15">
      <c r="B82" s="12"/>
      <c r="C82" s="11"/>
      <c r="D82" s="164"/>
      <c r="E82" s="12"/>
    </row>
    <row r="83" spans="2:5" ht="15">
      <c r="B83" s="12"/>
      <c r="C83" s="11"/>
      <c r="D83" s="164"/>
      <c r="E83" s="12"/>
    </row>
    <row r="84" spans="2:5" ht="15">
      <c r="B84" s="12"/>
      <c r="C84" s="11"/>
      <c r="D84" s="164"/>
      <c r="E84" s="12"/>
    </row>
    <row r="85" spans="2:5" ht="15">
      <c r="B85" s="12"/>
      <c r="C85" s="11"/>
      <c r="D85" s="164"/>
      <c r="E85" s="12"/>
    </row>
    <row r="86" spans="2:5" ht="15">
      <c r="B86" s="12"/>
      <c r="C86" s="11"/>
      <c r="D86" s="164"/>
      <c r="E86" s="12"/>
    </row>
    <row r="87" spans="2:5" ht="15">
      <c r="B87" s="12"/>
      <c r="C87" s="11"/>
      <c r="D87" s="164"/>
      <c r="E87" s="12"/>
    </row>
    <row r="88" spans="2:5" ht="15">
      <c r="B88" s="12"/>
      <c r="C88" s="11"/>
      <c r="D88" s="164"/>
      <c r="E88" s="12"/>
    </row>
    <row r="89" spans="2:5" ht="15">
      <c r="B89" s="12"/>
      <c r="C89" s="11"/>
      <c r="D89" s="164"/>
      <c r="E89" s="12"/>
    </row>
    <row r="90" spans="2:5" ht="15">
      <c r="B90" s="12"/>
      <c r="C90" s="11"/>
      <c r="D90" s="164"/>
      <c r="E90" s="12"/>
    </row>
    <row r="91" spans="2:5" ht="15">
      <c r="B91" s="12"/>
      <c r="C91" s="11"/>
      <c r="D91" s="164"/>
      <c r="E91" s="12"/>
    </row>
    <row r="92" spans="2:5" ht="15">
      <c r="B92" s="12"/>
      <c r="C92" s="11"/>
      <c r="D92" s="164"/>
      <c r="E92" s="12"/>
    </row>
    <row r="93" spans="2:5" ht="15">
      <c r="B93" s="12"/>
      <c r="C93" s="11"/>
      <c r="D93" s="164"/>
      <c r="E93" s="12"/>
    </row>
    <row r="94" spans="2:5" ht="15">
      <c r="B94" s="12"/>
      <c r="C94" s="11"/>
      <c r="D94" s="164"/>
      <c r="E94" s="12"/>
    </row>
    <row r="95" spans="2:5" ht="15">
      <c r="B95" s="12"/>
      <c r="C95" s="11"/>
      <c r="D95" s="164"/>
      <c r="E95" s="12"/>
    </row>
    <row r="96" spans="2:5" ht="15">
      <c r="B96" s="12"/>
      <c r="C96" s="11"/>
      <c r="D96" s="164"/>
      <c r="E96" s="12"/>
    </row>
    <row r="97" spans="2:5" ht="15">
      <c r="B97" s="12"/>
      <c r="C97" s="11"/>
      <c r="D97" s="164"/>
      <c r="E97" s="12"/>
    </row>
    <row r="98" spans="2:5" ht="15">
      <c r="B98" s="12"/>
      <c r="C98" s="11"/>
      <c r="D98" s="164"/>
      <c r="E98" s="12"/>
    </row>
    <row r="99" spans="2:5" ht="15">
      <c r="B99" s="12"/>
      <c r="C99" s="11"/>
      <c r="D99" s="164"/>
      <c r="E99" s="12"/>
    </row>
    <row r="100" spans="2:5" ht="15">
      <c r="B100" s="12"/>
      <c r="C100" s="11"/>
      <c r="D100" s="164"/>
      <c r="E100" s="12"/>
    </row>
    <row r="101" spans="2:5" ht="15">
      <c r="B101" s="12"/>
      <c r="C101" s="11"/>
      <c r="D101" s="164"/>
      <c r="E101" s="12"/>
    </row>
    <row r="102" spans="2:5" ht="15">
      <c r="B102" s="12"/>
      <c r="C102" s="11"/>
      <c r="D102" s="164"/>
      <c r="E102" s="12"/>
    </row>
    <row r="103" spans="2:5" ht="15">
      <c r="B103" s="12"/>
      <c r="C103" s="11"/>
      <c r="D103" s="164"/>
      <c r="E103" s="12"/>
    </row>
    <row r="104" spans="2:5" ht="15">
      <c r="B104" s="12"/>
      <c r="C104" s="11"/>
      <c r="D104" s="164"/>
      <c r="E104" s="12"/>
    </row>
    <row r="105" spans="2:5" ht="15">
      <c r="B105" s="12"/>
      <c r="C105" s="11"/>
      <c r="D105" s="164"/>
      <c r="E105" s="12"/>
    </row>
    <row r="106" spans="2:5" ht="15">
      <c r="B106" s="12"/>
      <c r="C106" s="11"/>
      <c r="D106" s="164"/>
      <c r="E106" s="12"/>
    </row>
    <row r="107" spans="2:5" ht="15">
      <c r="B107" s="12"/>
      <c r="C107" s="11"/>
      <c r="D107" s="164"/>
      <c r="E107" s="12"/>
    </row>
    <row r="108" spans="2:5" ht="15">
      <c r="B108" s="12"/>
      <c r="C108" s="11"/>
      <c r="D108" s="164"/>
      <c r="E108" s="12"/>
    </row>
    <row r="109" spans="2:5" ht="15">
      <c r="B109" s="12"/>
      <c r="C109" s="11"/>
      <c r="D109" s="164"/>
      <c r="E109" s="12"/>
    </row>
    <row r="110" spans="2:5" ht="15">
      <c r="B110" s="12"/>
      <c r="C110" s="11"/>
      <c r="D110" s="164"/>
      <c r="E110" s="12"/>
    </row>
    <row r="111" spans="2:5" ht="15">
      <c r="B111" s="12"/>
      <c r="C111" s="11"/>
      <c r="D111" s="164"/>
      <c r="E111" s="12"/>
    </row>
    <row r="112" spans="2:5" ht="15">
      <c r="B112" s="12"/>
      <c r="C112" s="11"/>
      <c r="D112" s="164"/>
      <c r="E112" s="12"/>
    </row>
    <row r="113" spans="2:5" ht="15">
      <c r="B113" s="12"/>
      <c r="C113" s="11"/>
      <c r="D113" s="164"/>
      <c r="E113" s="12"/>
    </row>
    <row r="114" spans="2:5" ht="15">
      <c r="B114" s="12"/>
      <c r="C114" s="11"/>
      <c r="D114" s="164"/>
      <c r="E114" s="12"/>
    </row>
    <row r="115" spans="2:5" ht="15">
      <c r="B115" s="12"/>
      <c r="C115" s="11"/>
      <c r="D115" s="164"/>
      <c r="E115" s="12"/>
    </row>
    <row r="116" spans="2:5" ht="15">
      <c r="B116" s="12"/>
      <c r="C116" s="11"/>
      <c r="D116" s="164"/>
      <c r="E116" s="12"/>
    </row>
    <row r="117" spans="2:5" ht="15">
      <c r="B117" s="12"/>
      <c r="C117" s="11"/>
      <c r="D117" s="164"/>
      <c r="E117" s="12"/>
    </row>
    <row r="118" spans="2:5" ht="15">
      <c r="B118" s="12"/>
      <c r="C118" s="11"/>
      <c r="D118" s="164"/>
      <c r="E118" s="12"/>
    </row>
    <row r="119" spans="2:5" ht="15">
      <c r="B119" s="12"/>
      <c r="C119" s="11"/>
      <c r="D119" s="164"/>
      <c r="E119" s="12"/>
    </row>
    <row r="120" spans="2:5" ht="15">
      <c r="B120" s="12"/>
      <c r="C120" s="11"/>
      <c r="D120" s="164"/>
      <c r="E120" s="12"/>
    </row>
    <row r="121" spans="2:5" ht="15">
      <c r="B121" s="12"/>
      <c r="C121" s="11"/>
      <c r="D121" s="164"/>
      <c r="E121" s="12"/>
    </row>
    <row r="122" spans="2:5" ht="15">
      <c r="B122" s="12"/>
      <c r="C122" s="11"/>
      <c r="D122" s="164"/>
      <c r="E122" s="12"/>
    </row>
    <row r="123" spans="2:5" ht="15">
      <c r="B123" s="12"/>
      <c r="C123" s="11"/>
      <c r="D123" s="164"/>
      <c r="E123" s="12"/>
    </row>
    <row r="124" spans="2:5" ht="15">
      <c r="B124" s="12"/>
      <c r="C124" s="11"/>
      <c r="D124" s="164"/>
      <c r="E124" s="12"/>
    </row>
    <row r="125" spans="2:5" ht="15">
      <c r="B125" s="12"/>
      <c r="C125" s="11"/>
      <c r="D125" s="164"/>
      <c r="E125" s="12"/>
    </row>
    <row r="126" spans="2:5" ht="15">
      <c r="B126" s="12"/>
      <c r="C126" s="11"/>
      <c r="D126" s="164"/>
      <c r="E126" s="12"/>
    </row>
    <row r="127" spans="2:5" ht="15">
      <c r="B127" s="12"/>
      <c r="C127" s="11"/>
      <c r="D127" s="164"/>
      <c r="E127" s="12"/>
    </row>
    <row r="128" spans="2:5" ht="15">
      <c r="B128" s="12"/>
      <c r="C128" s="11"/>
      <c r="D128" s="164"/>
      <c r="E128" s="12"/>
    </row>
    <row r="129" spans="2:5" ht="15">
      <c r="B129" s="12"/>
      <c r="C129" s="11"/>
      <c r="D129" s="164"/>
      <c r="E129" s="12"/>
    </row>
    <row r="130" spans="2:5" ht="15">
      <c r="B130" s="12"/>
      <c r="C130" s="11"/>
      <c r="D130" s="164"/>
      <c r="E130" s="12"/>
    </row>
    <row r="131" spans="2:5" ht="15">
      <c r="B131" s="12"/>
      <c r="C131" s="11"/>
      <c r="D131" s="164"/>
      <c r="E131" s="12"/>
    </row>
    <row r="132" spans="2:5" ht="15">
      <c r="B132" s="12"/>
      <c r="C132" s="11"/>
      <c r="D132" s="164"/>
      <c r="E132" s="12"/>
    </row>
    <row r="133" spans="2:5" ht="15">
      <c r="B133" s="12"/>
      <c r="C133" s="11"/>
      <c r="D133" s="164"/>
      <c r="E133" s="12"/>
    </row>
    <row r="134" spans="2:5" ht="15">
      <c r="B134" s="12"/>
      <c r="C134" s="11"/>
      <c r="D134" s="164"/>
      <c r="E134" s="12"/>
    </row>
    <row r="135" spans="2:5" ht="15">
      <c r="B135" s="12"/>
      <c r="C135" s="11"/>
      <c r="D135" s="164"/>
      <c r="E135" s="12"/>
    </row>
    <row r="136" spans="2:5" ht="15">
      <c r="B136" s="12"/>
      <c r="C136" s="11"/>
      <c r="D136" s="164"/>
      <c r="E136" s="12"/>
    </row>
    <row r="137" spans="2:5" ht="15">
      <c r="B137" s="12"/>
      <c r="C137" s="11"/>
      <c r="D137" s="164"/>
      <c r="E137" s="12"/>
    </row>
    <row r="138" spans="2:5" ht="15">
      <c r="B138" s="12"/>
      <c r="C138" s="11"/>
      <c r="D138" s="164"/>
      <c r="E138" s="12"/>
    </row>
    <row r="139" spans="2:5" ht="15">
      <c r="B139" s="12"/>
      <c r="C139" s="11"/>
      <c r="D139" s="164"/>
      <c r="E139" s="12"/>
    </row>
    <row r="140" spans="2:5" ht="15">
      <c r="B140" s="12"/>
      <c r="C140" s="11"/>
      <c r="D140" s="164"/>
      <c r="E140" s="12"/>
    </row>
    <row r="141" spans="2:5" ht="15">
      <c r="B141" s="12"/>
      <c r="C141" s="11"/>
      <c r="D141" s="164"/>
      <c r="E141" s="12"/>
    </row>
    <row r="142" spans="2:5" ht="15">
      <c r="B142" s="12"/>
      <c r="C142" s="11"/>
      <c r="D142" s="164"/>
      <c r="E142" s="12"/>
    </row>
    <row r="143" spans="2:5" ht="15">
      <c r="B143" s="12"/>
      <c r="C143" s="11"/>
      <c r="D143" s="164"/>
      <c r="E143" s="12"/>
    </row>
    <row r="144" spans="2:5" ht="15">
      <c r="B144" s="12"/>
      <c r="C144" s="11"/>
      <c r="D144" s="164"/>
      <c r="E144" s="12"/>
    </row>
    <row r="145" spans="2:5" ht="15">
      <c r="B145" s="12"/>
      <c r="C145" s="11"/>
      <c r="D145" s="164"/>
      <c r="E145" s="12"/>
    </row>
    <row r="146" spans="2:5" ht="15">
      <c r="B146" s="12"/>
      <c r="C146" s="11"/>
      <c r="D146" s="164"/>
      <c r="E146" s="12"/>
    </row>
    <row r="147" spans="2:5" ht="15">
      <c r="B147" s="12"/>
      <c r="C147" s="11"/>
      <c r="D147" s="164"/>
      <c r="E147" s="12"/>
    </row>
    <row r="148" spans="2:5" ht="15">
      <c r="B148" s="12"/>
      <c r="C148" s="11"/>
      <c r="D148" s="164"/>
      <c r="E148" s="12"/>
    </row>
    <row r="149" spans="2:5" ht="15">
      <c r="B149" s="12"/>
      <c r="C149" s="11"/>
      <c r="D149" s="164"/>
      <c r="E149" s="12"/>
    </row>
    <row r="150" spans="2:5" ht="15">
      <c r="B150" s="12"/>
      <c r="C150" s="11"/>
      <c r="D150" s="164"/>
      <c r="E150" s="12"/>
    </row>
    <row r="151" spans="2:5" ht="15">
      <c r="B151" s="12"/>
      <c r="C151" s="11"/>
      <c r="D151" s="164"/>
      <c r="E151" s="12"/>
    </row>
    <row r="152" spans="2:5" ht="15">
      <c r="B152" s="12"/>
      <c r="C152" s="11"/>
      <c r="D152" s="164"/>
      <c r="E152" s="12"/>
    </row>
  </sheetData>
  <sheetProtection/>
  <mergeCells count="13">
    <mergeCell ref="A28:A32"/>
    <mergeCell ref="A33:A37"/>
    <mergeCell ref="A38:A42"/>
    <mergeCell ref="A12:A17"/>
    <mergeCell ref="A11:B11"/>
    <mergeCell ref="A7:F7"/>
    <mergeCell ref="A18:A22"/>
    <mergeCell ref="B1:F1"/>
    <mergeCell ref="B2:F2"/>
    <mergeCell ref="B3:F3"/>
    <mergeCell ref="B4:F4"/>
    <mergeCell ref="B5:F5"/>
    <mergeCell ref="A23:A27"/>
  </mergeCells>
  <hyperlinks>
    <hyperlink ref="B4" r:id="rId1" display="k-d-2009@yandex.ru"/>
    <hyperlink ref="B5" r:id="rId2" display="vet330@yandex.ru"/>
  </hyperlinks>
  <printOptions/>
  <pageMargins left="0.37" right="0.12" top="0.54" bottom="0.7" header="0.3" footer="0.51"/>
  <pageSetup horizontalDpi="600" verticalDpi="600" orientation="portrait" paperSize="9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2"/>
  <sheetViews>
    <sheetView zoomScalePageLayoutView="0" workbookViewId="0" topLeftCell="A4">
      <selection activeCell="B6" sqref="B6"/>
    </sheetView>
  </sheetViews>
  <sheetFormatPr defaultColWidth="8.88671875" defaultRowHeight="15"/>
  <cols>
    <col min="1" max="1" width="25.99609375" style="0" customWidth="1"/>
    <col min="2" max="2" width="69.99609375" style="0" customWidth="1"/>
    <col min="3" max="3" width="11.4453125" style="10" customWidth="1"/>
    <col min="4" max="4" width="0.10546875" style="165" customWidth="1"/>
    <col min="5" max="5" width="11.21484375" style="0" customWidth="1"/>
  </cols>
  <sheetData>
    <row r="1" spans="1:5" ht="15.75">
      <c r="A1" s="44"/>
      <c r="B1" s="369" t="s">
        <v>703</v>
      </c>
      <c r="C1" s="369"/>
      <c r="D1" s="369"/>
      <c r="E1" s="369"/>
    </row>
    <row r="2" spans="1:5" ht="15.75">
      <c r="A2" s="44"/>
      <c r="B2" s="369" t="s">
        <v>704</v>
      </c>
      <c r="C2" s="369"/>
      <c r="D2" s="369"/>
      <c r="E2" s="369"/>
    </row>
    <row r="3" spans="1:5" ht="15.75">
      <c r="A3" s="44"/>
      <c r="B3" s="369" t="s">
        <v>208</v>
      </c>
      <c r="C3" s="369"/>
      <c r="D3" s="369"/>
      <c r="E3" s="369"/>
    </row>
    <row r="4" spans="1:5" ht="16.5">
      <c r="A4" s="44"/>
      <c r="B4" s="380" t="s">
        <v>705</v>
      </c>
      <c r="C4" s="380"/>
      <c r="D4" s="380"/>
      <c r="E4" s="380"/>
    </row>
    <row r="5" spans="1:5" ht="16.5">
      <c r="A5" s="44"/>
      <c r="B5" s="380" t="s">
        <v>706</v>
      </c>
      <c r="C5" s="380"/>
      <c r="D5" s="380"/>
      <c r="E5" s="380"/>
    </row>
    <row r="6" spans="3:5" ht="15">
      <c r="C6"/>
      <c r="D6" s="60"/>
      <c r="E6" s="151"/>
    </row>
    <row r="7" spans="2:5" ht="15.75">
      <c r="B7" s="379" t="s">
        <v>489</v>
      </c>
      <c r="C7" s="379"/>
      <c r="D7" s="379"/>
      <c r="E7" s="379"/>
    </row>
    <row r="8" spans="2:5" ht="15">
      <c r="B8" s="20"/>
      <c r="C8" s="166"/>
      <c r="D8" s="153"/>
      <c r="E8" s="20"/>
    </row>
    <row r="9" spans="2:5" ht="15.75" thickBot="1">
      <c r="B9" s="22"/>
      <c r="C9" s="23"/>
      <c r="D9" s="167"/>
      <c r="E9" s="22"/>
    </row>
    <row r="10" spans="1:5" s="286" customFormat="1" ht="51.75" customHeight="1" thickBot="1">
      <c r="A10" s="416"/>
      <c r="B10" s="282" t="s">
        <v>205</v>
      </c>
      <c r="C10" s="283" t="s">
        <v>369</v>
      </c>
      <c r="D10" s="284" t="s">
        <v>54</v>
      </c>
      <c r="E10" s="285" t="s">
        <v>368</v>
      </c>
    </row>
    <row r="11" spans="1:5" s="286" customFormat="1" ht="16.5" thickBot="1">
      <c r="A11" s="417"/>
      <c r="B11" s="287" t="s">
        <v>401</v>
      </c>
      <c r="C11" s="288"/>
      <c r="D11" s="289"/>
      <c r="E11" s="288"/>
    </row>
    <row r="12" spans="1:5" s="286" customFormat="1" ht="24.75" customHeight="1">
      <c r="A12" s="419"/>
      <c r="B12" s="290" t="s">
        <v>402</v>
      </c>
      <c r="C12" s="291"/>
      <c r="D12" s="292"/>
      <c r="E12" s="293"/>
    </row>
    <row r="13" spans="1:5" s="286" customFormat="1" ht="24.75" customHeight="1">
      <c r="A13" s="420"/>
      <c r="B13" s="294" t="s">
        <v>403</v>
      </c>
      <c r="C13" s="295">
        <v>2531.1</v>
      </c>
      <c r="D13" s="296"/>
      <c r="E13" s="297">
        <v>3416.99</v>
      </c>
    </row>
    <row r="14" spans="1:5" s="286" customFormat="1" ht="24.75" customHeight="1">
      <c r="A14" s="420"/>
      <c r="B14" s="294" t="s">
        <v>404</v>
      </c>
      <c r="C14" s="298">
        <v>2834.83</v>
      </c>
      <c r="D14" s="299"/>
      <c r="E14" s="300">
        <v>3802.49</v>
      </c>
    </row>
    <row r="15" spans="1:5" s="286" customFormat="1" ht="24.75" customHeight="1">
      <c r="A15" s="420"/>
      <c r="B15" s="301" t="s">
        <v>407</v>
      </c>
      <c r="C15" s="298"/>
      <c r="D15" s="299"/>
      <c r="E15" s="300"/>
    </row>
    <row r="16" spans="1:5" s="286" customFormat="1" ht="24.75" customHeight="1">
      <c r="A16" s="420"/>
      <c r="B16" s="294" t="s">
        <v>405</v>
      </c>
      <c r="C16" s="295">
        <v>2531.1</v>
      </c>
      <c r="D16" s="296"/>
      <c r="E16" s="297">
        <v>3416.99</v>
      </c>
    </row>
    <row r="17" spans="1:5" s="286" customFormat="1" ht="24.75" customHeight="1" thickBot="1">
      <c r="A17" s="421"/>
      <c r="B17" s="302" t="s">
        <v>406</v>
      </c>
      <c r="C17" s="298">
        <v>2834.83</v>
      </c>
      <c r="D17" s="299"/>
      <c r="E17" s="300">
        <v>3802.49</v>
      </c>
    </row>
    <row r="18" spans="1:5" s="286" customFormat="1" ht="24.75" customHeight="1">
      <c r="A18" s="419"/>
      <c r="B18" s="290" t="s">
        <v>408</v>
      </c>
      <c r="C18" s="291"/>
      <c r="D18" s="292"/>
      <c r="E18" s="293"/>
    </row>
    <row r="19" spans="1:5" s="286" customFormat="1" ht="24.75" customHeight="1">
      <c r="A19" s="420"/>
      <c r="B19" s="294" t="s">
        <v>409</v>
      </c>
      <c r="C19" s="298">
        <v>3288.66</v>
      </c>
      <c r="D19" s="299"/>
      <c r="E19" s="300">
        <v>4439.69</v>
      </c>
    </row>
    <row r="20" spans="1:5" s="286" customFormat="1" ht="24.75" customHeight="1">
      <c r="A20" s="420"/>
      <c r="B20" s="294" t="s">
        <v>410</v>
      </c>
      <c r="C20" s="298">
        <v>3683.3</v>
      </c>
      <c r="D20" s="299"/>
      <c r="E20" s="300">
        <v>4917.59</v>
      </c>
    </row>
    <row r="21" spans="1:5" s="286" customFormat="1" ht="24.75" customHeight="1">
      <c r="A21" s="420"/>
      <c r="B21" s="301" t="s">
        <v>411</v>
      </c>
      <c r="C21" s="298"/>
      <c r="D21" s="299"/>
      <c r="E21" s="300"/>
    </row>
    <row r="22" spans="1:5" s="286" customFormat="1" ht="24.75" customHeight="1">
      <c r="A22" s="420"/>
      <c r="B22" s="294" t="s">
        <v>412</v>
      </c>
      <c r="C22" s="298">
        <v>3288.66</v>
      </c>
      <c r="D22" s="299"/>
      <c r="E22" s="300">
        <v>4439.69</v>
      </c>
    </row>
    <row r="23" spans="1:5" s="286" customFormat="1" ht="24.75" customHeight="1" thickBot="1">
      <c r="A23" s="420"/>
      <c r="B23" s="302" t="s">
        <v>413</v>
      </c>
      <c r="C23" s="298">
        <v>3683.3</v>
      </c>
      <c r="D23" s="299"/>
      <c r="E23" s="300">
        <v>4917.59</v>
      </c>
    </row>
    <row r="24" spans="1:5" s="286" customFormat="1" ht="24.75" customHeight="1">
      <c r="A24" s="419"/>
      <c r="B24" s="290" t="s">
        <v>420</v>
      </c>
      <c r="C24" s="291"/>
      <c r="D24" s="292"/>
      <c r="E24" s="293"/>
    </row>
    <row r="25" spans="1:5" s="286" customFormat="1" ht="24.75" customHeight="1">
      <c r="A25" s="420"/>
      <c r="B25" s="294" t="s">
        <v>421</v>
      </c>
      <c r="C25" s="298">
        <v>3427.9</v>
      </c>
      <c r="D25" s="299"/>
      <c r="E25" s="300">
        <v>4627.67</v>
      </c>
    </row>
    <row r="26" spans="1:5" s="286" customFormat="1" ht="24.75" customHeight="1">
      <c r="A26" s="420"/>
      <c r="B26" s="294" t="s">
        <v>422</v>
      </c>
      <c r="C26" s="298">
        <v>3839.25</v>
      </c>
      <c r="D26" s="299"/>
      <c r="E26" s="300">
        <v>5131.05</v>
      </c>
    </row>
    <row r="27" spans="1:5" s="286" customFormat="1" ht="24.75" customHeight="1">
      <c r="A27" s="420"/>
      <c r="B27" s="301" t="s">
        <v>423</v>
      </c>
      <c r="C27" s="298"/>
      <c r="D27" s="299"/>
      <c r="E27" s="300"/>
    </row>
    <row r="28" spans="1:5" s="286" customFormat="1" ht="24.75" customHeight="1">
      <c r="A28" s="420"/>
      <c r="B28" s="294" t="s">
        <v>424</v>
      </c>
      <c r="C28" s="298">
        <v>3427.9</v>
      </c>
      <c r="D28" s="299"/>
      <c r="E28" s="300">
        <v>4627.67</v>
      </c>
    </row>
    <row r="29" spans="1:5" s="286" customFormat="1" ht="24.75" customHeight="1" thickBot="1">
      <c r="A29" s="420"/>
      <c r="B29" s="302" t="s">
        <v>425</v>
      </c>
      <c r="C29" s="298">
        <v>3839.25</v>
      </c>
      <c r="D29" s="299"/>
      <c r="E29" s="300">
        <v>5131.05</v>
      </c>
    </row>
    <row r="30" spans="1:5" s="286" customFormat="1" ht="24.75" customHeight="1">
      <c r="A30" s="419"/>
      <c r="B30" s="290" t="s">
        <v>414</v>
      </c>
      <c r="C30" s="291"/>
      <c r="D30" s="292"/>
      <c r="E30" s="293"/>
    </row>
    <row r="31" spans="1:5" s="286" customFormat="1" ht="24.75" customHeight="1">
      <c r="A31" s="420"/>
      <c r="B31" s="294" t="s">
        <v>415</v>
      </c>
      <c r="C31" s="298">
        <v>3274.65</v>
      </c>
      <c r="D31" s="299"/>
      <c r="E31" s="300">
        <v>4439.69</v>
      </c>
    </row>
    <row r="32" spans="1:5" s="286" customFormat="1" ht="24.75" customHeight="1">
      <c r="A32" s="420"/>
      <c r="B32" s="294" t="s">
        <v>416</v>
      </c>
      <c r="C32" s="298">
        <v>3667.62</v>
      </c>
      <c r="D32" s="299"/>
      <c r="E32" s="300">
        <v>4917.59</v>
      </c>
    </row>
    <row r="33" spans="1:5" s="286" customFormat="1" ht="24.75" customHeight="1">
      <c r="A33" s="420"/>
      <c r="B33" s="301" t="s">
        <v>417</v>
      </c>
      <c r="C33" s="298"/>
      <c r="D33" s="299"/>
      <c r="E33" s="300"/>
    </row>
    <row r="34" spans="1:5" s="286" customFormat="1" ht="24.75" customHeight="1">
      <c r="A34" s="420"/>
      <c r="B34" s="294" t="s">
        <v>418</v>
      </c>
      <c r="C34" s="298">
        <v>3274.65</v>
      </c>
      <c r="D34" s="299"/>
      <c r="E34" s="300">
        <v>4439.69</v>
      </c>
    </row>
    <row r="35" spans="1:5" s="286" customFormat="1" ht="24.75" customHeight="1" thickBot="1">
      <c r="A35" s="420"/>
      <c r="B35" s="302" t="s">
        <v>419</v>
      </c>
      <c r="C35" s="298">
        <v>3667.62</v>
      </c>
      <c r="D35" s="299"/>
      <c r="E35" s="300">
        <v>4917.59</v>
      </c>
    </row>
    <row r="36" spans="1:5" s="286" customFormat="1" ht="24.75" customHeight="1">
      <c r="A36" s="419"/>
      <c r="B36" s="290" t="s">
        <v>426</v>
      </c>
      <c r="C36" s="291"/>
      <c r="D36" s="292"/>
      <c r="E36" s="293"/>
    </row>
    <row r="37" spans="1:5" s="286" customFormat="1" ht="24.75" customHeight="1">
      <c r="A37" s="420"/>
      <c r="B37" s="294" t="s">
        <v>427</v>
      </c>
      <c r="C37" s="298">
        <v>3427.9</v>
      </c>
      <c r="D37" s="299"/>
      <c r="E37" s="300">
        <v>4627.67</v>
      </c>
    </row>
    <row r="38" spans="1:5" s="286" customFormat="1" ht="24.75" customHeight="1">
      <c r="A38" s="420"/>
      <c r="B38" s="294" t="s">
        <v>428</v>
      </c>
      <c r="C38" s="298">
        <v>3839.25</v>
      </c>
      <c r="D38" s="299"/>
      <c r="E38" s="300">
        <v>5131.05</v>
      </c>
    </row>
    <row r="39" spans="1:5" s="286" customFormat="1" ht="24.75" customHeight="1">
      <c r="A39" s="420"/>
      <c r="B39" s="301" t="s">
        <v>429</v>
      </c>
      <c r="C39" s="298"/>
      <c r="D39" s="299"/>
      <c r="E39" s="300"/>
    </row>
    <row r="40" spans="1:5" s="286" customFormat="1" ht="24.75" customHeight="1">
      <c r="A40" s="420"/>
      <c r="B40" s="294" t="s">
        <v>430</v>
      </c>
      <c r="C40" s="298">
        <v>3427.9</v>
      </c>
      <c r="D40" s="299"/>
      <c r="E40" s="300">
        <v>4627.67</v>
      </c>
    </row>
    <row r="41" spans="1:5" s="286" customFormat="1" ht="24.75" customHeight="1" thickBot="1">
      <c r="A41" s="420"/>
      <c r="B41" s="302" t="s">
        <v>431</v>
      </c>
      <c r="C41" s="298">
        <v>3839.25</v>
      </c>
      <c r="D41" s="299"/>
      <c r="E41" s="300">
        <v>5131.05</v>
      </c>
    </row>
    <row r="42" spans="1:5" s="286" customFormat="1" ht="16.5" thickBot="1">
      <c r="A42" s="414" t="s">
        <v>432</v>
      </c>
      <c r="B42" s="415"/>
      <c r="C42" s="303"/>
      <c r="D42" s="304"/>
      <c r="E42" s="303"/>
    </row>
    <row r="43" spans="1:5" s="286" customFormat="1" ht="24.75" customHeight="1">
      <c r="A43" s="416"/>
      <c r="B43" s="305" t="s">
        <v>433</v>
      </c>
      <c r="C43" s="291"/>
      <c r="D43" s="292"/>
      <c r="E43" s="293"/>
    </row>
    <row r="44" spans="1:5" s="286" customFormat="1" ht="24.75" customHeight="1">
      <c r="A44" s="417"/>
      <c r="B44" s="306" t="s">
        <v>434</v>
      </c>
      <c r="C44" s="298">
        <v>2124</v>
      </c>
      <c r="D44" s="299"/>
      <c r="E44" s="300">
        <v>2867.4</v>
      </c>
    </row>
    <row r="45" spans="1:5" s="286" customFormat="1" ht="24.75" customHeight="1">
      <c r="A45" s="417"/>
      <c r="B45" s="306" t="s">
        <v>435</v>
      </c>
      <c r="C45" s="298">
        <v>2419</v>
      </c>
      <c r="D45" s="299"/>
      <c r="E45" s="300">
        <v>3265.65</v>
      </c>
    </row>
    <row r="46" spans="1:5" s="286" customFormat="1" ht="24.75" customHeight="1">
      <c r="A46" s="417"/>
      <c r="B46" s="306" t="s">
        <v>436</v>
      </c>
      <c r="C46" s="298">
        <v>2950</v>
      </c>
      <c r="D46" s="299"/>
      <c r="E46" s="300">
        <v>3982.5</v>
      </c>
    </row>
    <row r="47" spans="1:5" s="286" customFormat="1" ht="24.75" customHeight="1">
      <c r="A47" s="417"/>
      <c r="B47" s="306" t="s">
        <v>437</v>
      </c>
      <c r="C47" s="298">
        <v>1209.25</v>
      </c>
      <c r="D47" s="299"/>
      <c r="E47" s="300">
        <v>1632.49</v>
      </c>
    </row>
    <row r="48" spans="1:5" s="286" customFormat="1" ht="24.75" customHeight="1">
      <c r="A48" s="417"/>
      <c r="B48" s="306" t="s">
        <v>438</v>
      </c>
      <c r="C48" s="298">
        <v>1209.25</v>
      </c>
      <c r="D48" s="299"/>
      <c r="E48" s="300">
        <v>1632.49</v>
      </c>
    </row>
    <row r="49" spans="1:5" s="286" customFormat="1" ht="24.75" customHeight="1">
      <c r="A49" s="417"/>
      <c r="B49" s="306" t="s">
        <v>439</v>
      </c>
      <c r="C49" s="298">
        <v>3020.2</v>
      </c>
      <c r="D49" s="299"/>
      <c r="E49" s="300">
        <v>4077.27</v>
      </c>
    </row>
    <row r="50" spans="1:5" s="286" customFormat="1" ht="24.75" customHeight="1" thickBot="1">
      <c r="A50" s="418"/>
      <c r="B50" s="307" t="s">
        <v>440</v>
      </c>
      <c r="C50" s="308">
        <v>3197.14</v>
      </c>
      <c r="D50" s="309"/>
      <c r="E50" s="310">
        <v>4316.14</v>
      </c>
    </row>
    <row r="51" spans="2:5" ht="15">
      <c r="B51" s="183"/>
      <c r="C51" s="178"/>
      <c r="E51" s="157"/>
    </row>
    <row r="52" spans="2:5" ht="15">
      <c r="B52" s="183"/>
      <c r="C52" s="178"/>
      <c r="E52" s="157"/>
    </row>
    <row r="53" spans="2:5" ht="15">
      <c r="B53" s="183"/>
      <c r="C53" s="178"/>
      <c r="E53" s="157"/>
    </row>
    <row r="54" spans="2:5" ht="15">
      <c r="B54" s="183"/>
      <c r="C54" s="178"/>
      <c r="E54" s="157"/>
    </row>
    <row r="55" spans="2:5" ht="15">
      <c r="B55" s="183"/>
      <c r="C55" s="178"/>
      <c r="E55" s="157"/>
    </row>
    <row r="56" ht="15">
      <c r="B56" s="183"/>
    </row>
    <row r="57" ht="15">
      <c r="B57" s="183"/>
    </row>
    <row r="58" ht="15">
      <c r="B58" s="183"/>
    </row>
    <row r="59" ht="15">
      <c r="B59" s="183"/>
    </row>
    <row r="60" ht="15">
      <c r="B60" s="183"/>
    </row>
    <row r="61" ht="15">
      <c r="B61" s="183"/>
    </row>
    <row r="62" ht="15">
      <c r="B62" s="183"/>
    </row>
    <row r="63" ht="15">
      <c r="B63" s="183"/>
    </row>
    <row r="64" ht="15">
      <c r="B64" s="183"/>
    </row>
    <row r="65" ht="15">
      <c r="B65" s="183"/>
    </row>
    <row r="66" ht="15">
      <c r="B66" s="183"/>
    </row>
    <row r="67" ht="15">
      <c r="B67" s="183"/>
    </row>
    <row r="68" ht="15">
      <c r="B68" s="183"/>
    </row>
    <row r="69" ht="15">
      <c r="B69" s="183"/>
    </row>
    <row r="70" ht="15">
      <c r="B70" s="183"/>
    </row>
    <row r="71" ht="15">
      <c r="B71" s="183"/>
    </row>
    <row r="72" ht="15">
      <c r="B72" s="183"/>
    </row>
    <row r="73" ht="15">
      <c r="B73" s="183"/>
    </row>
    <row r="74" ht="15">
      <c r="B74" s="183"/>
    </row>
    <row r="75" ht="15">
      <c r="B75" s="183"/>
    </row>
    <row r="76" ht="15">
      <c r="B76" s="183"/>
    </row>
    <row r="77" ht="15">
      <c r="B77" s="183"/>
    </row>
    <row r="78" ht="15">
      <c r="B78" s="183"/>
    </row>
    <row r="79" ht="15">
      <c r="B79" s="183"/>
    </row>
    <row r="80" ht="15">
      <c r="B80" s="183"/>
    </row>
    <row r="81" ht="15">
      <c r="B81" s="183"/>
    </row>
    <row r="82" ht="15">
      <c r="B82" s="183"/>
    </row>
    <row r="83" ht="15">
      <c r="B83" s="183"/>
    </row>
    <row r="84" ht="15">
      <c r="B84" s="183"/>
    </row>
    <row r="85" ht="15">
      <c r="B85" s="183"/>
    </row>
    <row r="86" ht="15">
      <c r="B86" s="183"/>
    </row>
    <row r="87" ht="15">
      <c r="B87" s="183"/>
    </row>
    <row r="88" ht="15">
      <c r="B88" s="183"/>
    </row>
    <row r="89" ht="15">
      <c r="B89" s="183"/>
    </row>
    <row r="90" ht="15">
      <c r="B90" s="183"/>
    </row>
    <row r="91" ht="15">
      <c r="B91" s="183"/>
    </row>
    <row r="92" ht="15">
      <c r="B92" s="183"/>
    </row>
    <row r="93" ht="15">
      <c r="B93" s="183"/>
    </row>
    <row r="94" ht="15">
      <c r="B94" s="183"/>
    </row>
    <row r="95" ht="15">
      <c r="B95" s="183"/>
    </row>
    <row r="96" ht="15">
      <c r="B96" s="183"/>
    </row>
    <row r="97" ht="15">
      <c r="B97" s="183"/>
    </row>
    <row r="98" ht="15">
      <c r="B98" s="183"/>
    </row>
    <row r="99" ht="15">
      <c r="B99" s="183"/>
    </row>
    <row r="100" ht="15">
      <c r="B100" s="183"/>
    </row>
    <row r="101" ht="15">
      <c r="B101" s="183"/>
    </row>
    <row r="102" ht="15">
      <c r="B102" s="183"/>
    </row>
    <row r="103" ht="15">
      <c r="B103" s="183"/>
    </row>
    <row r="104" ht="15">
      <c r="B104" s="183"/>
    </row>
    <row r="105" ht="15">
      <c r="B105" s="183"/>
    </row>
    <row r="106" ht="15">
      <c r="B106" s="183"/>
    </row>
    <row r="107" ht="15">
      <c r="B107" s="183"/>
    </row>
    <row r="108" ht="15">
      <c r="B108" s="183"/>
    </row>
    <row r="109" ht="15">
      <c r="B109" s="183"/>
    </row>
    <row r="110" ht="15">
      <c r="B110" s="183"/>
    </row>
    <row r="111" ht="15">
      <c r="B111" s="183"/>
    </row>
    <row r="112" ht="15">
      <c r="B112" s="183"/>
    </row>
    <row r="113" ht="15">
      <c r="B113" s="183"/>
    </row>
    <row r="114" ht="15">
      <c r="B114" s="183"/>
    </row>
    <row r="115" ht="15">
      <c r="B115" s="183"/>
    </row>
    <row r="116" ht="15">
      <c r="B116" s="183"/>
    </row>
    <row r="117" ht="15">
      <c r="B117" s="183"/>
    </row>
    <row r="118" ht="15">
      <c r="B118" s="183"/>
    </row>
    <row r="119" ht="15">
      <c r="B119" s="183"/>
    </row>
    <row r="120" ht="15">
      <c r="B120" s="183"/>
    </row>
    <row r="121" ht="15">
      <c r="B121" s="183"/>
    </row>
    <row r="122" ht="15">
      <c r="B122" s="183"/>
    </row>
    <row r="123" ht="15">
      <c r="B123" s="183"/>
    </row>
    <row r="124" ht="15">
      <c r="B124" s="183"/>
    </row>
    <row r="125" ht="15">
      <c r="B125" s="183"/>
    </row>
    <row r="126" ht="15">
      <c r="B126" s="183"/>
    </row>
    <row r="127" ht="15">
      <c r="B127" s="183"/>
    </row>
    <row r="128" ht="15">
      <c r="B128" s="183"/>
    </row>
    <row r="129" ht="15">
      <c r="B129" s="183"/>
    </row>
    <row r="130" ht="15">
      <c r="B130" s="183"/>
    </row>
    <row r="131" ht="15">
      <c r="B131" s="183"/>
    </row>
    <row r="132" ht="15">
      <c r="B132" s="183"/>
    </row>
    <row r="133" ht="15">
      <c r="B133" s="183"/>
    </row>
    <row r="134" ht="15">
      <c r="B134" s="183"/>
    </row>
    <row r="135" ht="15">
      <c r="B135" s="183"/>
    </row>
    <row r="136" ht="15">
      <c r="B136" s="183"/>
    </row>
    <row r="137" ht="15">
      <c r="B137" s="183"/>
    </row>
    <row r="138" ht="15">
      <c r="B138" s="183"/>
    </row>
    <row r="139" ht="15">
      <c r="B139" s="183"/>
    </row>
    <row r="140" ht="15">
      <c r="B140" s="183"/>
    </row>
    <row r="141" ht="15">
      <c r="B141" s="183"/>
    </row>
    <row r="142" ht="15">
      <c r="B142" s="183"/>
    </row>
    <row r="143" ht="15">
      <c r="B143" s="183"/>
    </row>
    <row r="144" ht="15">
      <c r="B144" s="183"/>
    </row>
    <row r="145" ht="15">
      <c r="B145" s="183"/>
    </row>
    <row r="146" ht="15">
      <c r="B146" s="183"/>
    </row>
    <row r="147" ht="15">
      <c r="B147" s="183"/>
    </row>
    <row r="148" ht="15">
      <c r="B148" s="183"/>
    </row>
    <row r="149" ht="15">
      <c r="B149" s="183"/>
    </row>
    <row r="150" ht="15">
      <c r="B150" s="183"/>
    </row>
    <row r="151" ht="15">
      <c r="B151" s="183"/>
    </row>
    <row r="152" ht="15">
      <c r="B152" s="183"/>
    </row>
    <row r="153" ht="15">
      <c r="B153" s="183"/>
    </row>
    <row r="154" ht="15">
      <c r="B154" s="183"/>
    </row>
    <row r="155" ht="15">
      <c r="B155" s="183"/>
    </row>
    <row r="156" ht="15">
      <c r="B156" s="183"/>
    </row>
    <row r="157" ht="15">
      <c r="B157" s="183"/>
    </row>
    <row r="158" ht="15">
      <c r="B158" s="183"/>
    </row>
    <row r="159" ht="15">
      <c r="B159" s="183"/>
    </row>
    <row r="160" ht="15">
      <c r="B160" s="183"/>
    </row>
    <row r="161" ht="15">
      <c r="B161" s="183"/>
    </row>
    <row r="162" ht="15">
      <c r="B162" s="183"/>
    </row>
    <row r="163" ht="15">
      <c r="B163" s="183"/>
    </row>
    <row r="164" ht="15">
      <c r="B164" s="183"/>
    </row>
    <row r="165" ht="15">
      <c r="B165" s="183"/>
    </row>
    <row r="166" ht="15">
      <c r="B166" s="183"/>
    </row>
    <row r="167" ht="15">
      <c r="B167" s="183"/>
    </row>
    <row r="168" ht="15">
      <c r="B168" s="183"/>
    </row>
    <row r="169" ht="15">
      <c r="B169" s="183"/>
    </row>
    <row r="170" ht="15">
      <c r="B170" s="183"/>
    </row>
    <row r="171" ht="15">
      <c r="B171" s="183"/>
    </row>
    <row r="172" ht="15">
      <c r="B172" s="183"/>
    </row>
    <row r="173" ht="15">
      <c r="B173" s="183"/>
    </row>
    <row r="174" ht="15">
      <c r="B174" s="183"/>
    </row>
    <row r="175" ht="15">
      <c r="B175" s="183"/>
    </row>
    <row r="176" ht="15">
      <c r="B176" s="183"/>
    </row>
    <row r="177" ht="15">
      <c r="B177" s="183"/>
    </row>
    <row r="178" ht="15">
      <c r="B178" s="183"/>
    </row>
    <row r="179" ht="15">
      <c r="B179" s="183"/>
    </row>
    <row r="180" ht="15">
      <c r="B180" s="183"/>
    </row>
    <row r="181" ht="15">
      <c r="B181" s="183"/>
    </row>
    <row r="182" ht="15">
      <c r="B182" s="183"/>
    </row>
    <row r="183" ht="15">
      <c r="B183" s="183"/>
    </row>
    <row r="184" ht="15">
      <c r="B184" s="183"/>
    </row>
    <row r="185" ht="15">
      <c r="B185" s="183"/>
    </row>
    <row r="186" ht="15">
      <c r="B186" s="183"/>
    </row>
    <row r="187" ht="15">
      <c r="B187" s="183"/>
    </row>
    <row r="188" ht="15">
      <c r="B188" s="183"/>
    </row>
    <row r="189" ht="15">
      <c r="B189" s="183"/>
    </row>
    <row r="190" ht="15">
      <c r="B190" s="183"/>
    </row>
    <row r="191" ht="15">
      <c r="B191" s="183"/>
    </row>
    <row r="192" ht="15">
      <c r="B192" s="183"/>
    </row>
    <row r="193" ht="15">
      <c r="B193" s="183"/>
    </row>
    <row r="194" ht="15">
      <c r="B194" s="183"/>
    </row>
    <row r="195" ht="15">
      <c r="B195" s="183"/>
    </row>
    <row r="196" ht="15">
      <c r="B196" s="183"/>
    </row>
    <row r="197" ht="15">
      <c r="B197" s="183"/>
    </row>
    <row r="198" ht="15">
      <c r="B198" s="183"/>
    </row>
    <row r="199" ht="15">
      <c r="B199" s="183"/>
    </row>
    <row r="200" ht="15">
      <c r="B200" s="183"/>
    </row>
    <row r="201" ht="15">
      <c r="B201" s="183"/>
    </row>
    <row r="202" ht="15">
      <c r="B202" s="183"/>
    </row>
    <row r="203" ht="15">
      <c r="B203" s="183"/>
    </row>
    <row r="204" ht="15">
      <c r="B204" s="183"/>
    </row>
    <row r="205" ht="15">
      <c r="B205" s="183"/>
    </row>
    <row r="206" ht="15">
      <c r="B206" s="183"/>
    </row>
    <row r="207" ht="15">
      <c r="B207" s="183"/>
    </row>
    <row r="208" ht="15">
      <c r="B208" s="183"/>
    </row>
    <row r="209" ht="15">
      <c r="B209" s="183"/>
    </row>
    <row r="210" ht="15">
      <c r="B210" s="183"/>
    </row>
    <row r="211" ht="15">
      <c r="B211" s="183"/>
    </row>
    <row r="212" ht="15">
      <c r="B212" s="183"/>
    </row>
    <row r="213" ht="15">
      <c r="B213" s="183"/>
    </row>
    <row r="214" ht="15">
      <c r="B214" s="183"/>
    </row>
    <row r="215" ht="15">
      <c r="B215" s="183"/>
    </row>
    <row r="216" ht="15">
      <c r="B216" s="183"/>
    </row>
    <row r="217" ht="15">
      <c r="B217" s="183"/>
    </row>
    <row r="218" ht="15">
      <c r="B218" s="183"/>
    </row>
    <row r="219" ht="15">
      <c r="B219" s="183"/>
    </row>
    <row r="220" ht="15">
      <c r="B220" s="183"/>
    </row>
    <row r="221" ht="15">
      <c r="B221" s="183"/>
    </row>
    <row r="222" ht="15">
      <c r="B222" s="183"/>
    </row>
  </sheetData>
  <sheetProtection/>
  <mergeCells count="14">
    <mergeCell ref="A42:B42"/>
    <mergeCell ref="A43:A50"/>
    <mergeCell ref="A18:A23"/>
    <mergeCell ref="A30:A35"/>
    <mergeCell ref="A10:A11"/>
    <mergeCell ref="A12:A17"/>
    <mergeCell ref="A24:A29"/>
    <mergeCell ref="A36:A41"/>
    <mergeCell ref="B1:E1"/>
    <mergeCell ref="B2:E2"/>
    <mergeCell ref="B3:E3"/>
    <mergeCell ref="B4:E4"/>
    <mergeCell ref="B5:E5"/>
    <mergeCell ref="B7:E7"/>
  </mergeCells>
  <hyperlinks>
    <hyperlink ref="B4" r:id="rId1" display="k-d-2009@yandex.ru"/>
    <hyperlink ref="B5" r:id="rId2" display="vet330@yandex.ru"/>
  </hyperlinks>
  <printOptions/>
  <pageMargins left="0.5905511811023623" right="0.5905511811023623" top="0.7480314960629921" bottom="0.7480314960629921" header="0.31496062992125984" footer="0.31496062992125984"/>
  <pageSetup fitToHeight="1" fitToWidth="1" orientation="portrait" paperSize="9" scale="64" r:id="rId4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K25"/>
  <sheetViews>
    <sheetView zoomScalePageLayoutView="0" workbookViewId="0" topLeftCell="A1">
      <selection activeCell="G15" sqref="G15"/>
    </sheetView>
  </sheetViews>
  <sheetFormatPr defaultColWidth="8.88671875" defaultRowHeight="15"/>
  <cols>
    <col min="1" max="1" width="7.77734375" style="0" customWidth="1"/>
    <col min="2" max="2" width="39.10546875" style="0" customWidth="1"/>
    <col min="3" max="3" width="9.3359375" style="0" customWidth="1"/>
    <col min="4" max="4" width="9.5546875" style="0" customWidth="1"/>
  </cols>
  <sheetData>
    <row r="1" spans="1:11" s="44" customFormat="1" ht="15.75">
      <c r="A1" s="369" t="s">
        <v>703</v>
      </c>
      <c r="B1" s="369"/>
      <c r="C1" s="369"/>
      <c r="D1" s="369"/>
      <c r="E1" s="369"/>
      <c r="F1" s="59"/>
      <c r="G1" s="59"/>
      <c r="H1" s="45"/>
      <c r="I1" s="45"/>
      <c r="J1" s="45"/>
      <c r="K1" s="45"/>
    </row>
    <row r="2" spans="1:11" s="44" customFormat="1" ht="15.75">
      <c r="A2" s="369" t="s">
        <v>704</v>
      </c>
      <c r="B2" s="369"/>
      <c r="C2" s="369"/>
      <c r="D2" s="369"/>
      <c r="E2" s="369"/>
      <c r="F2" s="59"/>
      <c r="G2" s="59"/>
      <c r="H2" s="45"/>
      <c r="I2" s="45"/>
      <c r="J2" s="45"/>
      <c r="K2" s="45"/>
    </row>
    <row r="3" spans="1:11" s="44" customFormat="1" ht="15.75">
      <c r="A3" s="369" t="s">
        <v>208</v>
      </c>
      <c r="B3" s="369"/>
      <c r="C3" s="369"/>
      <c r="D3" s="369"/>
      <c r="E3" s="369"/>
      <c r="F3" s="59"/>
      <c r="G3" s="59"/>
      <c r="H3" s="45"/>
      <c r="I3" s="45"/>
      <c r="J3" s="45"/>
      <c r="K3" s="45"/>
    </row>
    <row r="4" spans="1:11" s="44" customFormat="1" ht="16.5">
      <c r="A4" s="380" t="s">
        <v>705</v>
      </c>
      <c r="B4" s="380"/>
      <c r="C4" s="380"/>
      <c r="D4" s="380"/>
      <c r="E4" s="380"/>
      <c r="F4" s="67"/>
      <c r="G4" s="59"/>
      <c r="H4" s="45"/>
      <c r="I4" s="45"/>
      <c r="J4" s="45"/>
      <c r="K4" s="45"/>
    </row>
    <row r="5" spans="3:11" ht="10.5" customHeight="1">
      <c r="C5" s="60"/>
      <c r="D5" s="61"/>
      <c r="E5" s="61"/>
      <c r="F5" s="61"/>
      <c r="G5" s="61"/>
      <c r="H5" s="2"/>
      <c r="I5" s="2"/>
      <c r="J5" s="2"/>
      <c r="K5" s="2"/>
    </row>
    <row r="6" spans="1:11" ht="15" customHeight="1">
      <c r="A6" s="379" t="s">
        <v>204</v>
      </c>
      <c r="B6" s="379"/>
      <c r="C6" s="379"/>
      <c r="D6" s="379"/>
      <c r="E6" s="379"/>
      <c r="F6" s="46"/>
      <c r="G6" s="46"/>
      <c r="H6" s="46"/>
      <c r="I6" s="46"/>
      <c r="J6" s="46"/>
      <c r="K6" s="46"/>
    </row>
    <row r="7" spans="1:11" ht="15" customHeight="1" thickBot="1">
      <c r="A7" s="47"/>
      <c r="B7" s="47"/>
      <c r="C7" s="47"/>
      <c r="D7" s="47"/>
      <c r="E7" s="47"/>
      <c r="F7" s="46"/>
      <c r="G7" s="46"/>
      <c r="H7" s="46"/>
      <c r="I7" s="46"/>
      <c r="J7" s="46"/>
      <c r="K7" s="46"/>
    </row>
    <row r="8" spans="1:4" ht="24.75" thickBot="1">
      <c r="A8" s="425" t="s">
        <v>53</v>
      </c>
      <c r="B8" s="426"/>
      <c r="C8" s="147" t="s">
        <v>194</v>
      </c>
      <c r="D8" s="148" t="s">
        <v>193</v>
      </c>
    </row>
    <row r="9" spans="1:4" s="128" customFormat="1" ht="15">
      <c r="A9" s="422" t="s">
        <v>201</v>
      </c>
      <c r="B9" s="140" t="s">
        <v>200</v>
      </c>
      <c r="C9" s="141"/>
      <c r="D9" s="142"/>
    </row>
    <row r="10" spans="1:4" s="131" customFormat="1" ht="15">
      <c r="A10" s="423"/>
      <c r="B10" s="133" t="s">
        <v>185</v>
      </c>
      <c r="C10" s="134">
        <f>D10/1.18</f>
        <v>669.4915254237288</v>
      </c>
      <c r="D10" s="149">
        <v>790</v>
      </c>
    </row>
    <row r="11" spans="1:4" s="131" customFormat="1" ht="15">
      <c r="A11" s="423"/>
      <c r="B11" s="133" t="s">
        <v>186</v>
      </c>
      <c r="C11" s="134">
        <f aca="true" t="shared" si="0" ref="C11:C18">D11/1.18</f>
        <v>669.4915254237288</v>
      </c>
      <c r="D11" s="149">
        <v>790</v>
      </c>
    </row>
    <row r="12" spans="1:4" s="131" customFormat="1" ht="15">
      <c r="A12" s="423"/>
      <c r="B12" s="133" t="s">
        <v>187</v>
      </c>
      <c r="C12" s="134">
        <f t="shared" si="0"/>
        <v>669.4915254237288</v>
      </c>
      <c r="D12" s="149">
        <v>790</v>
      </c>
    </row>
    <row r="13" spans="1:4" s="131" customFormat="1" ht="15.75" thickBot="1">
      <c r="A13" s="424"/>
      <c r="B13" s="135" t="s">
        <v>188</v>
      </c>
      <c r="C13" s="136">
        <f t="shared" si="0"/>
        <v>703.3898305084746</v>
      </c>
      <c r="D13" s="150">
        <v>830</v>
      </c>
    </row>
    <row r="14" spans="1:4" s="131" customFormat="1" ht="15">
      <c r="A14" s="422" t="s">
        <v>203</v>
      </c>
      <c r="B14" s="137" t="s">
        <v>202</v>
      </c>
      <c r="C14" s="138"/>
      <c r="D14" s="139"/>
    </row>
    <row r="15" spans="1:4" s="131" customFormat="1" ht="15">
      <c r="A15" s="423"/>
      <c r="B15" s="133" t="s">
        <v>189</v>
      </c>
      <c r="C15" s="134">
        <f t="shared" si="0"/>
        <v>1347.457627118644</v>
      </c>
      <c r="D15" s="149">
        <v>1590</v>
      </c>
    </row>
    <row r="16" spans="1:4" s="131" customFormat="1" ht="15">
      <c r="A16" s="423"/>
      <c r="B16" s="133" t="s">
        <v>190</v>
      </c>
      <c r="C16" s="134">
        <f t="shared" si="0"/>
        <v>1347.457627118644</v>
      </c>
      <c r="D16" s="149">
        <v>1590</v>
      </c>
    </row>
    <row r="17" spans="1:4" s="131" customFormat="1" ht="15">
      <c r="A17" s="423"/>
      <c r="B17" s="133" t="s">
        <v>191</v>
      </c>
      <c r="C17" s="134">
        <f t="shared" si="0"/>
        <v>1347.457627118644</v>
      </c>
      <c r="D17" s="149">
        <v>1590</v>
      </c>
    </row>
    <row r="18" spans="1:4" s="131" customFormat="1" ht="15.75" thickBot="1">
      <c r="A18" s="424"/>
      <c r="B18" s="135" t="s">
        <v>192</v>
      </c>
      <c r="C18" s="136">
        <f t="shared" si="0"/>
        <v>1525.4237288135594</v>
      </c>
      <c r="D18" s="150">
        <v>1800</v>
      </c>
    </row>
    <row r="19" spans="2:4" s="131" customFormat="1" ht="15">
      <c r="B19" s="143" t="s">
        <v>623</v>
      </c>
      <c r="C19" s="144"/>
      <c r="D19" s="145"/>
    </row>
    <row r="20" spans="2:4" s="131" customFormat="1" ht="15">
      <c r="B20" s="129" t="s">
        <v>484</v>
      </c>
      <c r="C20" s="130">
        <f aca="true" t="shared" si="1" ref="C20:C25">D20/1.18</f>
        <v>271.1864406779661</v>
      </c>
      <c r="D20" s="149">
        <v>320</v>
      </c>
    </row>
    <row r="21" spans="2:4" s="131" customFormat="1" ht="15">
      <c r="B21" s="129" t="s">
        <v>195</v>
      </c>
      <c r="C21" s="130">
        <f t="shared" si="1"/>
        <v>220.33898305084747</v>
      </c>
      <c r="D21" s="149">
        <v>260</v>
      </c>
    </row>
    <row r="22" spans="2:4" s="131" customFormat="1" ht="15">
      <c r="B22" s="129" t="s">
        <v>196</v>
      </c>
      <c r="C22" s="130">
        <f t="shared" si="1"/>
        <v>288.135593220339</v>
      </c>
      <c r="D22" s="149">
        <v>340</v>
      </c>
    </row>
    <row r="23" spans="2:4" s="131" customFormat="1" ht="15">
      <c r="B23" s="129" t="s">
        <v>197</v>
      </c>
      <c r="C23" s="130">
        <f t="shared" si="1"/>
        <v>220.33898305084747</v>
      </c>
      <c r="D23" s="149">
        <v>260</v>
      </c>
    </row>
    <row r="24" spans="2:4" s="131" customFormat="1" ht="15">
      <c r="B24" s="129" t="s">
        <v>198</v>
      </c>
      <c r="C24" s="130">
        <f t="shared" si="1"/>
        <v>271.1864406779661</v>
      </c>
      <c r="D24" s="149">
        <v>320</v>
      </c>
    </row>
    <row r="25" spans="2:4" s="131" customFormat="1" ht="15.75" thickBot="1">
      <c r="B25" s="132" t="s">
        <v>199</v>
      </c>
      <c r="C25" s="146">
        <f t="shared" si="1"/>
        <v>118.64406779661017</v>
      </c>
      <c r="D25" s="150">
        <v>140</v>
      </c>
    </row>
  </sheetData>
  <sheetProtection/>
  <mergeCells count="8">
    <mergeCell ref="A14:A18"/>
    <mergeCell ref="A6:E6"/>
    <mergeCell ref="A1:E1"/>
    <mergeCell ref="A2:E2"/>
    <mergeCell ref="A3:E3"/>
    <mergeCell ref="A4:E4"/>
    <mergeCell ref="A8:B8"/>
    <mergeCell ref="A9:A13"/>
  </mergeCells>
  <hyperlinks>
    <hyperlink ref="A4" r:id="rId1" display="k-d-2009@yandex.ru"/>
  </hyperlinks>
  <printOptions/>
  <pageMargins left="0.46" right="0.21" top="0.66" bottom="0.65" header="0.36" footer="0.5"/>
  <pageSetup horizontalDpi="600" verticalDpi="600" orientation="portrait" paperSize="9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7">
      <selection activeCell="A7" sqref="A7:E7"/>
    </sheetView>
  </sheetViews>
  <sheetFormatPr defaultColWidth="8.88671875" defaultRowHeight="15"/>
  <cols>
    <col min="2" max="2" width="61.88671875" style="0" customWidth="1"/>
    <col min="3" max="3" width="8.3359375" style="10" customWidth="1"/>
    <col min="4" max="4" width="8.21484375" style="165" hidden="1" customWidth="1"/>
  </cols>
  <sheetData>
    <row r="1" spans="1:9" s="44" customFormat="1" ht="15.75">
      <c r="A1" s="369" t="s">
        <v>703</v>
      </c>
      <c r="B1" s="369"/>
      <c r="C1" s="369"/>
      <c r="D1" s="369"/>
      <c r="E1" s="369"/>
      <c r="F1" s="45"/>
      <c r="G1" s="45"/>
      <c r="H1" s="45"/>
      <c r="I1" s="45"/>
    </row>
    <row r="2" spans="1:9" s="44" customFormat="1" ht="15.75">
      <c r="A2" s="369" t="s">
        <v>704</v>
      </c>
      <c r="B2" s="369"/>
      <c r="C2" s="369"/>
      <c r="D2" s="369"/>
      <c r="E2" s="369"/>
      <c r="F2" s="45"/>
      <c r="G2" s="45"/>
      <c r="H2" s="45"/>
      <c r="I2" s="45"/>
    </row>
    <row r="3" spans="1:9" s="44" customFormat="1" ht="15.75">
      <c r="A3" s="369" t="s">
        <v>25</v>
      </c>
      <c r="B3" s="369"/>
      <c r="C3" s="369"/>
      <c r="D3" s="369"/>
      <c r="E3" s="369"/>
      <c r="F3" s="45"/>
      <c r="G3" s="45"/>
      <c r="H3" s="45"/>
      <c r="I3" s="45"/>
    </row>
    <row r="4" spans="1:9" s="44" customFormat="1" ht="16.5">
      <c r="A4" s="380" t="s">
        <v>705</v>
      </c>
      <c r="B4" s="380"/>
      <c r="C4" s="380"/>
      <c r="D4" s="380"/>
      <c r="E4" s="380"/>
      <c r="F4" s="45"/>
      <c r="G4" s="45"/>
      <c r="H4" s="45"/>
      <c r="I4" s="45"/>
    </row>
    <row r="5" spans="1:9" s="44" customFormat="1" ht="16.5">
      <c r="A5" s="380" t="s">
        <v>706</v>
      </c>
      <c r="B5" s="380"/>
      <c r="C5" s="380"/>
      <c r="D5" s="380"/>
      <c r="E5" s="380"/>
      <c r="F5" s="45"/>
      <c r="G5" s="45"/>
      <c r="H5" s="45"/>
      <c r="I5" s="45"/>
    </row>
    <row r="6" spans="3:9" ht="10.5" customHeight="1">
      <c r="C6" s="60"/>
      <c r="D6" s="151"/>
      <c r="E6" s="61"/>
      <c r="F6" s="2"/>
      <c r="G6" s="2"/>
      <c r="H6" s="2"/>
      <c r="I6" s="2"/>
    </row>
    <row r="7" spans="1:9" ht="15" customHeight="1">
      <c r="A7" s="379" t="s">
        <v>489</v>
      </c>
      <c r="B7" s="379"/>
      <c r="C7" s="379"/>
      <c r="D7" s="379"/>
      <c r="E7" s="379"/>
      <c r="F7" s="46"/>
      <c r="G7" s="46"/>
      <c r="H7" s="46"/>
      <c r="I7" s="46"/>
    </row>
    <row r="8" spans="1:9" ht="12.75" customHeight="1">
      <c r="A8" s="47"/>
      <c r="B8" s="47"/>
      <c r="C8" s="47"/>
      <c r="D8" s="152"/>
      <c r="E8" s="47"/>
      <c r="F8" s="46"/>
      <c r="G8" s="46"/>
      <c r="H8" s="46"/>
      <c r="I8" s="46"/>
    </row>
    <row r="9" spans="3:8" ht="12" customHeight="1">
      <c r="C9" s="66"/>
      <c r="D9" s="153"/>
      <c r="E9" s="1"/>
      <c r="F9" s="2"/>
      <c r="G9" s="2"/>
      <c r="H9" s="2"/>
    </row>
    <row r="10" spans="2:8" ht="12" customHeight="1" thickBot="1">
      <c r="B10" s="4"/>
      <c r="C10" s="5"/>
      <c r="D10" s="154"/>
      <c r="E10" s="4"/>
      <c r="F10" s="6"/>
      <c r="G10" s="6"/>
      <c r="H10" s="6"/>
    </row>
    <row r="11" spans="1:8" ht="37.5" customHeight="1" thickBot="1">
      <c r="A11" s="377" t="s">
        <v>53</v>
      </c>
      <c r="B11" s="378"/>
      <c r="C11" s="222" t="s">
        <v>369</v>
      </c>
      <c r="D11" s="155" t="s">
        <v>54</v>
      </c>
      <c r="E11" s="28" t="s">
        <v>368</v>
      </c>
      <c r="F11" s="8"/>
      <c r="G11" s="8"/>
      <c r="H11" s="8"/>
    </row>
    <row r="12" spans="1:8" s="157" customFormat="1" ht="15.75" thickBot="1">
      <c r="A12" s="73"/>
      <c r="B12" s="125" t="s">
        <v>651</v>
      </c>
      <c r="C12" s="265"/>
      <c r="D12" s="156"/>
      <c r="E12" s="126"/>
      <c r="F12" s="55"/>
      <c r="G12" s="55"/>
      <c r="H12" s="55"/>
    </row>
    <row r="13" spans="1:8" s="159" customFormat="1" ht="15">
      <c r="A13" s="398"/>
      <c r="B13" s="119" t="s">
        <v>686</v>
      </c>
      <c r="C13" s="266"/>
      <c r="D13" s="158"/>
      <c r="E13" s="120"/>
      <c r="F13" s="39"/>
      <c r="G13" s="39"/>
      <c r="H13" s="39"/>
    </row>
    <row r="14" spans="1:8" s="159" customFormat="1" ht="15">
      <c r="A14" s="399"/>
      <c r="B14" s="100" t="s">
        <v>181</v>
      </c>
      <c r="C14" s="267">
        <v>7314.81</v>
      </c>
      <c r="D14" s="160">
        <f>C14-(C14*$C$8)</f>
        <v>7314.81</v>
      </c>
      <c r="E14" s="116">
        <v>9070.37</v>
      </c>
      <c r="F14" s="39"/>
      <c r="G14" s="39"/>
      <c r="H14" s="39"/>
    </row>
    <row r="15" spans="1:8" s="159" customFormat="1" ht="15">
      <c r="A15" s="399"/>
      <c r="B15" s="100" t="s">
        <v>182</v>
      </c>
      <c r="C15" s="267">
        <v>7314.81</v>
      </c>
      <c r="D15" s="160">
        <f>C15-(C15*$C$8)</f>
        <v>7314.81</v>
      </c>
      <c r="E15" s="116">
        <v>9070.37</v>
      </c>
      <c r="F15" s="39"/>
      <c r="G15" s="39"/>
      <c r="H15" s="39"/>
    </row>
    <row r="16" spans="1:8" s="159" customFormat="1" ht="15">
      <c r="A16" s="399"/>
      <c r="B16" s="100" t="s">
        <v>687</v>
      </c>
      <c r="C16" s="267">
        <v>8192.59</v>
      </c>
      <c r="D16" s="160">
        <f>C16-(C16*$C$8)</f>
        <v>8192.59</v>
      </c>
      <c r="E16" s="116">
        <v>10158.81</v>
      </c>
      <c r="F16" s="39"/>
      <c r="G16" s="39"/>
      <c r="H16" s="39"/>
    </row>
    <row r="17" spans="1:8" s="159" customFormat="1" ht="15">
      <c r="A17" s="399"/>
      <c r="B17" s="100" t="s">
        <v>688</v>
      </c>
      <c r="C17" s="267">
        <v>8192.59</v>
      </c>
      <c r="D17" s="160">
        <f>C17-(C17*$C$8)</f>
        <v>8192.59</v>
      </c>
      <c r="E17" s="116">
        <v>10158.81</v>
      </c>
      <c r="F17" s="39"/>
      <c r="G17" s="39"/>
      <c r="H17" s="39"/>
    </row>
    <row r="18" spans="1:8" s="159" customFormat="1" ht="15.75" thickBot="1">
      <c r="A18" s="400"/>
      <c r="B18" s="122" t="s">
        <v>689</v>
      </c>
      <c r="C18" s="268">
        <v>14629.63</v>
      </c>
      <c r="D18" s="161">
        <f>C18-(C18*$C$8)</f>
        <v>14629.63</v>
      </c>
      <c r="E18" s="118">
        <v>18140.74</v>
      </c>
      <c r="F18" s="39"/>
      <c r="G18" s="39"/>
      <c r="H18" s="39"/>
    </row>
    <row r="19" spans="1:8" s="159" customFormat="1" ht="15">
      <c r="A19" s="371"/>
      <c r="B19" s="115" t="s">
        <v>690</v>
      </c>
      <c r="C19" s="269"/>
      <c r="D19" s="162"/>
      <c r="E19" s="127"/>
      <c r="F19" s="39"/>
      <c r="G19" s="39"/>
      <c r="H19" s="39"/>
    </row>
    <row r="20" spans="1:8" s="159" customFormat="1" ht="15">
      <c r="A20" s="372"/>
      <c r="B20" s="114" t="s">
        <v>183</v>
      </c>
      <c r="C20" s="267">
        <v>7312.88</v>
      </c>
      <c r="D20" s="160">
        <f>C20-(C20*$C$8)</f>
        <v>7312.88</v>
      </c>
      <c r="E20" s="116">
        <v>9067.98</v>
      </c>
      <c r="F20" s="39"/>
      <c r="G20" s="39"/>
      <c r="H20" s="39"/>
    </row>
    <row r="21" spans="1:8" s="159" customFormat="1" ht="15">
      <c r="A21" s="372"/>
      <c r="B21" s="114" t="s">
        <v>184</v>
      </c>
      <c r="C21" s="267">
        <v>7312.88</v>
      </c>
      <c r="D21" s="160">
        <f>C21-(C21*$C$8)</f>
        <v>7312.88</v>
      </c>
      <c r="E21" s="116">
        <v>9067.98</v>
      </c>
      <c r="F21" s="39"/>
      <c r="G21" s="39"/>
      <c r="H21" s="39"/>
    </row>
    <row r="22" spans="1:5" s="159" customFormat="1" ht="15">
      <c r="A22" s="372"/>
      <c r="B22" s="114" t="s">
        <v>691</v>
      </c>
      <c r="C22" s="267">
        <v>8190.45</v>
      </c>
      <c r="D22" s="160">
        <f>C22-(C22*$C$8)</f>
        <v>8190.45</v>
      </c>
      <c r="E22" s="116">
        <v>10156.15</v>
      </c>
    </row>
    <row r="23" spans="1:5" s="159" customFormat="1" ht="15">
      <c r="A23" s="372"/>
      <c r="B23" s="114" t="s">
        <v>692</v>
      </c>
      <c r="C23" s="267">
        <v>8190.45</v>
      </c>
      <c r="D23" s="160">
        <f>C23-(C23*$C$8)</f>
        <v>8190.45</v>
      </c>
      <c r="E23" s="116">
        <v>10156.15</v>
      </c>
    </row>
    <row r="24" spans="1:5" s="159" customFormat="1" ht="15.75" thickBot="1">
      <c r="A24" s="373"/>
      <c r="B24" s="123" t="s">
        <v>693</v>
      </c>
      <c r="C24" s="267">
        <v>14625.78</v>
      </c>
      <c r="D24" s="160">
        <f>C24-(C24*$C$8)</f>
        <v>14625.78</v>
      </c>
      <c r="E24" s="116">
        <v>18135.97</v>
      </c>
    </row>
    <row r="25" spans="1:5" s="159" customFormat="1" ht="15">
      <c r="A25" s="371"/>
      <c r="B25" s="124" t="s">
        <v>694</v>
      </c>
      <c r="C25" s="266"/>
      <c r="D25" s="158"/>
      <c r="E25" s="120"/>
    </row>
    <row r="26" spans="1:5" s="159" customFormat="1" ht="15">
      <c r="A26" s="372"/>
      <c r="B26" s="114" t="s">
        <v>179</v>
      </c>
      <c r="C26" s="267">
        <v>7379.52</v>
      </c>
      <c r="D26" s="160">
        <f>C26-(C26*$C$8)</f>
        <v>7379.52</v>
      </c>
      <c r="E26" s="116">
        <v>9150.61</v>
      </c>
    </row>
    <row r="27" spans="1:5" s="159" customFormat="1" ht="15">
      <c r="A27" s="372"/>
      <c r="B27" s="114" t="s">
        <v>180</v>
      </c>
      <c r="C27" s="267">
        <v>7379.52</v>
      </c>
      <c r="D27" s="160">
        <f>C27-(C27*$C$8)</f>
        <v>7379.52</v>
      </c>
      <c r="E27" s="116">
        <v>9150.61</v>
      </c>
    </row>
    <row r="28" spans="1:5" s="159" customFormat="1" ht="15">
      <c r="A28" s="372"/>
      <c r="B28" s="114" t="s">
        <v>695</v>
      </c>
      <c r="C28" s="267">
        <v>8265.04</v>
      </c>
      <c r="D28" s="160">
        <f>C28-(C28*$C$8)</f>
        <v>8265.04</v>
      </c>
      <c r="E28" s="116">
        <v>10248.64</v>
      </c>
    </row>
    <row r="29" spans="1:5" s="159" customFormat="1" ht="15">
      <c r="A29" s="372"/>
      <c r="B29" s="114" t="s">
        <v>696</v>
      </c>
      <c r="C29" s="267">
        <v>8265.04</v>
      </c>
      <c r="D29" s="160">
        <f>C29-(C29*$C$8)</f>
        <v>8265.04</v>
      </c>
      <c r="E29" s="116">
        <v>10248.64</v>
      </c>
    </row>
    <row r="30" spans="1:5" s="159" customFormat="1" ht="15.75" thickBot="1">
      <c r="A30" s="373"/>
      <c r="B30" s="117" t="s">
        <v>697</v>
      </c>
      <c r="C30" s="267">
        <v>14759.02</v>
      </c>
      <c r="D30" s="160">
        <f>C30-(C30*$C$8)</f>
        <v>14759.02</v>
      </c>
      <c r="E30" s="116">
        <v>18301.19</v>
      </c>
    </row>
    <row r="31" spans="1:5" s="159" customFormat="1" ht="15">
      <c r="A31" s="371"/>
      <c r="B31" s="124" t="s">
        <v>698</v>
      </c>
      <c r="C31" s="266"/>
      <c r="D31" s="158"/>
      <c r="E31" s="120"/>
    </row>
    <row r="32" spans="1:5" s="159" customFormat="1" ht="15">
      <c r="A32" s="372"/>
      <c r="B32" s="114" t="s">
        <v>177</v>
      </c>
      <c r="C32" s="267">
        <v>8598.93</v>
      </c>
      <c r="D32" s="160">
        <f>C32-(C32*$C$8)</f>
        <v>8598.93</v>
      </c>
      <c r="E32" s="116">
        <v>10662.67</v>
      </c>
    </row>
    <row r="33" spans="1:5" s="159" customFormat="1" ht="15">
      <c r="A33" s="372"/>
      <c r="B33" s="114" t="s">
        <v>178</v>
      </c>
      <c r="C33" s="267">
        <v>8598.93</v>
      </c>
      <c r="D33" s="160">
        <f>C33-(C33*$C$8)</f>
        <v>8598.93</v>
      </c>
      <c r="E33" s="116">
        <v>10662.67</v>
      </c>
    </row>
    <row r="34" spans="1:5" s="159" customFormat="1" ht="15">
      <c r="A34" s="372"/>
      <c r="B34" s="114" t="s">
        <v>699</v>
      </c>
      <c r="C34" s="267">
        <v>9630.82</v>
      </c>
      <c r="D34" s="160">
        <f>C34-(C34*$C$8)</f>
        <v>9630.82</v>
      </c>
      <c r="E34" s="116">
        <v>11942.21</v>
      </c>
    </row>
    <row r="35" spans="1:5" s="159" customFormat="1" ht="15">
      <c r="A35" s="372"/>
      <c r="B35" s="114" t="s">
        <v>700</v>
      </c>
      <c r="C35" s="267">
        <v>9630.82</v>
      </c>
      <c r="D35" s="160">
        <f>C35-(C35*$C$8)</f>
        <v>9630.82</v>
      </c>
      <c r="E35" s="116">
        <v>11942.21</v>
      </c>
    </row>
    <row r="36" spans="1:5" s="159" customFormat="1" ht="15.75" thickBot="1">
      <c r="A36" s="373"/>
      <c r="B36" s="117" t="s">
        <v>701</v>
      </c>
      <c r="C36" s="267">
        <v>17197.86</v>
      </c>
      <c r="D36" s="160">
        <f>C36-(C36*$C$8)</f>
        <v>17197.86</v>
      </c>
      <c r="E36" s="116">
        <v>21325.35</v>
      </c>
    </row>
    <row r="37" spans="1:5" s="159" customFormat="1" ht="15">
      <c r="A37" s="371"/>
      <c r="B37" s="124" t="s">
        <v>702</v>
      </c>
      <c r="C37" s="266"/>
      <c r="D37" s="158"/>
      <c r="E37" s="120"/>
    </row>
    <row r="38" spans="1:5" s="159" customFormat="1" ht="15">
      <c r="A38" s="372"/>
      <c r="B38" s="114" t="s">
        <v>175</v>
      </c>
      <c r="C38" s="267">
        <v>7256.39</v>
      </c>
      <c r="D38" s="160">
        <f>C38-(C38*$C$8)</f>
        <v>7256.39</v>
      </c>
      <c r="E38" s="116">
        <v>8997.91</v>
      </c>
    </row>
    <row r="39" spans="1:5" s="159" customFormat="1" ht="15">
      <c r="A39" s="372"/>
      <c r="B39" s="114" t="s">
        <v>176</v>
      </c>
      <c r="C39" s="267">
        <v>7256.39</v>
      </c>
      <c r="D39" s="160">
        <f>C39-(C39*$C$8)</f>
        <v>7256.39</v>
      </c>
      <c r="E39" s="116">
        <v>8997.91</v>
      </c>
    </row>
    <row r="40" spans="1:5" s="159" customFormat="1" ht="15">
      <c r="A40" s="372"/>
      <c r="B40" s="114" t="s">
        <v>624</v>
      </c>
      <c r="C40" s="267">
        <v>8127.16</v>
      </c>
      <c r="D40" s="160">
        <f>C40-(C40*$C$8)</f>
        <v>8127.16</v>
      </c>
      <c r="E40" s="116">
        <v>10077.66</v>
      </c>
    </row>
    <row r="41" spans="1:5" s="159" customFormat="1" ht="15">
      <c r="A41" s="372"/>
      <c r="B41" s="114" t="s">
        <v>625</v>
      </c>
      <c r="C41" s="267">
        <v>8127.16</v>
      </c>
      <c r="D41" s="160">
        <f>C41-(C41*$C$8)</f>
        <v>8127.16</v>
      </c>
      <c r="E41" s="116">
        <v>10077.66</v>
      </c>
    </row>
    <row r="42" spans="1:5" s="159" customFormat="1" ht="15.75" thickBot="1">
      <c r="A42" s="373"/>
      <c r="B42" s="117" t="s">
        <v>626</v>
      </c>
      <c r="C42" s="268">
        <v>14512.76</v>
      </c>
      <c r="D42" s="161">
        <f>C42-(C42*$C$8)</f>
        <v>14512.76</v>
      </c>
      <c r="E42" s="118">
        <v>17995.83</v>
      </c>
    </row>
    <row r="43" spans="1:5" s="159" customFormat="1" ht="15">
      <c r="A43" s="371"/>
      <c r="B43" s="124" t="s">
        <v>154</v>
      </c>
      <c r="C43" s="266"/>
      <c r="D43" s="158"/>
      <c r="E43" s="120"/>
    </row>
    <row r="44" spans="1:5" s="159" customFormat="1" ht="15">
      <c r="A44" s="372"/>
      <c r="B44" s="114" t="s">
        <v>155</v>
      </c>
      <c r="C44" s="267">
        <v>7340.1</v>
      </c>
      <c r="D44" s="160">
        <f>C44-(C44*$C$8)</f>
        <v>7340.1</v>
      </c>
      <c r="E44" s="116">
        <v>9101.71</v>
      </c>
    </row>
    <row r="45" spans="1:5" s="159" customFormat="1" ht="15">
      <c r="A45" s="372"/>
      <c r="B45" s="114" t="s">
        <v>156</v>
      </c>
      <c r="C45" s="267">
        <v>7340.1</v>
      </c>
      <c r="D45" s="160">
        <f>C45-(C45*$C$8)</f>
        <v>7340.1</v>
      </c>
      <c r="E45" s="116">
        <v>9101.71</v>
      </c>
    </row>
    <row r="46" spans="1:5" s="159" customFormat="1" ht="15">
      <c r="A46" s="372"/>
      <c r="B46" s="114" t="s">
        <v>157</v>
      </c>
      <c r="C46" s="267">
        <v>8220.91</v>
      </c>
      <c r="D46" s="160">
        <f>C46-(C46*$C$8)</f>
        <v>8220.91</v>
      </c>
      <c r="E46" s="116">
        <v>10193.94</v>
      </c>
    </row>
    <row r="47" spans="1:5" s="159" customFormat="1" ht="15">
      <c r="A47" s="372"/>
      <c r="B47" s="114" t="s">
        <v>158</v>
      </c>
      <c r="C47" s="267">
        <v>8220.91</v>
      </c>
      <c r="D47" s="160">
        <f>C47-(C47*$C$8)</f>
        <v>8220.91</v>
      </c>
      <c r="E47" s="116">
        <v>10193.94</v>
      </c>
    </row>
    <row r="48" spans="1:5" s="159" customFormat="1" ht="15.75" thickBot="1">
      <c r="A48" s="373"/>
      <c r="B48" s="117" t="s">
        <v>159</v>
      </c>
      <c r="C48" s="268">
        <v>14680.2</v>
      </c>
      <c r="D48" s="161">
        <f>C48-(C48*$C$8)</f>
        <v>14680.2</v>
      </c>
      <c r="E48" s="118">
        <v>18203.45</v>
      </c>
    </row>
    <row r="49" spans="2:5" s="159" customFormat="1" ht="15">
      <c r="B49" s="119" t="s">
        <v>627</v>
      </c>
      <c r="C49" s="266"/>
      <c r="D49" s="158"/>
      <c r="E49" s="120"/>
    </row>
    <row r="50" spans="2:5" s="159" customFormat="1" ht="15">
      <c r="B50" s="121" t="s">
        <v>710</v>
      </c>
      <c r="C50" s="267"/>
      <c r="D50" s="160"/>
      <c r="E50" s="116"/>
    </row>
    <row r="51" spans="2:5" s="159" customFormat="1" ht="15">
      <c r="B51" s="100" t="s">
        <v>166</v>
      </c>
      <c r="C51" s="267">
        <v>6333.26</v>
      </c>
      <c r="D51" s="160">
        <f>C50-(C50*$C$8)</f>
        <v>0</v>
      </c>
      <c r="E51" s="116">
        <v>7853.23</v>
      </c>
    </row>
    <row r="52" spans="2:5" s="159" customFormat="1" ht="15">
      <c r="B52" s="100" t="s">
        <v>167</v>
      </c>
      <c r="C52" s="267">
        <v>6333.26</v>
      </c>
      <c r="D52" s="160">
        <f>C51-(C51*$C$8)</f>
        <v>6333.26</v>
      </c>
      <c r="E52" s="116">
        <v>7853.23</v>
      </c>
    </row>
    <row r="53" spans="2:5" s="159" customFormat="1" ht="15">
      <c r="B53" s="100" t="s">
        <v>168</v>
      </c>
      <c r="C53" s="267">
        <v>7093.23</v>
      </c>
      <c r="D53" s="160">
        <f>C52-(C52*$C$8)</f>
        <v>6333.26</v>
      </c>
      <c r="E53" s="116">
        <v>8795.6</v>
      </c>
    </row>
    <row r="54" spans="2:5" s="159" customFormat="1" ht="15">
      <c r="B54" s="100" t="s">
        <v>169</v>
      </c>
      <c r="C54" s="267">
        <v>7093.23</v>
      </c>
      <c r="D54" s="160">
        <f>C53-(C53*$C$8)</f>
        <v>7093.23</v>
      </c>
      <c r="E54" s="116">
        <v>8795.6</v>
      </c>
    </row>
    <row r="55" spans="2:5" s="159" customFormat="1" ht="15.75" thickBot="1">
      <c r="B55" s="270" t="s">
        <v>170</v>
      </c>
      <c r="C55" s="271">
        <v>10965.28</v>
      </c>
      <c r="D55" s="272">
        <f>C54-(C54*$C$8)</f>
        <v>7093.23</v>
      </c>
      <c r="E55" s="273">
        <v>13596.95</v>
      </c>
    </row>
    <row r="56" spans="2:5" s="159" customFormat="1" ht="15">
      <c r="B56" s="119" t="s">
        <v>711</v>
      </c>
      <c r="C56" s="266"/>
      <c r="D56" s="158"/>
      <c r="E56" s="120"/>
    </row>
    <row r="57" spans="2:5" s="159" customFormat="1" ht="15">
      <c r="B57" s="100" t="s">
        <v>173</v>
      </c>
      <c r="C57" s="267">
        <v>5400.13</v>
      </c>
      <c r="D57" s="160">
        <f>C56-(C56*$C$8)</f>
        <v>0</v>
      </c>
      <c r="E57" s="116">
        <v>6696.16</v>
      </c>
    </row>
    <row r="58" spans="2:5" s="159" customFormat="1" ht="15">
      <c r="B58" s="100" t="s">
        <v>174</v>
      </c>
      <c r="C58" s="267">
        <v>5400.13</v>
      </c>
      <c r="D58" s="160">
        <f>C57-(C57*$C$8)</f>
        <v>5400.13</v>
      </c>
      <c r="E58" s="116">
        <v>6696.16</v>
      </c>
    </row>
    <row r="59" spans="2:5" s="159" customFormat="1" ht="15">
      <c r="B59" s="100" t="s">
        <v>712</v>
      </c>
      <c r="C59" s="267">
        <v>6048.14</v>
      </c>
      <c r="D59" s="160">
        <f>C58-(C58*$C$8)</f>
        <v>5400.13</v>
      </c>
      <c r="E59" s="116">
        <v>7499.69</v>
      </c>
    </row>
    <row r="60" spans="2:5" s="159" customFormat="1" ht="15">
      <c r="B60" s="100" t="s">
        <v>713</v>
      </c>
      <c r="C60" s="267">
        <v>6048.14</v>
      </c>
      <c r="D60" s="160">
        <f>C59-(C59*$C$8)</f>
        <v>6048.14</v>
      </c>
      <c r="E60" s="116">
        <v>7499.69</v>
      </c>
    </row>
    <row r="61" spans="2:5" s="159" customFormat="1" ht="15.75" thickBot="1">
      <c r="B61" s="122" t="s">
        <v>0</v>
      </c>
      <c r="C61" s="268">
        <v>9648.85</v>
      </c>
      <c r="D61" s="161">
        <f>C60-(C60*$C$8)</f>
        <v>6048.14</v>
      </c>
      <c r="E61" s="118">
        <v>11964.57</v>
      </c>
    </row>
    <row r="62" spans="2:5" s="159" customFormat="1" ht="15">
      <c r="B62" s="274" t="s">
        <v>1</v>
      </c>
      <c r="C62" s="269"/>
      <c r="D62" s="162"/>
      <c r="E62" s="127"/>
    </row>
    <row r="63" spans="2:5" s="159" customFormat="1" ht="15">
      <c r="B63" s="100" t="s">
        <v>171</v>
      </c>
      <c r="C63" s="267">
        <v>6565.4</v>
      </c>
      <c r="D63" s="160">
        <f>C62-(C62*$C$8)</f>
        <v>0</v>
      </c>
      <c r="E63" s="116">
        <v>8141.09</v>
      </c>
    </row>
    <row r="64" spans="2:5" s="159" customFormat="1" ht="15">
      <c r="B64" s="100" t="s">
        <v>172</v>
      </c>
      <c r="C64" s="267">
        <v>6565.4</v>
      </c>
      <c r="D64" s="160">
        <f>C63-(C63*$C$8)</f>
        <v>6565.4</v>
      </c>
      <c r="E64" s="116">
        <v>8141.09</v>
      </c>
    </row>
    <row r="65" spans="2:5" s="159" customFormat="1" ht="15">
      <c r="B65" s="100" t="s">
        <v>2</v>
      </c>
      <c r="C65" s="267">
        <v>7353.25</v>
      </c>
      <c r="D65" s="160">
        <f>C64-(C64*$C$8)</f>
        <v>6565.4</v>
      </c>
      <c r="E65" s="116">
        <v>9118.04</v>
      </c>
    </row>
    <row r="66" spans="2:5" s="159" customFormat="1" ht="15">
      <c r="B66" s="100" t="s">
        <v>3</v>
      </c>
      <c r="C66" s="267">
        <v>7353.25</v>
      </c>
      <c r="D66" s="160">
        <f>C65-(C65*$C$8)</f>
        <v>7353.25</v>
      </c>
      <c r="E66" s="116">
        <v>9118.04</v>
      </c>
    </row>
    <row r="67" spans="2:5" s="159" customFormat="1" ht="15.75" thickBot="1">
      <c r="B67" s="270" t="s">
        <v>4</v>
      </c>
      <c r="C67" s="271">
        <v>11306.25</v>
      </c>
      <c r="D67" s="272">
        <f>C66-(C66*$C$8)</f>
        <v>7353.25</v>
      </c>
      <c r="E67" s="273">
        <v>14019.75</v>
      </c>
    </row>
    <row r="68" spans="2:5" s="159" customFormat="1" ht="15">
      <c r="B68" s="119" t="s">
        <v>5</v>
      </c>
      <c r="C68" s="266"/>
      <c r="D68" s="158"/>
      <c r="E68" s="120"/>
    </row>
    <row r="69" spans="2:5" s="159" customFormat="1" ht="15">
      <c r="B69" s="100" t="s">
        <v>150</v>
      </c>
      <c r="C69" s="267">
        <v>6017.65</v>
      </c>
      <c r="D69" s="160">
        <f>C68-(C68*$C$8)</f>
        <v>0</v>
      </c>
      <c r="E69" s="116">
        <v>7461.87</v>
      </c>
    </row>
    <row r="70" spans="2:5" s="159" customFormat="1" ht="15">
      <c r="B70" s="100" t="s">
        <v>151</v>
      </c>
      <c r="C70" s="267">
        <v>6017.65</v>
      </c>
      <c r="D70" s="160">
        <f>C69-(C69*$C$8)</f>
        <v>6017.65</v>
      </c>
      <c r="E70" s="116">
        <v>7461.87</v>
      </c>
    </row>
    <row r="71" spans="2:5" s="159" customFormat="1" ht="15">
      <c r="B71" s="100" t="s">
        <v>6</v>
      </c>
      <c r="C71" s="267">
        <v>6739.76</v>
      </c>
      <c r="D71" s="160">
        <f>C70-(C70*$C$8)</f>
        <v>6017.65</v>
      </c>
      <c r="E71" s="116">
        <v>8357.3</v>
      </c>
    </row>
    <row r="72" spans="2:5" s="159" customFormat="1" ht="15">
      <c r="B72" s="100" t="s">
        <v>7</v>
      </c>
      <c r="C72" s="267">
        <v>6739.76</v>
      </c>
      <c r="D72" s="160">
        <f>C71-(C71*$C$8)</f>
        <v>6739.76</v>
      </c>
      <c r="E72" s="116">
        <v>8357.3</v>
      </c>
    </row>
    <row r="73" spans="2:5" s="159" customFormat="1" ht="15.75" thickBot="1">
      <c r="B73" s="122" t="s">
        <v>8</v>
      </c>
      <c r="C73" s="268">
        <v>10557.44</v>
      </c>
      <c r="D73" s="161">
        <f>C72-(C72*$C$8)</f>
        <v>6739.76</v>
      </c>
      <c r="E73" s="118">
        <v>13091.23</v>
      </c>
    </row>
    <row r="74" spans="2:5" s="159" customFormat="1" ht="15">
      <c r="B74" s="274" t="s">
        <v>9</v>
      </c>
      <c r="C74" s="269"/>
      <c r="D74" s="162"/>
      <c r="E74" s="127"/>
    </row>
    <row r="75" spans="2:5" s="159" customFormat="1" ht="15">
      <c r="B75" s="100" t="s">
        <v>148</v>
      </c>
      <c r="C75" s="267">
        <v>5763.42</v>
      </c>
      <c r="D75" s="160">
        <f>C74-(C74*$C$8)</f>
        <v>0</v>
      </c>
      <c r="E75" s="116">
        <v>7146.62</v>
      </c>
    </row>
    <row r="76" spans="2:5" s="159" customFormat="1" ht="15">
      <c r="B76" s="100" t="s">
        <v>149</v>
      </c>
      <c r="C76" s="267">
        <v>5763.42</v>
      </c>
      <c r="D76" s="160">
        <f>C75-(C75*$C$8)</f>
        <v>5763.42</v>
      </c>
      <c r="E76" s="116">
        <v>7146.62</v>
      </c>
    </row>
    <row r="77" spans="2:5" s="159" customFormat="1" ht="15">
      <c r="B77" s="100" t="s">
        <v>10</v>
      </c>
      <c r="C77" s="267">
        <v>6455.04</v>
      </c>
      <c r="D77" s="160">
        <f>C76-(C76*$C$8)</f>
        <v>5763.42</v>
      </c>
      <c r="E77" s="116">
        <v>8004.24</v>
      </c>
    </row>
    <row r="78" spans="2:5" s="159" customFormat="1" ht="15">
      <c r="B78" s="100" t="s">
        <v>11</v>
      </c>
      <c r="C78" s="267">
        <v>6455.04</v>
      </c>
      <c r="D78" s="160">
        <f>C77-(C77*$C$8)</f>
        <v>6455.04</v>
      </c>
      <c r="E78" s="116">
        <v>8004.24</v>
      </c>
    </row>
    <row r="79" spans="2:5" s="159" customFormat="1" ht="15.75" thickBot="1">
      <c r="B79" s="270" t="s">
        <v>12</v>
      </c>
      <c r="C79" s="271">
        <v>10127.54</v>
      </c>
      <c r="D79" s="272">
        <f>C78-(C78*$C$8)</f>
        <v>6455.04</v>
      </c>
      <c r="E79" s="273">
        <v>12558.14</v>
      </c>
    </row>
    <row r="80" spans="2:5" s="159" customFormat="1" ht="15">
      <c r="B80" s="119" t="s">
        <v>160</v>
      </c>
      <c r="C80" s="266"/>
      <c r="D80" s="158"/>
      <c r="E80" s="120"/>
    </row>
    <row r="81" spans="2:5" s="159" customFormat="1" ht="15">
      <c r="B81" s="100" t="s">
        <v>161</v>
      </c>
      <c r="C81" s="267">
        <v>5763.42</v>
      </c>
      <c r="D81" s="160">
        <f>C80-(C80*$C$8)</f>
        <v>0</v>
      </c>
      <c r="E81" s="116">
        <v>7146.62</v>
      </c>
    </row>
    <row r="82" spans="2:5" s="157" customFormat="1" ht="15">
      <c r="B82" s="100" t="s">
        <v>162</v>
      </c>
      <c r="C82" s="267">
        <v>5763.42</v>
      </c>
      <c r="D82" s="160">
        <f>C81-(C81*$C$8)</f>
        <v>5763.42</v>
      </c>
      <c r="E82" s="116">
        <v>7146.62</v>
      </c>
    </row>
    <row r="83" spans="2:5" s="157" customFormat="1" ht="15">
      <c r="B83" s="100" t="s">
        <v>163</v>
      </c>
      <c r="C83" s="267">
        <v>6455.04</v>
      </c>
      <c r="D83" s="160">
        <f>C82-(C82*$C$8)</f>
        <v>5763.42</v>
      </c>
      <c r="E83" s="116">
        <v>8004.24</v>
      </c>
    </row>
    <row r="84" spans="2:5" s="157" customFormat="1" ht="15">
      <c r="B84" s="100" t="s">
        <v>164</v>
      </c>
      <c r="C84" s="267">
        <v>6455.04</v>
      </c>
      <c r="D84" s="160">
        <f>C83-(C83*$C$8)</f>
        <v>6455.04</v>
      </c>
      <c r="E84" s="116">
        <v>8004.24</v>
      </c>
    </row>
    <row r="85" spans="2:5" s="157" customFormat="1" ht="15.75" thickBot="1">
      <c r="B85" s="122" t="s">
        <v>165</v>
      </c>
      <c r="C85" s="271">
        <v>10127.54</v>
      </c>
      <c r="D85" s="161">
        <f>C84-(C84*$C$8)</f>
        <v>6455.04</v>
      </c>
      <c r="E85" s="118">
        <v>12558.14</v>
      </c>
    </row>
    <row r="86" spans="2:5" s="157" customFormat="1" ht="15">
      <c r="B86" s="43"/>
      <c r="C86" s="96"/>
      <c r="D86" s="163"/>
      <c r="E86" s="43"/>
    </row>
    <row r="87" spans="2:5" s="157" customFormat="1" ht="15">
      <c r="B87" s="43"/>
      <c r="C87" s="96"/>
      <c r="D87" s="163"/>
      <c r="E87" s="43"/>
    </row>
    <row r="88" spans="2:5" s="157" customFormat="1" ht="15">
      <c r="B88" s="43"/>
      <c r="C88" s="96"/>
      <c r="D88" s="163"/>
      <c r="E88" s="43"/>
    </row>
    <row r="89" spans="2:5" s="157" customFormat="1" ht="15">
      <c r="B89" s="43"/>
      <c r="C89" s="96"/>
      <c r="D89" s="163"/>
      <c r="E89" s="43"/>
    </row>
    <row r="90" spans="2:5" s="157" customFormat="1" ht="15">
      <c r="B90" s="43"/>
      <c r="C90" s="96"/>
      <c r="D90" s="163"/>
      <c r="E90" s="43"/>
    </row>
    <row r="91" spans="2:5" s="157" customFormat="1" ht="15">
      <c r="B91" s="43"/>
      <c r="C91" s="96"/>
      <c r="D91" s="163"/>
      <c r="E91" s="43"/>
    </row>
    <row r="92" spans="2:5" s="157" customFormat="1" ht="15">
      <c r="B92" s="43"/>
      <c r="C92" s="11"/>
      <c r="D92" s="163"/>
      <c r="E92" s="43"/>
    </row>
    <row r="93" spans="2:5" ht="15">
      <c r="B93" s="12"/>
      <c r="C93" s="11"/>
      <c r="D93" s="164"/>
      <c r="E93" s="12"/>
    </row>
    <row r="94" spans="2:5" ht="15">
      <c r="B94" s="12"/>
      <c r="C94" s="11"/>
      <c r="D94" s="164"/>
      <c r="E94" s="12"/>
    </row>
    <row r="95" spans="2:5" ht="15">
      <c r="B95" s="12"/>
      <c r="C95" s="11"/>
      <c r="D95" s="164"/>
      <c r="E95" s="12"/>
    </row>
    <row r="96" spans="2:5" ht="15">
      <c r="B96" s="12"/>
      <c r="C96" s="11"/>
      <c r="D96" s="164"/>
      <c r="E96" s="12"/>
    </row>
    <row r="97" spans="2:5" ht="15">
      <c r="B97" s="12"/>
      <c r="C97" s="11"/>
      <c r="D97" s="164"/>
      <c r="E97" s="12"/>
    </row>
    <row r="98" spans="2:5" ht="15">
      <c r="B98" s="12"/>
      <c r="C98" s="11"/>
      <c r="D98" s="164"/>
      <c r="E98" s="12"/>
    </row>
    <row r="99" spans="2:5" ht="15">
      <c r="B99" s="12"/>
      <c r="C99" s="11"/>
      <c r="D99" s="164"/>
      <c r="E99" s="12"/>
    </row>
    <row r="100" spans="2:5" ht="15">
      <c r="B100" s="12"/>
      <c r="D100" s="164"/>
      <c r="E100" s="12"/>
    </row>
  </sheetData>
  <sheetProtection/>
  <mergeCells count="13">
    <mergeCell ref="A1:E1"/>
    <mergeCell ref="A2:E2"/>
    <mergeCell ref="A3:E3"/>
    <mergeCell ref="A4:E4"/>
    <mergeCell ref="A5:E5"/>
    <mergeCell ref="A7:E7"/>
    <mergeCell ref="A11:B11"/>
    <mergeCell ref="A13:A18"/>
    <mergeCell ref="A43:A48"/>
    <mergeCell ref="A19:A24"/>
    <mergeCell ref="A25:A30"/>
    <mergeCell ref="A37:A42"/>
    <mergeCell ref="A31:A36"/>
  </mergeCells>
  <hyperlinks>
    <hyperlink ref="A4" r:id="rId1" display="k-d-2009@yandex.ru"/>
    <hyperlink ref="A5" r:id="rId2" display="vet330@yandex.ru"/>
  </hyperlinks>
  <printOptions/>
  <pageMargins left="0.35433070866141736" right="0" top="0.1968503937007874" bottom="0.1968503937007874" header="0" footer="0"/>
  <pageSetup fitToHeight="2" horizontalDpi="600" verticalDpi="600" orientation="portrait" paperSize="9" scale="70" r:id="rId4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5">
      <selection activeCell="E26" sqref="E26"/>
    </sheetView>
  </sheetViews>
  <sheetFormatPr defaultColWidth="8.88671875" defaultRowHeight="15"/>
  <cols>
    <col min="1" max="1" width="56.3359375" style="0" customWidth="1"/>
  </cols>
  <sheetData>
    <row r="1" spans="1:3" ht="15">
      <c r="A1" s="369" t="s">
        <v>703</v>
      </c>
      <c r="B1" s="369"/>
      <c r="C1" s="369"/>
    </row>
    <row r="2" spans="1:3" ht="15">
      <c r="A2" s="369" t="s">
        <v>704</v>
      </c>
      <c r="B2" s="369"/>
      <c r="C2" s="369"/>
    </row>
    <row r="3" spans="1:3" ht="15">
      <c r="A3" s="369" t="s">
        <v>25</v>
      </c>
      <c r="B3" s="369"/>
      <c r="C3" s="369"/>
    </row>
    <row r="4" spans="1:3" ht="16.5">
      <c r="A4" s="380" t="s">
        <v>705</v>
      </c>
      <c r="B4" s="380"/>
      <c r="C4" s="380"/>
    </row>
    <row r="5" spans="1:3" ht="16.5">
      <c r="A5" s="380" t="s">
        <v>706</v>
      </c>
      <c r="B5" s="380"/>
      <c r="C5" s="380"/>
    </row>
    <row r="6" spans="1:5" ht="15.75">
      <c r="A6" s="379" t="s">
        <v>489</v>
      </c>
      <c r="B6" s="379"/>
      <c r="C6" s="379"/>
      <c r="D6" s="46"/>
      <c r="E6" s="46"/>
    </row>
    <row r="7" spans="1:3" ht="15.75" thickBot="1">
      <c r="A7" s="4"/>
      <c r="B7" s="4"/>
      <c r="C7" s="6"/>
    </row>
    <row r="8" spans="1:3" ht="39" thickBot="1">
      <c r="A8" s="275" t="s">
        <v>53</v>
      </c>
      <c r="B8" s="280" t="s">
        <v>372</v>
      </c>
      <c r="C8" s="276" t="s">
        <v>373</v>
      </c>
    </row>
    <row r="9" spans="1:3" ht="15">
      <c r="A9" s="277" t="s">
        <v>384</v>
      </c>
      <c r="B9" s="281"/>
      <c r="C9" s="278"/>
    </row>
    <row r="10" spans="1:3" ht="15">
      <c r="A10" s="279" t="s">
        <v>385</v>
      </c>
      <c r="B10" s="281">
        <v>420.46</v>
      </c>
      <c r="C10" s="278">
        <v>420.46</v>
      </c>
    </row>
    <row r="11" spans="1:3" ht="15">
      <c r="A11" s="279" t="s">
        <v>386</v>
      </c>
      <c r="B11" s="281">
        <v>428.54</v>
      </c>
      <c r="C11" s="278">
        <v>428.54</v>
      </c>
    </row>
    <row r="12" spans="1:3" ht="15">
      <c r="A12" s="279" t="s">
        <v>387</v>
      </c>
      <c r="B12" s="281">
        <v>252.61</v>
      </c>
      <c r="C12" s="278">
        <v>252.61</v>
      </c>
    </row>
    <row r="13" spans="1:3" ht="15">
      <c r="A13" s="279" t="s">
        <v>388</v>
      </c>
      <c r="B13" s="281">
        <v>252.61</v>
      </c>
      <c r="C13" s="278">
        <v>252.61</v>
      </c>
    </row>
    <row r="14" spans="1:3" ht="15">
      <c r="A14" s="279" t="s">
        <v>389</v>
      </c>
      <c r="B14" s="281">
        <v>252.61</v>
      </c>
      <c r="C14" s="278">
        <v>252.61</v>
      </c>
    </row>
    <row r="15" spans="1:3" ht="15">
      <c r="A15" s="279" t="s">
        <v>390</v>
      </c>
      <c r="B15" s="281">
        <v>245.35</v>
      </c>
      <c r="C15" s="278">
        <v>245.35</v>
      </c>
    </row>
    <row r="16" spans="1:3" ht="15">
      <c r="A16" s="279" t="s">
        <v>391</v>
      </c>
      <c r="B16" s="281">
        <v>453.39</v>
      </c>
      <c r="C16" s="278">
        <v>453.39</v>
      </c>
    </row>
    <row r="17" spans="1:3" ht="15">
      <c r="A17" s="279" t="s">
        <v>392</v>
      </c>
      <c r="B17" s="281">
        <v>420.46</v>
      </c>
      <c r="C17" s="278">
        <v>420.46</v>
      </c>
    </row>
    <row r="18" spans="1:3" ht="15">
      <c r="A18" s="279" t="s">
        <v>393</v>
      </c>
      <c r="B18" s="281">
        <v>252.61</v>
      </c>
      <c r="C18" s="278">
        <v>252.61</v>
      </c>
    </row>
    <row r="19" spans="1:3" ht="15">
      <c r="A19" s="277" t="s">
        <v>394</v>
      </c>
      <c r="B19" s="281"/>
      <c r="C19" s="278"/>
    </row>
    <row r="20" spans="1:3" ht="15">
      <c r="A20" s="279" t="s">
        <v>395</v>
      </c>
      <c r="B20" s="281">
        <v>349.2</v>
      </c>
      <c r="C20" s="278">
        <v>349.2</v>
      </c>
    </row>
    <row r="21" spans="1:3" ht="15">
      <c r="A21" s="279" t="s">
        <v>396</v>
      </c>
      <c r="B21" s="281">
        <v>412.79</v>
      </c>
      <c r="C21" s="278">
        <v>412.79</v>
      </c>
    </row>
    <row r="22" spans="1:3" ht="15">
      <c r="A22" s="279" t="s">
        <v>397</v>
      </c>
      <c r="B22" s="281">
        <v>349.2</v>
      </c>
      <c r="C22" s="278">
        <v>349.2</v>
      </c>
    </row>
    <row r="23" spans="1:3" ht="15">
      <c r="A23" s="279" t="s">
        <v>398</v>
      </c>
      <c r="B23" s="281">
        <v>412.79</v>
      </c>
      <c r="C23" s="278">
        <v>412.79</v>
      </c>
    </row>
    <row r="24" spans="1:3" ht="15">
      <c r="A24" s="279" t="s">
        <v>399</v>
      </c>
      <c r="B24" s="281">
        <v>359.73</v>
      </c>
      <c r="C24" s="278">
        <v>359.73</v>
      </c>
    </row>
    <row r="25" spans="1:3" ht="15">
      <c r="A25" s="279" t="s">
        <v>400</v>
      </c>
      <c r="B25" s="281">
        <v>425.85</v>
      </c>
      <c r="C25" s="278">
        <v>425.85</v>
      </c>
    </row>
  </sheetData>
  <sheetProtection/>
  <mergeCells count="6">
    <mergeCell ref="A5:C5"/>
    <mergeCell ref="A6:C6"/>
    <mergeCell ref="A1:C1"/>
    <mergeCell ref="A2:C2"/>
    <mergeCell ref="A3:C3"/>
    <mergeCell ref="A4:C4"/>
  </mergeCells>
  <hyperlinks>
    <hyperlink ref="A4" r:id="rId1" display="k-d-2009@yandex.ru"/>
    <hyperlink ref="A5" r:id="rId2" display="vet330@yandex.ru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5"/>
  <sheetViews>
    <sheetView zoomScalePageLayoutView="0" workbookViewId="0" topLeftCell="A7">
      <selection activeCell="C47" sqref="C47:E47"/>
    </sheetView>
  </sheetViews>
  <sheetFormatPr defaultColWidth="8.88671875" defaultRowHeight="15"/>
  <cols>
    <col min="1" max="1" width="18.4453125" style="16" customWidth="1"/>
    <col min="2" max="2" width="40.4453125" style="26" customWidth="1"/>
    <col min="3" max="3" width="7.5546875" style="26" customWidth="1"/>
    <col min="4" max="4" width="7.6640625" style="207" hidden="1" customWidth="1"/>
    <col min="5" max="5" width="8.4453125" style="26" customWidth="1"/>
    <col min="6" max="16384" width="8.88671875" style="16" customWidth="1"/>
  </cols>
  <sheetData>
    <row r="1" spans="1:10" s="44" customFormat="1" ht="15.75">
      <c r="A1" s="369" t="s">
        <v>703</v>
      </c>
      <c r="B1" s="369"/>
      <c r="C1" s="369"/>
      <c r="D1" s="369"/>
      <c r="E1" s="369"/>
      <c r="F1" s="59"/>
      <c r="G1" s="45"/>
      <c r="H1" s="45"/>
      <c r="I1" s="45"/>
      <c r="J1" s="45"/>
    </row>
    <row r="2" spans="1:10" s="44" customFormat="1" ht="15.75">
      <c r="A2" s="369" t="s">
        <v>704</v>
      </c>
      <c r="B2" s="369"/>
      <c r="C2" s="369"/>
      <c r="D2" s="369"/>
      <c r="E2" s="369"/>
      <c r="F2" s="59"/>
      <c r="G2" s="45"/>
      <c r="H2" s="45"/>
      <c r="I2" s="45"/>
      <c r="J2" s="45"/>
    </row>
    <row r="3" spans="1:10" s="44" customFormat="1" ht="15.75">
      <c r="A3" s="369" t="s">
        <v>25</v>
      </c>
      <c r="B3" s="369"/>
      <c r="C3" s="369"/>
      <c r="D3" s="369"/>
      <c r="E3" s="369"/>
      <c r="F3" s="59"/>
      <c r="G3" s="45"/>
      <c r="H3" s="45"/>
      <c r="I3" s="45"/>
      <c r="J3" s="45"/>
    </row>
    <row r="4" spans="1:10" s="44" customFormat="1" ht="16.5">
      <c r="A4" s="380" t="s">
        <v>705</v>
      </c>
      <c r="B4" s="380"/>
      <c r="C4" s="380"/>
      <c r="D4" s="380"/>
      <c r="E4" s="380"/>
      <c r="F4" s="59"/>
      <c r="G4" s="45"/>
      <c r="H4" s="45"/>
      <c r="I4" s="45"/>
      <c r="J4" s="45"/>
    </row>
    <row r="5" spans="1:10" s="44" customFormat="1" ht="16.5">
      <c r="A5" s="380" t="s">
        <v>706</v>
      </c>
      <c r="B5" s="380"/>
      <c r="C5" s="380"/>
      <c r="D5" s="380"/>
      <c r="E5" s="380"/>
      <c r="F5" s="59"/>
      <c r="G5" s="45"/>
      <c r="H5" s="45"/>
      <c r="I5" s="45"/>
      <c r="J5" s="45"/>
    </row>
    <row r="6" spans="2:10" ht="12" customHeight="1">
      <c r="B6" s="60"/>
      <c r="C6" s="61"/>
      <c r="D6" s="151"/>
      <c r="E6" s="61"/>
      <c r="F6" s="61"/>
      <c r="G6" s="2"/>
      <c r="H6" s="2"/>
      <c r="I6" s="2"/>
      <c r="J6" s="2"/>
    </row>
    <row r="7" spans="1:10" ht="15" customHeight="1">
      <c r="A7" s="379" t="s">
        <v>489</v>
      </c>
      <c r="B7" s="379"/>
      <c r="C7" s="379"/>
      <c r="D7" s="379"/>
      <c r="E7" s="379"/>
      <c r="F7" s="46"/>
      <c r="G7" s="46"/>
      <c r="H7" s="46"/>
      <c r="I7" s="46"/>
      <c r="J7" s="46"/>
    </row>
    <row r="8" spans="1:10" ht="10.5" customHeight="1">
      <c r="A8" s="47"/>
      <c r="B8" s="47"/>
      <c r="C8" s="47"/>
      <c r="D8" s="152"/>
      <c r="E8" s="47"/>
      <c r="F8" s="47"/>
      <c r="G8" s="46"/>
      <c r="H8" s="46"/>
      <c r="I8" s="46"/>
      <c r="J8" s="46"/>
    </row>
    <row r="9" spans="2:8" ht="9" customHeight="1">
      <c r="B9" s="17"/>
      <c r="C9" s="58"/>
      <c r="D9" s="205"/>
      <c r="E9" s="13"/>
      <c r="F9" s="14"/>
      <c r="G9" s="14"/>
      <c r="H9" s="14"/>
    </row>
    <row r="10" spans="2:8" ht="12" customHeight="1" thickBot="1">
      <c r="B10" s="4"/>
      <c r="C10" s="5"/>
      <c r="D10" s="154"/>
      <c r="E10" s="4"/>
      <c r="F10" s="6"/>
      <c r="G10" s="6"/>
      <c r="H10" s="6"/>
    </row>
    <row r="11" spans="1:8" ht="37.5" customHeight="1" thickBot="1">
      <c r="A11" s="377" t="s">
        <v>53</v>
      </c>
      <c r="B11" s="378"/>
      <c r="C11" s="233" t="s">
        <v>369</v>
      </c>
      <c r="D11" s="198" t="s">
        <v>54</v>
      </c>
      <c r="E11" s="230" t="s">
        <v>368</v>
      </c>
      <c r="F11" s="15"/>
      <c r="G11" s="15"/>
      <c r="H11" s="15"/>
    </row>
    <row r="12" spans="1:8" s="56" customFormat="1" ht="15.75" customHeight="1" thickBot="1">
      <c r="A12" s="381" t="s">
        <v>29</v>
      </c>
      <c r="B12" s="382"/>
      <c r="C12" s="232"/>
      <c r="D12" s="231"/>
      <c r="E12" s="232"/>
      <c r="F12" s="55"/>
      <c r="G12" s="55"/>
      <c r="H12" s="55"/>
    </row>
    <row r="13" spans="1:8" s="56" customFormat="1" ht="15">
      <c r="A13" s="383"/>
      <c r="B13" s="48" t="s">
        <v>28</v>
      </c>
      <c r="C13" s="234"/>
      <c r="D13" s="216"/>
      <c r="E13" s="217"/>
      <c r="F13" s="55"/>
      <c r="G13" s="55"/>
      <c r="H13" s="55"/>
    </row>
    <row r="14" spans="1:8" s="56" customFormat="1" ht="15">
      <c r="A14" s="384"/>
      <c r="B14" s="40" t="s">
        <v>152</v>
      </c>
      <c r="C14" s="235">
        <v>2096.19</v>
      </c>
      <c r="D14" s="216"/>
      <c r="E14" s="197">
        <v>2599.27</v>
      </c>
      <c r="F14" s="55"/>
      <c r="G14" s="55"/>
      <c r="H14" s="55"/>
    </row>
    <row r="15" spans="1:8" s="56" customFormat="1" ht="14.25">
      <c r="A15" s="384"/>
      <c r="B15" s="40" t="s">
        <v>30</v>
      </c>
      <c r="C15" s="235">
        <v>2096.19</v>
      </c>
      <c r="D15" s="186">
        <f>C16-(C16*$C$8)</f>
        <v>2096.19</v>
      </c>
      <c r="E15" s="197">
        <v>2599.27</v>
      </c>
      <c r="F15" s="55"/>
      <c r="G15" s="55"/>
      <c r="H15" s="55"/>
    </row>
    <row r="16" spans="1:8" s="56" customFormat="1" ht="14.25">
      <c r="A16" s="384"/>
      <c r="B16" s="40" t="s">
        <v>50</v>
      </c>
      <c r="C16" s="235">
        <v>2096.19</v>
      </c>
      <c r="D16" s="186">
        <f>C17-(C17*$C$8)</f>
        <v>2096.19</v>
      </c>
      <c r="E16" s="197">
        <v>2599.27</v>
      </c>
      <c r="F16" s="55"/>
      <c r="G16" s="55"/>
      <c r="H16" s="55"/>
    </row>
    <row r="17" spans="1:8" s="56" customFormat="1" ht="14.25">
      <c r="A17" s="384"/>
      <c r="B17" s="40" t="s">
        <v>51</v>
      </c>
      <c r="C17" s="235">
        <v>2096.19</v>
      </c>
      <c r="D17" s="186">
        <f>C18-(C18*$C$8)</f>
        <v>2298.63</v>
      </c>
      <c r="E17" s="197">
        <v>2599.27</v>
      </c>
      <c r="F17" s="39"/>
      <c r="G17" s="39"/>
      <c r="H17" s="39"/>
    </row>
    <row r="18" spans="1:8" s="56" customFormat="1" ht="15" thickBot="1">
      <c r="A18" s="385"/>
      <c r="B18" s="50" t="s">
        <v>52</v>
      </c>
      <c r="C18" s="235">
        <v>2298.63</v>
      </c>
      <c r="D18" s="186">
        <f>C19-(C19*$C$8)</f>
        <v>0</v>
      </c>
      <c r="E18" s="41">
        <v>2850.3</v>
      </c>
      <c r="F18" s="39"/>
      <c r="G18" s="39"/>
      <c r="H18" s="39"/>
    </row>
    <row r="19" spans="1:8" s="56" customFormat="1" ht="15">
      <c r="A19" s="383"/>
      <c r="B19" s="48" t="s">
        <v>44</v>
      </c>
      <c r="C19" s="236"/>
      <c r="D19" s="193"/>
      <c r="E19" s="49"/>
      <c r="F19" s="39"/>
      <c r="G19" s="39"/>
      <c r="H19" s="39"/>
    </row>
    <row r="20" spans="1:8" s="56" customFormat="1" ht="14.25">
      <c r="A20" s="384"/>
      <c r="B20" s="40" t="s">
        <v>48</v>
      </c>
      <c r="C20" s="235">
        <v>3105.24</v>
      </c>
      <c r="D20" s="186">
        <f>C21-(C21*$C$8)</f>
        <v>3105.24</v>
      </c>
      <c r="E20" s="41">
        <v>3850.49</v>
      </c>
      <c r="F20" s="39"/>
      <c r="G20" s="39"/>
      <c r="H20" s="39"/>
    </row>
    <row r="21" spans="1:8" s="56" customFormat="1" ht="14.25">
      <c r="A21" s="384"/>
      <c r="B21" s="40" t="s">
        <v>49</v>
      </c>
      <c r="C21" s="235">
        <v>3105.24</v>
      </c>
      <c r="D21" s="186">
        <f>C22-(C22*$C$8)</f>
        <v>3105.24</v>
      </c>
      <c r="E21" s="41">
        <v>3850.49</v>
      </c>
      <c r="F21" s="39"/>
      <c r="G21" s="39"/>
      <c r="H21" s="39"/>
    </row>
    <row r="22" spans="1:8" s="56" customFormat="1" ht="14.25">
      <c r="A22" s="384"/>
      <c r="B22" s="40" t="s">
        <v>31</v>
      </c>
      <c r="C22" s="235">
        <v>3105.24</v>
      </c>
      <c r="D22" s="186">
        <f>C23-(C23*$C$8)</f>
        <v>3477.96</v>
      </c>
      <c r="E22" s="41">
        <v>3850.49</v>
      </c>
      <c r="F22" s="39"/>
      <c r="G22" s="39"/>
      <c r="H22" s="39"/>
    </row>
    <row r="23" spans="1:8" s="56" customFormat="1" ht="15" thickBot="1">
      <c r="A23" s="385"/>
      <c r="B23" s="50" t="s">
        <v>32</v>
      </c>
      <c r="C23" s="235">
        <v>3477.96</v>
      </c>
      <c r="D23" s="186">
        <f>C24-(C24*$C$8)</f>
        <v>0</v>
      </c>
      <c r="E23" s="41">
        <v>4312.66</v>
      </c>
      <c r="F23" s="39"/>
      <c r="G23" s="39"/>
      <c r="H23" s="39"/>
    </row>
    <row r="24" spans="1:8" s="56" customFormat="1" ht="15">
      <c r="A24" s="383"/>
      <c r="B24" s="48" t="s">
        <v>45</v>
      </c>
      <c r="C24" s="236"/>
      <c r="D24" s="193"/>
      <c r="E24" s="49"/>
      <c r="F24" s="39"/>
      <c r="G24" s="39"/>
      <c r="H24" s="39"/>
    </row>
    <row r="25" spans="1:8" s="56" customFormat="1" ht="14.25">
      <c r="A25" s="384"/>
      <c r="B25" s="62" t="s">
        <v>33</v>
      </c>
      <c r="C25" s="235">
        <v>4221.59</v>
      </c>
      <c r="D25" s="186">
        <f>C26-(C26*$C$8)</f>
        <v>4221.59</v>
      </c>
      <c r="E25" s="41">
        <v>5234.78</v>
      </c>
      <c r="F25" s="39"/>
      <c r="G25" s="39"/>
      <c r="H25" s="39"/>
    </row>
    <row r="26" spans="1:8" s="56" customFormat="1" ht="14.25">
      <c r="A26" s="384"/>
      <c r="B26" s="40" t="s">
        <v>34</v>
      </c>
      <c r="C26" s="235">
        <v>4221.59</v>
      </c>
      <c r="D26" s="186">
        <f>C27-(C27*$C$8)</f>
        <v>4221.59</v>
      </c>
      <c r="E26" s="41">
        <v>5234.78</v>
      </c>
      <c r="F26" s="39"/>
      <c r="G26" s="39"/>
      <c r="H26" s="39"/>
    </row>
    <row r="27" spans="1:8" s="56" customFormat="1" ht="14.25">
      <c r="A27" s="384"/>
      <c r="B27" s="40" t="s">
        <v>35</v>
      </c>
      <c r="C27" s="235">
        <v>4221.59</v>
      </c>
      <c r="D27" s="186">
        <f>C28-(C28*$C$8)</f>
        <v>4728.19</v>
      </c>
      <c r="E27" s="41">
        <v>5234.78</v>
      </c>
      <c r="F27" s="39"/>
      <c r="G27" s="39"/>
      <c r="H27" s="39"/>
    </row>
    <row r="28" spans="1:5" s="56" customFormat="1" ht="15" thickBot="1">
      <c r="A28" s="385"/>
      <c r="B28" s="50" t="s">
        <v>36</v>
      </c>
      <c r="C28" s="235">
        <v>4728.19</v>
      </c>
      <c r="D28" s="186">
        <f>C29-(C29*$C$8)</f>
        <v>0</v>
      </c>
      <c r="E28" s="41">
        <v>5862.95</v>
      </c>
    </row>
    <row r="29" spans="1:5" s="56" customFormat="1" ht="15">
      <c r="A29" s="383"/>
      <c r="B29" s="48" t="s">
        <v>46</v>
      </c>
      <c r="C29" s="236"/>
      <c r="D29" s="193"/>
      <c r="E29" s="49"/>
    </row>
    <row r="30" spans="1:5" s="56" customFormat="1" ht="14.25">
      <c r="A30" s="384"/>
      <c r="B30" s="40" t="s">
        <v>37</v>
      </c>
      <c r="C30" s="235">
        <v>3978.64</v>
      </c>
      <c r="D30" s="186">
        <f>C31-(C31*$C$8)</f>
        <v>3978.64</v>
      </c>
      <c r="E30" s="41">
        <v>4933.51</v>
      </c>
    </row>
    <row r="31" spans="1:5" s="56" customFormat="1" ht="14.25">
      <c r="A31" s="384"/>
      <c r="B31" s="40" t="s">
        <v>38</v>
      </c>
      <c r="C31" s="235">
        <v>3978.64</v>
      </c>
      <c r="D31" s="186">
        <f>C32-(C32*$C$8)</f>
        <v>3978.64</v>
      </c>
      <c r="E31" s="41">
        <v>4933.51</v>
      </c>
    </row>
    <row r="32" spans="1:5" s="56" customFormat="1" ht="14.25">
      <c r="A32" s="384"/>
      <c r="B32" s="40" t="s">
        <v>39</v>
      </c>
      <c r="C32" s="235">
        <v>3978.64</v>
      </c>
      <c r="D32" s="186">
        <f>C33-(C33*$C$8)</f>
        <v>4456.01</v>
      </c>
      <c r="E32" s="41">
        <v>4933.51</v>
      </c>
    </row>
    <row r="33" spans="1:5" s="56" customFormat="1" ht="15" thickBot="1">
      <c r="A33" s="385"/>
      <c r="B33" s="50" t="s">
        <v>40</v>
      </c>
      <c r="C33" s="235">
        <v>4456.01</v>
      </c>
      <c r="D33" s="186">
        <f>C34-(C34*$C$8)</f>
        <v>0</v>
      </c>
      <c r="E33" s="41">
        <v>5525.46</v>
      </c>
    </row>
    <row r="34" spans="1:5" s="56" customFormat="1" ht="15">
      <c r="A34" s="383"/>
      <c r="B34" s="63" t="s">
        <v>47</v>
      </c>
      <c r="C34" s="236"/>
      <c r="D34" s="193"/>
      <c r="E34" s="49"/>
    </row>
    <row r="35" spans="1:5" s="56" customFormat="1" ht="14.25">
      <c r="A35" s="384"/>
      <c r="B35" s="57" t="s">
        <v>143</v>
      </c>
      <c r="C35" s="235">
        <v>4073.88</v>
      </c>
      <c r="D35" s="186">
        <f>C36-(C36*$C$8)</f>
        <v>4073.88</v>
      </c>
      <c r="E35" s="41">
        <v>5051.6</v>
      </c>
    </row>
    <row r="36" spans="1:5" s="56" customFormat="1" ht="14.25">
      <c r="A36" s="384"/>
      <c r="B36" s="57" t="s">
        <v>41</v>
      </c>
      <c r="C36" s="235">
        <v>4073.88</v>
      </c>
      <c r="D36" s="186">
        <f>C37-(C37*$C$8)</f>
        <v>4073.88</v>
      </c>
      <c r="E36" s="41">
        <v>5051.6</v>
      </c>
    </row>
    <row r="37" spans="1:5" s="56" customFormat="1" ht="14.25">
      <c r="A37" s="384"/>
      <c r="B37" s="57" t="s">
        <v>42</v>
      </c>
      <c r="C37" s="235">
        <v>4073.88</v>
      </c>
      <c r="D37" s="186">
        <f>C38-(C38*$C$8)</f>
        <v>4562.74</v>
      </c>
      <c r="E37" s="41">
        <v>5051.6</v>
      </c>
    </row>
    <row r="38" spans="1:5" s="56" customFormat="1" ht="15" thickBot="1">
      <c r="A38" s="385"/>
      <c r="B38" s="64" t="s">
        <v>43</v>
      </c>
      <c r="C38" s="235">
        <v>4562.74</v>
      </c>
      <c r="D38" s="186">
        <f>C39-(C39*$C$8)</f>
        <v>0</v>
      </c>
      <c r="E38" s="41">
        <v>5657.81</v>
      </c>
    </row>
    <row r="39" spans="2:5" s="56" customFormat="1" ht="15">
      <c r="B39" s="52" t="s">
        <v>26</v>
      </c>
      <c r="C39" s="236"/>
      <c r="D39" s="193"/>
      <c r="E39" s="49"/>
    </row>
    <row r="40" spans="2:5" s="56" customFormat="1" ht="15">
      <c r="B40" s="65" t="s">
        <v>27</v>
      </c>
      <c r="C40" s="237"/>
      <c r="D40" s="186"/>
      <c r="E40" s="42"/>
    </row>
    <row r="41" spans="2:5" s="56" customFormat="1" ht="14.25">
      <c r="B41" s="53" t="s">
        <v>123</v>
      </c>
      <c r="C41" s="235">
        <v>400.36</v>
      </c>
      <c r="D41" s="186">
        <f aca="true" t="shared" si="0" ref="D41:D46">C42-(C42*$C$8)</f>
        <v>816.88</v>
      </c>
      <c r="E41" s="41">
        <v>496.45</v>
      </c>
    </row>
    <row r="42" spans="2:5" s="56" customFormat="1" ht="14.25">
      <c r="B42" s="53" t="s">
        <v>122</v>
      </c>
      <c r="C42" s="235">
        <v>816.88</v>
      </c>
      <c r="D42" s="186">
        <f t="shared" si="0"/>
        <v>797.21</v>
      </c>
      <c r="E42" s="41">
        <v>1012.94</v>
      </c>
    </row>
    <row r="43" spans="2:5" s="56" customFormat="1" ht="14.25">
      <c r="B43" s="53" t="s">
        <v>86</v>
      </c>
      <c r="C43" s="235">
        <v>797.21</v>
      </c>
      <c r="D43" s="186">
        <f t="shared" si="0"/>
        <v>892.88</v>
      </c>
      <c r="E43" s="41">
        <v>988.55</v>
      </c>
    </row>
    <row r="44" spans="2:5" s="56" customFormat="1" ht="14.25">
      <c r="B44" s="53" t="s">
        <v>707</v>
      </c>
      <c r="C44" s="235">
        <v>892.88</v>
      </c>
      <c r="D44" s="186">
        <f t="shared" si="0"/>
        <v>883.69</v>
      </c>
      <c r="E44" s="41">
        <v>1107.17</v>
      </c>
    </row>
    <row r="45" spans="2:5" s="56" customFormat="1" ht="14.25">
      <c r="B45" s="53" t="s">
        <v>708</v>
      </c>
      <c r="C45" s="235">
        <v>883.69</v>
      </c>
      <c r="D45" s="186">
        <f t="shared" si="0"/>
        <v>1049.93</v>
      </c>
      <c r="E45" s="41">
        <v>1095.78</v>
      </c>
    </row>
    <row r="46" spans="2:5" s="56" customFormat="1" ht="14.25">
      <c r="B46" s="218" t="s">
        <v>709</v>
      </c>
      <c r="C46" s="238">
        <v>1049.93</v>
      </c>
      <c r="D46" s="214">
        <f t="shared" si="0"/>
        <v>1784.08</v>
      </c>
      <c r="E46" s="215">
        <v>1301.92</v>
      </c>
    </row>
    <row r="47" spans="2:5" s="18" customFormat="1" ht="15" thickBot="1">
      <c r="B47" s="54" t="s">
        <v>371</v>
      </c>
      <c r="C47" s="239">
        <v>1784.08</v>
      </c>
      <c r="D47" s="189">
        <f>C48-(C48*$C$8)</f>
        <v>0</v>
      </c>
      <c r="E47" s="51">
        <v>2149.49</v>
      </c>
    </row>
    <row r="48" spans="2:5" s="18" customFormat="1" ht="12">
      <c r="B48" s="25"/>
      <c r="C48" s="25"/>
      <c r="D48" s="206"/>
      <c r="E48" s="25"/>
    </row>
    <row r="49" spans="2:5" s="18" customFormat="1" ht="12">
      <c r="B49" s="25"/>
      <c r="C49" s="25"/>
      <c r="D49" s="206"/>
      <c r="E49" s="25"/>
    </row>
    <row r="50" spans="2:5" s="18" customFormat="1" ht="12">
      <c r="B50" s="25"/>
      <c r="C50" s="25"/>
      <c r="D50" s="206"/>
      <c r="E50" s="25"/>
    </row>
    <row r="51" spans="2:5" s="18" customFormat="1" ht="12">
      <c r="B51" s="25"/>
      <c r="C51" s="25"/>
      <c r="D51" s="206"/>
      <c r="E51" s="25"/>
    </row>
    <row r="52" spans="2:5" s="18" customFormat="1" ht="12">
      <c r="B52" s="25"/>
      <c r="C52" s="25"/>
      <c r="D52" s="206"/>
      <c r="E52" s="25"/>
    </row>
    <row r="53" spans="2:5" s="18" customFormat="1" ht="12">
      <c r="B53" s="25"/>
      <c r="C53" s="25"/>
      <c r="D53" s="206"/>
      <c r="E53" s="25"/>
    </row>
    <row r="54" spans="2:5" s="18" customFormat="1" ht="12">
      <c r="B54" s="25"/>
      <c r="C54" s="25"/>
      <c r="D54" s="206"/>
      <c r="E54" s="25"/>
    </row>
    <row r="55" spans="2:5" s="18" customFormat="1" ht="12">
      <c r="B55" s="25"/>
      <c r="C55" s="25"/>
      <c r="D55" s="206"/>
      <c r="E55" s="25"/>
    </row>
    <row r="56" spans="2:5" s="18" customFormat="1" ht="12">
      <c r="B56" s="25"/>
      <c r="C56" s="25"/>
      <c r="D56" s="206"/>
      <c r="E56" s="25"/>
    </row>
    <row r="57" spans="2:5" s="18" customFormat="1" ht="12">
      <c r="B57" s="25"/>
      <c r="C57" s="25"/>
      <c r="D57" s="206"/>
      <c r="E57" s="25"/>
    </row>
    <row r="58" spans="2:5" s="18" customFormat="1" ht="12">
      <c r="B58" s="25"/>
      <c r="C58" s="25"/>
      <c r="D58" s="206"/>
      <c r="E58" s="25"/>
    </row>
    <row r="59" spans="2:5" s="18" customFormat="1" ht="12">
      <c r="B59" s="25"/>
      <c r="C59" s="25"/>
      <c r="D59" s="206"/>
      <c r="E59" s="25"/>
    </row>
    <row r="60" spans="2:5" s="18" customFormat="1" ht="12">
      <c r="B60" s="25"/>
      <c r="C60" s="25"/>
      <c r="D60" s="206"/>
      <c r="E60" s="25"/>
    </row>
    <row r="61" spans="2:5" s="18" customFormat="1" ht="12">
      <c r="B61" s="25"/>
      <c r="C61" s="25"/>
      <c r="D61" s="206"/>
      <c r="E61" s="25"/>
    </row>
    <row r="62" spans="2:5" s="18" customFormat="1" ht="12">
      <c r="B62" s="25"/>
      <c r="C62" s="25"/>
      <c r="D62" s="206"/>
      <c r="E62" s="25"/>
    </row>
    <row r="63" spans="2:5" s="18" customFormat="1" ht="12">
      <c r="B63" s="25"/>
      <c r="C63" s="25"/>
      <c r="D63" s="206"/>
      <c r="E63" s="25"/>
    </row>
    <row r="64" spans="2:5" s="18" customFormat="1" ht="12">
      <c r="B64" s="25"/>
      <c r="C64" s="25"/>
      <c r="D64" s="206"/>
      <c r="E64" s="25"/>
    </row>
    <row r="65" spans="2:5" s="18" customFormat="1" ht="12">
      <c r="B65" s="25"/>
      <c r="C65" s="25"/>
      <c r="D65" s="206"/>
      <c r="E65" s="25"/>
    </row>
    <row r="66" spans="2:5" s="18" customFormat="1" ht="12">
      <c r="B66" s="25"/>
      <c r="C66" s="25"/>
      <c r="D66" s="206"/>
      <c r="E66" s="25"/>
    </row>
    <row r="67" spans="2:5" s="18" customFormat="1" ht="12">
      <c r="B67" s="25"/>
      <c r="C67" s="25"/>
      <c r="D67" s="206"/>
      <c r="E67" s="25"/>
    </row>
    <row r="68" spans="2:5" s="18" customFormat="1" ht="12">
      <c r="B68" s="25"/>
      <c r="C68" s="25"/>
      <c r="D68" s="206"/>
      <c r="E68" s="25"/>
    </row>
    <row r="69" spans="2:5" s="18" customFormat="1" ht="12">
      <c r="B69" s="25"/>
      <c r="C69" s="25"/>
      <c r="D69" s="206"/>
      <c r="E69" s="25"/>
    </row>
    <row r="70" spans="2:5" s="18" customFormat="1" ht="12">
      <c r="B70" s="25"/>
      <c r="C70" s="25"/>
      <c r="D70" s="206"/>
      <c r="E70" s="25"/>
    </row>
    <row r="71" spans="2:5" s="18" customFormat="1" ht="12">
      <c r="B71" s="25"/>
      <c r="C71" s="25"/>
      <c r="D71" s="206"/>
      <c r="E71" s="25"/>
    </row>
    <row r="72" spans="2:5" s="18" customFormat="1" ht="12">
      <c r="B72" s="25"/>
      <c r="C72" s="25"/>
      <c r="D72" s="206"/>
      <c r="E72" s="25"/>
    </row>
    <row r="73" spans="2:5" s="18" customFormat="1" ht="12">
      <c r="B73" s="25"/>
      <c r="C73" s="25"/>
      <c r="D73" s="206"/>
      <c r="E73" s="25"/>
    </row>
    <row r="74" spans="2:5" s="18" customFormat="1" ht="12">
      <c r="B74" s="25"/>
      <c r="C74" s="25"/>
      <c r="D74" s="206"/>
      <c r="E74" s="25"/>
    </row>
    <row r="75" spans="2:5" s="18" customFormat="1" ht="12">
      <c r="B75" s="25"/>
      <c r="C75" s="25"/>
      <c r="D75" s="206"/>
      <c r="E75" s="25"/>
    </row>
    <row r="76" spans="2:5" s="18" customFormat="1" ht="12">
      <c r="B76" s="25"/>
      <c r="C76" s="25"/>
      <c r="D76" s="206"/>
      <c r="E76" s="25"/>
    </row>
    <row r="77" spans="2:5" s="18" customFormat="1" ht="12">
      <c r="B77" s="25"/>
      <c r="C77" s="25"/>
      <c r="D77" s="206"/>
      <c r="E77" s="25"/>
    </row>
    <row r="78" spans="2:5" s="18" customFormat="1" ht="12">
      <c r="B78" s="25"/>
      <c r="C78" s="25"/>
      <c r="D78" s="206"/>
      <c r="E78" s="25"/>
    </row>
    <row r="79" spans="2:5" s="18" customFormat="1" ht="12">
      <c r="B79" s="25"/>
      <c r="C79" s="25"/>
      <c r="D79" s="206"/>
      <c r="E79" s="25"/>
    </row>
    <row r="80" spans="2:5" s="18" customFormat="1" ht="12">
      <c r="B80" s="25"/>
      <c r="C80" s="25"/>
      <c r="D80" s="206"/>
      <c r="E80" s="25"/>
    </row>
    <row r="81" spans="2:5" s="18" customFormat="1" ht="12">
      <c r="B81" s="25"/>
      <c r="C81" s="25"/>
      <c r="D81" s="206"/>
      <c r="E81" s="25"/>
    </row>
    <row r="82" spans="2:5" s="18" customFormat="1" ht="12">
      <c r="B82" s="25"/>
      <c r="C82" s="25"/>
      <c r="D82" s="206"/>
      <c r="E82" s="25"/>
    </row>
    <row r="83" spans="2:5" s="18" customFormat="1" ht="12">
      <c r="B83" s="25"/>
      <c r="C83" s="25"/>
      <c r="D83" s="206"/>
      <c r="E83" s="25"/>
    </row>
    <row r="84" spans="2:5" s="18" customFormat="1" ht="12">
      <c r="B84" s="25"/>
      <c r="C84" s="25"/>
      <c r="D84" s="206"/>
      <c r="E84" s="25"/>
    </row>
    <row r="85" spans="2:5" s="18" customFormat="1" ht="12">
      <c r="B85" s="25"/>
      <c r="C85" s="25"/>
      <c r="D85" s="206"/>
      <c r="E85" s="25"/>
    </row>
    <row r="86" spans="2:5" s="18" customFormat="1" ht="12">
      <c r="B86" s="25"/>
      <c r="C86" s="25"/>
      <c r="D86" s="206"/>
      <c r="E86" s="25"/>
    </row>
    <row r="87" spans="2:5" s="18" customFormat="1" ht="12">
      <c r="B87" s="25"/>
      <c r="C87" s="25"/>
      <c r="D87" s="206"/>
      <c r="E87" s="25"/>
    </row>
    <row r="88" spans="2:5" s="18" customFormat="1" ht="12">
      <c r="B88" s="25"/>
      <c r="C88" s="25"/>
      <c r="D88" s="206"/>
      <c r="E88" s="25"/>
    </row>
    <row r="89" spans="2:5" s="18" customFormat="1" ht="12">
      <c r="B89" s="25"/>
      <c r="C89" s="25"/>
      <c r="D89" s="206"/>
      <c r="E89" s="25"/>
    </row>
    <row r="90" spans="2:5" s="18" customFormat="1" ht="12">
      <c r="B90" s="25"/>
      <c r="C90" s="25"/>
      <c r="D90" s="206"/>
      <c r="E90" s="25"/>
    </row>
    <row r="91" spans="2:5" s="18" customFormat="1" ht="12">
      <c r="B91" s="25"/>
      <c r="C91" s="25"/>
      <c r="D91" s="206"/>
      <c r="E91" s="25"/>
    </row>
    <row r="92" spans="2:5" s="18" customFormat="1" ht="12">
      <c r="B92" s="25"/>
      <c r="C92" s="25"/>
      <c r="D92" s="206"/>
      <c r="E92" s="25"/>
    </row>
    <row r="93" spans="2:5" s="18" customFormat="1" ht="12">
      <c r="B93" s="25"/>
      <c r="C93" s="25"/>
      <c r="D93" s="206"/>
      <c r="E93" s="25"/>
    </row>
    <row r="94" spans="2:5" s="18" customFormat="1" ht="12">
      <c r="B94" s="25"/>
      <c r="C94" s="25"/>
      <c r="D94" s="206"/>
      <c r="E94" s="25"/>
    </row>
    <row r="95" ht="12">
      <c r="C95" s="25"/>
    </row>
  </sheetData>
  <sheetProtection/>
  <mergeCells count="13">
    <mergeCell ref="A12:B12"/>
    <mergeCell ref="A29:A33"/>
    <mergeCell ref="A34:A38"/>
    <mergeCell ref="A13:A18"/>
    <mergeCell ref="A19:A23"/>
    <mergeCell ref="A24:A28"/>
    <mergeCell ref="A1:E1"/>
    <mergeCell ref="A7:E7"/>
    <mergeCell ref="A11:B11"/>
    <mergeCell ref="A4:E4"/>
    <mergeCell ref="A5:E5"/>
    <mergeCell ref="A3:E3"/>
    <mergeCell ref="A2:E2"/>
  </mergeCells>
  <hyperlinks>
    <hyperlink ref="A4" r:id="rId1" display="k-d-2009@yandex.ru"/>
    <hyperlink ref="A5" r:id="rId2" display="vet330@yandex.ru"/>
  </hyperlinks>
  <printOptions/>
  <pageMargins left="0.3937007874015748" right="0" top="0.4330708661417323" bottom="0.3937007874015748" header="0.2755905511811024" footer="0.31496062992125984"/>
  <pageSetup horizontalDpi="600" verticalDpi="600" orientation="portrait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57"/>
  <sheetViews>
    <sheetView zoomScalePageLayoutView="0" workbookViewId="0" topLeftCell="A1">
      <selection activeCell="C11" sqref="C11:E11"/>
    </sheetView>
  </sheetViews>
  <sheetFormatPr defaultColWidth="8.88671875" defaultRowHeight="15"/>
  <cols>
    <col min="1" max="1" width="10.77734375" style="0" customWidth="1"/>
    <col min="2" max="2" width="40.6640625" style="0" customWidth="1"/>
    <col min="3" max="3" width="8.88671875" style="10" customWidth="1"/>
    <col min="4" max="4" width="8.88671875" style="165" hidden="1" customWidth="1"/>
    <col min="6" max="6" width="9.10546875" style="0" bestFit="1" customWidth="1"/>
  </cols>
  <sheetData>
    <row r="1" spans="1:11" s="44" customFormat="1" ht="15.75">
      <c r="A1" s="369" t="s">
        <v>703</v>
      </c>
      <c r="B1" s="369"/>
      <c r="C1" s="369"/>
      <c r="D1" s="369"/>
      <c r="E1" s="369"/>
      <c r="F1" s="59"/>
      <c r="G1" s="59"/>
      <c r="H1" s="45"/>
      <c r="I1" s="45"/>
      <c r="J1" s="45"/>
      <c r="K1" s="45"/>
    </row>
    <row r="2" spans="1:11" s="44" customFormat="1" ht="15.75">
      <c r="A2" s="369" t="s">
        <v>704</v>
      </c>
      <c r="B2" s="369"/>
      <c r="C2" s="369"/>
      <c r="D2" s="369"/>
      <c r="E2" s="369"/>
      <c r="F2" s="59"/>
      <c r="G2" s="59"/>
      <c r="H2" s="45"/>
      <c r="I2" s="45"/>
      <c r="J2" s="45"/>
      <c r="K2" s="45"/>
    </row>
    <row r="3" spans="1:11" s="44" customFormat="1" ht="15.75">
      <c r="A3" s="369" t="s">
        <v>25</v>
      </c>
      <c r="B3" s="369"/>
      <c r="C3" s="369"/>
      <c r="D3" s="369"/>
      <c r="E3" s="369"/>
      <c r="F3" s="59"/>
      <c r="G3" s="59"/>
      <c r="H3" s="45"/>
      <c r="I3" s="45"/>
      <c r="J3" s="45"/>
      <c r="K3" s="45"/>
    </row>
    <row r="4" spans="1:11" s="44" customFormat="1" ht="16.5">
      <c r="A4" s="380" t="s">
        <v>705</v>
      </c>
      <c r="B4" s="380"/>
      <c r="C4" s="380"/>
      <c r="D4" s="380"/>
      <c r="E4" s="380"/>
      <c r="F4" s="67"/>
      <c r="G4" s="59"/>
      <c r="H4" s="45"/>
      <c r="I4" s="45"/>
      <c r="J4" s="45"/>
      <c r="K4" s="45"/>
    </row>
    <row r="5" spans="1:11" s="44" customFormat="1" ht="16.5">
      <c r="A5" s="380" t="s">
        <v>706</v>
      </c>
      <c r="B5" s="380"/>
      <c r="C5" s="380"/>
      <c r="D5" s="380"/>
      <c r="E5" s="380"/>
      <c r="F5" s="67"/>
      <c r="G5" s="59"/>
      <c r="H5" s="45"/>
      <c r="I5" s="45"/>
      <c r="J5" s="45"/>
      <c r="K5" s="45"/>
    </row>
    <row r="6" spans="3:11" ht="12" customHeight="1">
      <c r="C6" s="60"/>
      <c r="D6" s="151"/>
      <c r="E6" s="61"/>
      <c r="F6" s="61"/>
      <c r="G6" s="61"/>
      <c r="H6" s="2"/>
      <c r="I6" s="2"/>
      <c r="J6" s="2"/>
      <c r="K6" s="2"/>
    </row>
    <row r="7" spans="1:11" ht="15" customHeight="1">
      <c r="A7" s="379" t="s">
        <v>489</v>
      </c>
      <c r="B7" s="379"/>
      <c r="C7" s="379"/>
      <c r="D7" s="379"/>
      <c r="E7" s="379"/>
      <c r="F7" s="46"/>
      <c r="G7" s="46"/>
      <c r="H7" s="46"/>
      <c r="I7" s="46"/>
      <c r="J7" s="46"/>
      <c r="K7" s="46"/>
    </row>
    <row r="8" spans="2:11" ht="11.25" customHeight="1">
      <c r="B8" s="47"/>
      <c r="C8" s="47"/>
      <c r="D8" s="152"/>
      <c r="E8" s="47"/>
      <c r="F8" s="47"/>
      <c r="G8" s="46"/>
      <c r="H8" s="46"/>
      <c r="I8" s="46"/>
      <c r="J8" s="46"/>
      <c r="K8" s="46"/>
    </row>
    <row r="9" spans="2:7" ht="7.5" customHeight="1">
      <c r="B9" s="1"/>
      <c r="C9" s="66"/>
      <c r="D9" s="153"/>
      <c r="E9" s="1"/>
      <c r="F9" s="2"/>
      <c r="G9" s="2"/>
    </row>
    <row r="10" spans="2:7" ht="12" customHeight="1" thickBot="1">
      <c r="B10" s="4"/>
      <c r="C10" s="5"/>
      <c r="D10" s="154"/>
      <c r="E10" s="4"/>
      <c r="F10" s="6"/>
      <c r="G10" s="6"/>
    </row>
    <row r="11" spans="1:7" ht="37.5" customHeight="1" thickBot="1">
      <c r="A11" s="377" t="s">
        <v>53</v>
      </c>
      <c r="B11" s="378"/>
      <c r="C11" s="222" t="s">
        <v>372</v>
      </c>
      <c r="D11" s="155" t="s">
        <v>54</v>
      </c>
      <c r="E11" s="28" t="s">
        <v>373</v>
      </c>
      <c r="F11" s="8"/>
      <c r="G11" s="8"/>
    </row>
    <row r="12" spans="1:7" s="157" customFormat="1" ht="15.75" thickBot="1">
      <c r="A12" s="73"/>
      <c r="B12" s="71" t="s">
        <v>55</v>
      </c>
      <c r="C12" s="240"/>
      <c r="D12" s="190"/>
      <c r="E12" s="72"/>
      <c r="F12" s="55"/>
      <c r="G12" s="55"/>
    </row>
    <row r="13" spans="1:7" s="157" customFormat="1" ht="15">
      <c r="A13" s="371"/>
      <c r="B13" s="48" t="s">
        <v>56</v>
      </c>
      <c r="C13" s="226"/>
      <c r="D13" s="184"/>
      <c r="E13" s="70"/>
      <c r="F13" s="55"/>
      <c r="G13" s="55"/>
    </row>
    <row r="14" spans="1:7" s="157" customFormat="1" ht="15">
      <c r="A14" s="372"/>
      <c r="B14" s="40" t="s">
        <v>57</v>
      </c>
      <c r="C14" s="235">
        <v>1719.6</v>
      </c>
      <c r="D14" s="186">
        <f>C14-(C14*$C$8)</f>
        <v>1719.6</v>
      </c>
      <c r="E14" s="41">
        <v>2132.3</v>
      </c>
      <c r="F14" s="68"/>
      <c r="G14" s="55"/>
    </row>
    <row r="15" spans="1:7" s="157" customFormat="1" ht="15">
      <c r="A15" s="372"/>
      <c r="B15" s="40" t="s">
        <v>58</v>
      </c>
      <c r="C15" s="235">
        <v>1719.6</v>
      </c>
      <c r="D15" s="186">
        <f>C15-(C15*$C$8)</f>
        <v>1719.6</v>
      </c>
      <c r="E15" s="41">
        <v>2132.3</v>
      </c>
      <c r="F15" s="55"/>
      <c r="G15" s="55"/>
    </row>
    <row r="16" spans="1:7" s="157" customFormat="1" ht="15">
      <c r="A16" s="372"/>
      <c r="B16" s="40" t="s">
        <v>59</v>
      </c>
      <c r="C16" s="235">
        <v>1719.6</v>
      </c>
      <c r="D16" s="186">
        <f>C16-(C16*$C$8)</f>
        <v>1719.6</v>
      </c>
      <c r="E16" s="41">
        <v>2132.3</v>
      </c>
      <c r="F16" s="55"/>
      <c r="G16" s="55"/>
    </row>
    <row r="17" spans="1:7" s="157" customFormat="1" ht="15.75" thickBot="1">
      <c r="A17" s="373"/>
      <c r="B17" s="50" t="s">
        <v>60</v>
      </c>
      <c r="C17" s="235">
        <v>1925.32</v>
      </c>
      <c r="D17" s="186">
        <f>C17-(C17*$C$8)</f>
        <v>1925.32</v>
      </c>
      <c r="E17" s="41">
        <v>2387.4</v>
      </c>
      <c r="F17" s="39"/>
      <c r="G17" s="39"/>
    </row>
    <row r="18" spans="1:7" s="157" customFormat="1" ht="15">
      <c r="A18" s="371"/>
      <c r="B18" s="48" t="s">
        <v>61</v>
      </c>
      <c r="C18" s="236"/>
      <c r="D18" s="193"/>
      <c r="E18" s="49"/>
      <c r="F18" s="39"/>
      <c r="G18" s="39"/>
    </row>
    <row r="19" spans="1:7" s="157" customFormat="1" ht="15">
      <c r="A19" s="372"/>
      <c r="B19" s="40" t="s">
        <v>62</v>
      </c>
      <c r="C19" s="235">
        <v>2261.53</v>
      </c>
      <c r="D19" s="186">
        <f>C19-(C19*$C$8)</f>
        <v>2261.53</v>
      </c>
      <c r="E19" s="41">
        <v>2804.29</v>
      </c>
      <c r="F19" s="39"/>
      <c r="G19" s="39"/>
    </row>
    <row r="20" spans="1:7" s="157" customFormat="1" ht="15">
      <c r="A20" s="372"/>
      <c r="B20" s="40" t="s">
        <v>63</v>
      </c>
      <c r="C20" s="235">
        <v>2261.53</v>
      </c>
      <c r="D20" s="186">
        <f>C20-(C20*$C$8)</f>
        <v>2261.53</v>
      </c>
      <c r="E20" s="41">
        <v>2804.29</v>
      </c>
      <c r="F20" s="39"/>
      <c r="G20" s="39"/>
    </row>
    <row r="21" spans="1:7" s="157" customFormat="1" ht="15">
      <c r="A21" s="372"/>
      <c r="B21" s="40" t="s">
        <v>64</v>
      </c>
      <c r="C21" s="235">
        <v>2532.33</v>
      </c>
      <c r="D21" s="186">
        <f>C21-(C21*$C$8)</f>
        <v>2532.33</v>
      </c>
      <c r="E21" s="41">
        <v>3140.09</v>
      </c>
      <c r="F21" s="39"/>
      <c r="G21" s="39"/>
    </row>
    <row r="22" spans="1:7" s="157" customFormat="1" ht="15.75" thickBot="1">
      <c r="A22" s="373"/>
      <c r="B22" s="50" t="s">
        <v>65</v>
      </c>
      <c r="C22" s="235">
        <v>4522.69</v>
      </c>
      <c r="D22" s="186">
        <f>C22-(C22*$C$8)</f>
        <v>4522.69</v>
      </c>
      <c r="E22" s="41">
        <v>5608.14</v>
      </c>
      <c r="F22" s="39"/>
      <c r="G22" s="39"/>
    </row>
    <row r="23" spans="1:7" s="157" customFormat="1" ht="15">
      <c r="A23" s="371"/>
      <c r="B23" s="48" t="s">
        <v>66</v>
      </c>
      <c r="C23" s="236"/>
      <c r="D23" s="193"/>
      <c r="E23" s="49"/>
      <c r="F23" s="39"/>
      <c r="G23" s="39"/>
    </row>
    <row r="24" spans="1:7" s="157" customFormat="1" ht="15">
      <c r="A24" s="372"/>
      <c r="B24" s="40" t="s">
        <v>67</v>
      </c>
      <c r="C24" s="235">
        <v>2253.14</v>
      </c>
      <c r="D24" s="186">
        <f>C24-(C24*$C$8)</f>
        <v>2253.14</v>
      </c>
      <c r="E24" s="41">
        <v>2793.9</v>
      </c>
      <c r="F24" s="39"/>
      <c r="G24" s="39"/>
    </row>
    <row r="25" spans="1:7" s="157" customFormat="1" ht="15">
      <c r="A25" s="372"/>
      <c r="B25" s="40" t="s">
        <v>68</v>
      </c>
      <c r="C25" s="235">
        <v>2253.14</v>
      </c>
      <c r="D25" s="186">
        <f>C25-(C25*$C$8)</f>
        <v>2253.14</v>
      </c>
      <c r="E25" s="41">
        <v>2793.9</v>
      </c>
      <c r="F25" s="39"/>
      <c r="G25" s="39"/>
    </row>
    <row r="26" spans="1:7" s="157" customFormat="1" ht="15">
      <c r="A26" s="372"/>
      <c r="B26" s="40" t="s">
        <v>69</v>
      </c>
      <c r="C26" s="235">
        <v>2253.14</v>
      </c>
      <c r="D26" s="186">
        <f>C26-(C26*$C$8)</f>
        <v>2253.14</v>
      </c>
      <c r="E26" s="41">
        <v>2793.9</v>
      </c>
      <c r="F26" s="39"/>
      <c r="G26" s="39"/>
    </row>
    <row r="27" spans="1:7" s="157" customFormat="1" ht="15.75" thickBot="1">
      <c r="A27" s="373"/>
      <c r="B27" s="50" t="s">
        <v>70</v>
      </c>
      <c r="C27" s="235">
        <v>2523.91</v>
      </c>
      <c r="D27" s="186">
        <f>C27-(C27*$C$8)</f>
        <v>2523.91</v>
      </c>
      <c r="E27" s="41">
        <v>3129.64</v>
      </c>
      <c r="F27" s="39"/>
      <c r="G27" s="39"/>
    </row>
    <row r="28" spans="1:7" s="157" customFormat="1" ht="15">
      <c r="A28" s="371"/>
      <c r="B28" s="48" t="s">
        <v>71</v>
      </c>
      <c r="C28" s="236"/>
      <c r="D28" s="193"/>
      <c r="E28" s="49"/>
      <c r="F28" s="39"/>
      <c r="G28" s="39"/>
    </row>
    <row r="29" spans="1:7" s="157" customFormat="1" ht="15">
      <c r="A29" s="372"/>
      <c r="B29" s="40" t="s">
        <v>72</v>
      </c>
      <c r="C29" s="235">
        <v>2992.27</v>
      </c>
      <c r="D29" s="186">
        <f>C29-(C29*$C$8)</f>
        <v>2992.27</v>
      </c>
      <c r="E29" s="41">
        <v>3710.42</v>
      </c>
      <c r="F29" s="39"/>
      <c r="G29" s="39"/>
    </row>
    <row r="30" spans="1:7" s="157" customFormat="1" ht="15">
      <c r="A30" s="372"/>
      <c r="B30" s="40" t="s">
        <v>73</v>
      </c>
      <c r="C30" s="235">
        <v>2992.27</v>
      </c>
      <c r="D30" s="186">
        <f>C30-(C30*$C$8)</f>
        <v>2992.27</v>
      </c>
      <c r="E30" s="41">
        <v>3710.42</v>
      </c>
      <c r="F30" s="39"/>
      <c r="G30" s="39"/>
    </row>
    <row r="31" spans="1:7" s="157" customFormat="1" ht="15">
      <c r="A31" s="372"/>
      <c r="B31" s="40" t="s">
        <v>74</v>
      </c>
      <c r="C31" s="235">
        <v>3351.85</v>
      </c>
      <c r="D31" s="186">
        <f>C31-(C31*$C$8)</f>
        <v>3351.85</v>
      </c>
      <c r="E31" s="41">
        <v>4156.29</v>
      </c>
      <c r="F31" s="39"/>
      <c r="G31" s="39"/>
    </row>
    <row r="32" spans="1:7" s="157" customFormat="1" ht="15.75" thickBot="1">
      <c r="A32" s="373"/>
      <c r="B32" s="50" t="s">
        <v>75</v>
      </c>
      <c r="C32" s="235">
        <v>5984.31</v>
      </c>
      <c r="D32" s="186">
        <f>C32-(C32*$C$8)</f>
        <v>5984.31</v>
      </c>
      <c r="E32" s="41">
        <v>7420.55</v>
      </c>
      <c r="F32" s="39"/>
      <c r="G32" s="39"/>
    </row>
    <row r="33" spans="1:7" s="157" customFormat="1" ht="15">
      <c r="A33" s="371"/>
      <c r="B33" s="48" t="s">
        <v>76</v>
      </c>
      <c r="C33" s="236"/>
      <c r="D33" s="193"/>
      <c r="E33" s="49"/>
      <c r="F33" s="39"/>
      <c r="G33" s="39"/>
    </row>
    <row r="34" spans="1:7" s="157" customFormat="1" ht="15">
      <c r="A34" s="372"/>
      <c r="B34" s="40" t="s">
        <v>77</v>
      </c>
      <c r="C34" s="235">
        <v>3221.26</v>
      </c>
      <c r="D34" s="186">
        <f>C34-(C34*$C$8)</f>
        <v>3221.26</v>
      </c>
      <c r="E34" s="41">
        <v>3994.36</v>
      </c>
      <c r="F34" s="39"/>
      <c r="G34" s="39"/>
    </row>
    <row r="35" spans="1:7" s="157" customFormat="1" ht="15">
      <c r="A35" s="372"/>
      <c r="B35" s="40" t="s">
        <v>78</v>
      </c>
      <c r="C35" s="235">
        <v>3221.26</v>
      </c>
      <c r="D35" s="186">
        <f>C35-(C35*$C$8)</f>
        <v>3221.26</v>
      </c>
      <c r="E35" s="41">
        <v>3994.36</v>
      </c>
      <c r="F35" s="39"/>
      <c r="G35" s="39"/>
    </row>
    <row r="36" spans="1:7" s="157" customFormat="1" ht="15">
      <c r="A36" s="372"/>
      <c r="B36" s="40" t="s">
        <v>79</v>
      </c>
      <c r="C36" s="235">
        <v>3416.18</v>
      </c>
      <c r="D36" s="186">
        <f>C36-(C36*$C$8)</f>
        <v>3416.18</v>
      </c>
      <c r="E36" s="41">
        <v>4236.07</v>
      </c>
      <c r="F36" s="39"/>
      <c r="G36" s="39"/>
    </row>
    <row r="37" spans="1:7" s="157" customFormat="1" ht="15.75" thickBot="1">
      <c r="A37" s="373"/>
      <c r="B37" s="50" t="s">
        <v>80</v>
      </c>
      <c r="C37" s="239">
        <v>6442.61</v>
      </c>
      <c r="D37" s="189">
        <f>C37-(C37*$C$8)</f>
        <v>6442.61</v>
      </c>
      <c r="E37" s="51">
        <v>7988.85</v>
      </c>
      <c r="F37" s="39"/>
      <c r="G37" s="39"/>
    </row>
    <row r="38" spans="2:7" s="157" customFormat="1" ht="15">
      <c r="B38" s="52" t="s">
        <v>81</v>
      </c>
      <c r="C38" s="236"/>
      <c r="D38" s="193"/>
      <c r="E38" s="49"/>
      <c r="F38" s="39"/>
      <c r="G38" s="39"/>
    </row>
    <row r="39" spans="2:7" s="157" customFormat="1" ht="15">
      <c r="B39" s="65" t="s">
        <v>82</v>
      </c>
      <c r="C39" s="237"/>
      <c r="D39" s="186"/>
      <c r="E39" s="42"/>
      <c r="F39" s="39"/>
      <c r="G39" s="39"/>
    </row>
    <row r="40" spans="2:7" s="157" customFormat="1" ht="15">
      <c r="B40" s="53" t="s">
        <v>124</v>
      </c>
      <c r="C40" s="235">
        <v>343.17</v>
      </c>
      <c r="D40" s="186">
        <f>C40-(C40*$C$8)</f>
        <v>343.17</v>
      </c>
      <c r="E40" s="41">
        <v>425.53</v>
      </c>
      <c r="F40" s="39"/>
      <c r="G40" s="39"/>
    </row>
    <row r="41" spans="2:7" s="43" customFormat="1" ht="14.25">
      <c r="B41" s="53" t="s">
        <v>125</v>
      </c>
      <c r="C41" s="235">
        <v>686.87</v>
      </c>
      <c r="D41" s="186">
        <f>C41-(C41*$C$8)</f>
        <v>686.87</v>
      </c>
      <c r="E41" s="41">
        <v>851.71</v>
      </c>
      <c r="F41" s="69"/>
      <c r="G41" s="69"/>
    </row>
    <row r="42" spans="2:7" s="157" customFormat="1" ht="15">
      <c r="B42" s="65" t="s">
        <v>83</v>
      </c>
      <c r="C42" s="237"/>
      <c r="D42" s="186"/>
      <c r="E42" s="42"/>
      <c r="F42" s="39"/>
      <c r="G42" s="39"/>
    </row>
    <row r="43" spans="2:7" s="157" customFormat="1" ht="15">
      <c r="B43" s="53" t="s">
        <v>640</v>
      </c>
      <c r="C43" s="235">
        <v>684.13</v>
      </c>
      <c r="D43" s="186">
        <f>C43-(C43*$C$8)</f>
        <v>684.13</v>
      </c>
      <c r="E43" s="41">
        <v>848.31</v>
      </c>
      <c r="F43" s="39"/>
      <c r="G43" s="39"/>
    </row>
    <row r="44" spans="2:7" s="157" customFormat="1" ht="15">
      <c r="B44" s="53" t="s">
        <v>84</v>
      </c>
      <c r="C44" s="235">
        <v>766.21</v>
      </c>
      <c r="D44" s="186">
        <f>C44-(C44*$C$8)</f>
        <v>766.21</v>
      </c>
      <c r="E44" s="41">
        <v>950.1</v>
      </c>
      <c r="F44" s="39"/>
      <c r="G44" s="39"/>
    </row>
    <row r="45" spans="2:5" s="157" customFormat="1" ht="15">
      <c r="B45" s="65" t="s">
        <v>641</v>
      </c>
      <c r="C45" s="237"/>
      <c r="D45" s="186"/>
      <c r="E45" s="42"/>
    </row>
    <row r="46" spans="2:5" s="157" customFormat="1" ht="15">
      <c r="B46" s="53" t="s">
        <v>642</v>
      </c>
      <c r="C46" s="235">
        <v>574.13</v>
      </c>
      <c r="D46" s="186">
        <f>C46-(C46*$C$8)</f>
        <v>574.13</v>
      </c>
      <c r="E46" s="41">
        <v>711.92</v>
      </c>
    </row>
    <row r="47" spans="2:5" s="157" customFormat="1" ht="15">
      <c r="B47" s="53" t="s">
        <v>643</v>
      </c>
      <c r="C47" s="235">
        <v>682.75</v>
      </c>
      <c r="D47" s="186">
        <f>C47-(C47*$C$8)</f>
        <v>682.75</v>
      </c>
      <c r="E47" s="41">
        <v>846.61</v>
      </c>
    </row>
    <row r="48" spans="2:5" s="157" customFormat="1" ht="15">
      <c r="B48" s="53" t="s">
        <v>644</v>
      </c>
      <c r="C48" s="235">
        <v>647.43</v>
      </c>
      <c r="D48" s="186">
        <f>C48-(C48*$C$8)</f>
        <v>647.43</v>
      </c>
      <c r="E48" s="41">
        <v>802.82</v>
      </c>
    </row>
    <row r="49" spans="2:5" s="157" customFormat="1" ht="15">
      <c r="B49" s="218" t="s">
        <v>645</v>
      </c>
      <c r="C49" s="238">
        <v>770.42</v>
      </c>
      <c r="D49" s="214">
        <f>C49-(C49*$C$8)</f>
        <v>770.42</v>
      </c>
      <c r="E49" s="215">
        <v>955.33</v>
      </c>
    </row>
    <row r="50" spans="2:5" ht="16.5" customHeight="1" thickBot="1">
      <c r="B50" s="54" t="s">
        <v>374</v>
      </c>
      <c r="C50" s="239">
        <v>1685.01</v>
      </c>
      <c r="D50" s="189">
        <f>C50-(C50*$C$8)</f>
        <v>1685.01</v>
      </c>
      <c r="E50" s="51">
        <v>2030.13</v>
      </c>
    </row>
    <row r="51" spans="2:4" ht="12" customHeight="1">
      <c r="B51" s="10"/>
      <c r="D51" s="204"/>
    </row>
    <row r="52" spans="2:4" ht="12" customHeight="1">
      <c r="B52" s="10"/>
      <c r="D52" s="204"/>
    </row>
    <row r="53" spans="2:4" ht="12" customHeight="1">
      <c r="B53" s="10"/>
      <c r="D53" s="204"/>
    </row>
    <row r="54" spans="2:4" ht="12" customHeight="1">
      <c r="B54" s="10"/>
      <c r="D54" s="204"/>
    </row>
    <row r="55" spans="2:4" ht="12" customHeight="1">
      <c r="B55" s="10"/>
      <c r="D55" s="204"/>
    </row>
    <row r="56" spans="2:4" ht="12" customHeight="1">
      <c r="B56" s="10"/>
      <c r="D56" s="204"/>
    </row>
    <row r="57" spans="2:4" ht="12" customHeight="1">
      <c r="B57" s="10"/>
      <c r="D57" s="204"/>
    </row>
    <row r="58" spans="2:4" ht="12" customHeight="1">
      <c r="B58" s="10"/>
      <c r="D58" s="204"/>
    </row>
    <row r="59" spans="2:4" ht="12" customHeight="1">
      <c r="B59" s="10"/>
      <c r="D59" s="204"/>
    </row>
    <row r="60" spans="2:4" ht="12" customHeight="1">
      <c r="B60" s="10"/>
      <c r="D60" s="204"/>
    </row>
    <row r="61" spans="2:4" ht="12" customHeight="1">
      <c r="B61" s="10"/>
      <c r="D61" s="204"/>
    </row>
    <row r="62" spans="2:4" ht="12" customHeight="1">
      <c r="B62" s="10"/>
      <c r="D62" s="204"/>
    </row>
    <row r="63" spans="2:4" ht="15">
      <c r="B63" s="10"/>
      <c r="D63" s="204"/>
    </row>
    <row r="64" spans="2:4" ht="15">
      <c r="B64" s="10"/>
      <c r="D64" s="204"/>
    </row>
    <row r="65" spans="2:4" ht="15">
      <c r="B65" s="10"/>
      <c r="D65" s="204"/>
    </row>
    <row r="66" spans="2:4" ht="15">
      <c r="B66" s="10"/>
      <c r="D66" s="204"/>
    </row>
    <row r="67" spans="2:4" ht="15">
      <c r="B67" s="10"/>
      <c r="D67" s="204"/>
    </row>
    <row r="68" spans="2:4" ht="15">
      <c r="B68" s="10"/>
      <c r="D68" s="204"/>
    </row>
    <row r="69" spans="2:4" ht="15">
      <c r="B69" s="10"/>
      <c r="D69" s="204"/>
    </row>
    <row r="70" spans="2:4" ht="15">
      <c r="B70" s="10"/>
      <c r="D70" s="204"/>
    </row>
    <row r="71" spans="2:4" ht="15">
      <c r="B71" s="10"/>
      <c r="D71" s="204"/>
    </row>
    <row r="72" spans="2:4" ht="15">
      <c r="B72" s="10"/>
      <c r="D72" s="204"/>
    </row>
    <row r="73" spans="2:4" ht="15">
      <c r="B73" s="10"/>
      <c r="D73" s="204"/>
    </row>
    <row r="74" spans="2:4" ht="15">
      <c r="B74" s="10"/>
      <c r="D74" s="204"/>
    </row>
    <row r="75" spans="2:4" ht="15">
      <c r="B75" s="10"/>
      <c r="D75" s="204"/>
    </row>
    <row r="76" spans="2:4" ht="15">
      <c r="B76" s="10"/>
      <c r="D76" s="204"/>
    </row>
    <row r="77" spans="2:4" ht="15">
      <c r="B77" s="10"/>
      <c r="D77" s="204"/>
    </row>
    <row r="78" spans="2:4" ht="15">
      <c r="B78" s="10"/>
      <c r="D78" s="204"/>
    </row>
    <row r="79" spans="2:4" ht="15">
      <c r="B79" s="10"/>
      <c r="D79" s="204"/>
    </row>
    <row r="80" spans="2:4" ht="15">
      <c r="B80" s="10"/>
      <c r="D80" s="204"/>
    </row>
    <row r="81" spans="2:4" ht="15">
      <c r="B81" s="10"/>
      <c r="D81" s="204"/>
    </row>
    <row r="82" spans="2:4" ht="15">
      <c r="B82" s="10"/>
      <c r="D82" s="204"/>
    </row>
    <row r="83" spans="2:4" ht="15">
      <c r="B83" s="10"/>
      <c r="D83" s="204"/>
    </row>
    <row r="84" spans="2:4" ht="15">
      <c r="B84" s="10"/>
      <c r="D84" s="204"/>
    </row>
    <row r="85" spans="2:4" ht="15">
      <c r="B85" s="10"/>
      <c r="D85" s="204"/>
    </row>
    <row r="86" spans="2:4" ht="15">
      <c r="B86" s="10"/>
      <c r="D86" s="204"/>
    </row>
    <row r="87" spans="2:4" ht="15">
      <c r="B87" s="10"/>
      <c r="D87" s="204"/>
    </row>
    <row r="88" spans="2:4" ht="15">
      <c r="B88" s="10"/>
      <c r="D88" s="204"/>
    </row>
    <row r="89" spans="2:4" ht="15">
      <c r="B89" s="10"/>
      <c r="D89" s="204"/>
    </row>
    <row r="90" spans="2:4" ht="15">
      <c r="B90" s="10"/>
      <c r="D90" s="204"/>
    </row>
    <row r="91" spans="2:4" ht="15">
      <c r="B91" s="10"/>
      <c r="D91" s="204"/>
    </row>
    <row r="92" spans="2:4" ht="15">
      <c r="B92" s="10"/>
      <c r="D92" s="204"/>
    </row>
    <row r="93" spans="2:4" ht="15">
      <c r="B93" s="10"/>
      <c r="D93" s="204"/>
    </row>
    <row r="94" spans="2:4" ht="15">
      <c r="B94" s="10"/>
      <c r="D94" s="204"/>
    </row>
    <row r="95" spans="2:4" ht="15">
      <c r="B95" s="10"/>
      <c r="D95" s="204"/>
    </row>
    <row r="96" spans="2:4" ht="15">
      <c r="B96" s="10"/>
      <c r="D96" s="204"/>
    </row>
    <row r="97" spans="2:4" ht="15">
      <c r="B97" s="10"/>
      <c r="D97" s="204"/>
    </row>
    <row r="98" spans="2:4" ht="15">
      <c r="B98" s="10"/>
      <c r="D98" s="204"/>
    </row>
    <row r="99" spans="2:4" ht="15">
      <c r="B99" s="10"/>
      <c r="D99" s="204"/>
    </row>
    <row r="100" spans="2:4" ht="15">
      <c r="B100" s="10"/>
      <c r="D100" s="204"/>
    </row>
    <row r="101" spans="2:4" ht="15">
      <c r="B101" s="10"/>
      <c r="D101" s="204"/>
    </row>
    <row r="102" spans="2:4" ht="15">
      <c r="B102" s="10"/>
      <c r="D102" s="204"/>
    </row>
    <row r="103" spans="2:4" ht="15">
      <c r="B103" s="10"/>
      <c r="D103" s="204"/>
    </row>
    <row r="104" spans="2:4" ht="15">
      <c r="B104" s="10"/>
      <c r="D104" s="204"/>
    </row>
    <row r="105" spans="2:4" ht="15">
      <c r="B105" s="10"/>
      <c r="D105" s="204"/>
    </row>
    <row r="106" spans="2:4" ht="15">
      <c r="B106" s="10"/>
      <c r="D106" s="204"/>
    </row>
    <row r="107" spans="2:4" ht="15">
      <c r="B107" s="10"/>
      <c r="D107" s="204"/>
    </row>
    <row r="108" spans="2:4" ht="15">
      <c r="B108" s="10"/>
      <c r="D108" s="204"/>
    </row>
    <row r="109" spans="2:4" ht="15">
      <c r="B109" s="10"/>
      <c r="D109" s="204"/>
    </row>
    <row r="110" spans="2:4" ht="15">
      <c r="B110" s="10"/>
      <c r="D110" s="204"/>
    </row>
    <row r="111" spans="2:4" ht="15">
      <c r="B111" s="10"/>
      <c r="D111" s="204"/>
    </row>
    <row r="112" spans="2:4" ht="15">
      <c r="B112" s="10"/>
      <c r="D112" s="204"/>
    </row>
    <row r="113" spans="2:4" ht="15">
      <c r="B113" s="10"/>
      <c r="D113" s="204"/>
    </row>
    <row r="114" spans="2:4" ht="15">
      <c r="B114" s="10"/>
      <c r="D114" s="204"/>
    </row>
    <row r="115" spans="2:4" ht="15">
      <c r="B115" s="10"/>
      <c r="D115" s="204"/>
    </row>
    <row r="116" spans="2:4" ht="15">
      <c r="B116" s="10"/>
      <c r="D116" s="204"/>
    </row>
    <row r="117" spans="2:4" ht="15">
      <c r="B117" s="10"/>
      <c r="D117" s="204"/>
    </row>
    <row r="118" spans="2:4" ht="15">
      <c r="B118" s="10"/>
      <c r="D118" s="204"/>
    </row>
    <row r="119" spans="2:4" ht="15">
      <c r="B119" s="10"/>
      <c r="D119" s="204"/>
    </row>
    <row r="120" spans="2:4" ht="15">
      <c r="B120" s="10"/>
      <c r="D120" s="204"/>
    </row>
    <row r="121" spans="2:4" ht="15">
      <c r="B121" s="10"/>
      <c r="D121" s="204"/>
    </row>
    <row r="122" spans="2:4" ht="15">
      <c r="B122" s="10"/>
      <c r="D122" s="204"/>
    </row>
    <row r="123" spans="2:4" ht="15">
      <c r="B123" s="10"/>
      <c r="D123" s="204"/>
    </row>
    <row r="124" spans="2:4" ht="15">
      <c r="B124" s="10"/>
      <c r="D124" s="204"/>
    </row>
    <row r="125" spans="2:4" ht="15">
      <c r="B125" s="10"/>
      <c r="D125" s="204"/>
    </row>
    <row r="126" spans="2:4" ht="15">
      <c r="B126" s="10"/>
      <c r="D126" s="204"/>
    </row>
    <row r="127" spans="2:4" ht="15">
      <c r="B127" s="10"/>
      <c r="D127" s="204"/>
    </row>
    <row r="128" spans="2:4" ht="15">
      <c r="B128" s="10"/>
      <c r="D128" s="204"/>
    </row>
    <row r="129" spans="2:4" ht="15">
      <c r="B129" s="10"/>
      <c r="D129" s="204"/>
    </row>
    <row r="130" spans="2:4" ht="15">
      <c r="B130" s="10"/>
      <c r="D130" s="204"/>
    </row>
    <row r="131" spans="2:4" ht="15">
      <c r="B131" s="10"/>
      <c r="D131" s="204"/>
    </row>
    <row r="132" spans="2:4" ht="15">
      <c r="B132" s="10"/>
      <c r="D132" s="204"/>
    </row>
    <row r="133" spans="2:4" ht="15">
      <c r="B133" s="10"/>
      <c r="D133" s="204"/>
    </row>
    <row r="134" spans="2:4" ht="15">
      <c r="B134" s="10"/>
      <c r="D134" s="204"/>
    </row>
    <row r="135" spans="2:4" ht="15">
      <c r="B135" s="10"/>
      <c r="D135" s="204"/>
    </row>
    <row r="136" spans="2:4" ht="15">
      <c r="B136" s="10"/>
      <c r="D136" s="204"/>
    </row>
    <row r="137" spans="2:4" ht="15">
      <c r="B137" s="10"/>
      <c r="D137" s="204"/>
    </row>
    <row r="138" spans="2:4" ht="15">
      <c r="B138" s="10"/>
      <c r="D138" s="204"/>
    </row>
    <row r="139" spans="2:4" ht="15">
      <c r="B139" s="10"/>
      <c r="D139" s="204"/>
    </row>
    <row r="140" spans="2:4" ht="15">
      <c r="B140" s="10"/>
      <c r="D140" s="204"/>
    </row>
    <row r="141" spans="2:4" ht="15">
      <c r="B141" s="10"/>
      <c r="D141" s="204"/>
    </row>
    <row r="142" spans="2:4" ht="15">
      <c r="B142" s="10"/>
      <c r="D142" s="204"/>
    </row>
    <row r="143" spans="2:4" ht="15">
      <c r="B143" s="10"/>
      <c r="D143" s="204"/>
    </row>
    <row r="144" spans="2:4" ht="15">
      <c r="B144" s="10"/>
      <c r="D144" s="204"/>
    </row>
    <row r="145" spans="2:4" ht="15">
      <c r="B145" s="10"/>
      <c r="D145" s="204"/>
    </row>
    <row r="146" spans="2:4" ht="15">
      <c r="B146" s="10"/>
      <c r="D146" s="204"/>
    </row>
    <row r="147" spans="2:4" ht="15">
      <c r="B147" s="10"/>
      <c r="D147" s="204"/>
    </row>
    <row r="148" spans="2:4" ht="15">
      <c r="B148" s="10"/>
      <c r="D148" s="204"/>
    </row>
    <row r="149" spans="2:4" ht="15">
      <c r="B149" s="10"/>
      <c r="D149" s="204"/>
    </row>
    <row r="150" spans="2:4" ht="15">
      <c r="B150" s="10"/>
      <c r="D150" s="204"/>
    </row>
    <row r="151" spans="2:4" ht="15">
      <c r="B151" s="10"/>
      <c r="D151" s="204"/>
    </row>
    <row r="152" spans="2:4" ht="15">
      <c r="B152" s="10"/>
      <c r="D152" s="204"/>
    </row>
    <row r="153" spans="2:4" ht="15">
      <c r="B153" s="10"/>
      <c r="D153" s="204"/>
    </row>
    <row r="154" spans="2:4" ht="15">
      <c r="B154" s="10"/>
      <c r="D154" s="204"/>
    </row>
    <row r="155" spans="2:4" ht="15">
      <c r="B155" s="10"/>
      <c r="D155" s="204"/>
    </row>
    <row r="156" spans="2:4" ht="15">
      <c r="B156" s="10"/>
      <c r="D156" s="204"/>
    </row>
    <row r="157" spans="2:4" ht="15">
      <c r="B157" s="10"/>
      <c r="D157" s="204"/>
    </row>
    <row r="158" spans="2:4" ht="15">
      <c r="B158" s="10"/>
      <c r="D158" s="204"/>
    </row>
    <row r="159" spans="2:4" ht="15">
      <c r="B159" s="10"/>
      <c r="D159" s="204"/>
    </row>
    <row r="160" spans="2:4" ht="15">
      <c r="B160" s="10"/>
      <c r="D160" s="204"/>
    </row>
    <row r="161" spans="2:4" ht="15">
      <c r="B161" s="10"/>
      <c r="D161" s="204"/>
    </row>
    <row r="162" spans="2:4" ht="15">
      <c r="B162" s="10"/>
      <c r="D162" s="204"/>
    </row>
    <row r="163" spans="2:4" ht="15">
      <c r="B163" s="10"/>
      <c r="D163" s="204"/>
    </row>
    <row r="164" spans="2:4" ht="15">
      <c r="B164" s="10"/>
      <c r="D164" s="204"/>
    </row>
    <row r="165" spans="2:4" ht="15">
      <c r="B165" s="10"/>
      <c r="D165" s="204"/>
    </row>
    <row r="166" spans="2:4" ht="15">
      <c r="B166" s="10"/>
      <c r="D166" s="204"/>
    </row>
    <row r="167" spans="2:4" ht="15">
      <c r="B167" s="10"/>
      <c r="D167" s="204"/>
    </row>
    <row r="168" spans="2:4" ht="15">
      <c r="B168" s="10"/>
      <c r="D168" s="204"/>
    </row>
    <row r="169" spans="2:4" ht="15">
      <c r="B169" s="10"/>
      <c r="D169" s="204"/>
    </row>
    <row r="170" spans="2:4" ht="15">
      <c r="B170" s="10"/>
      <c r="D170" s="204"/>
    </row>
    <row r="171" spans="2:4" ht="15">
      <c r="B171" s="10"/>
      <c r="D171" s="204"/>
    </row>
    <row r="172" spans="2:4" ht="15">
      <c r="B172" s="10"/>
      <c r="D172" s="204"/>
    </row>
    <row r="173" spans="2:4" ht="15">
      <c r="B173" s="10"/>
      <c r="D173" s="204"/>
    </row>
    <row r="174" spans="2:4" ht="15">
      <c r="B174" s="10"/>
      <c r="D174" s="204"/>
    </row>
    <row r="175" spans="2:4" ht="15">
      <c r="B175" s="10"/>
      <c r="D175" s="204"/>
    </row>
    <row r="176" spans="2:4" ht="15">
      <c r="B176" s="10"/>
      <c r="D176" s="204"/>
    </row>
    <row r="177" spans="2:4" ht="15">
      <c r="B177" s="10"/>
      <c r="D177" s="204"/>
    </row>
    <row r="178" spans="2:4" ht="15">
      <c r="B178" s="10"/>
      <c r="D178" s="204"/>
    </row>
    <row r="179" spans="2:4" ht="15">
      <c r="B179" s="10"/>
      <c r="D179" s="204"/>
    </row>
    <row r="180" spans="2:4" ht="15">
      <c r="B180" s="10"/>
      <c r="D180" s="204"/>
    </row>
    <row r="181" spans="2:4" ht="15">
      <c r="B181" s="10"/>
      <c r="D181" s="204"/>
    </row>
    <row r="182" spans="2:4" ht="15">
      <c r="B182" s="10"/>
      <c r="D182" s="204"/>
    </row>
    <row r="183" spans="2:4" ht="15">
      <c r="B183" s="10"/>
      <c r="D183" s="204"/>
    </row>
    <row r="184" spans="2:4" ht="15">
      <c r="B184" s="10"/>
      <c r="D184" s="204"/>
    </row>
    <row r="185" spans="2:4" ht="15">
      <c r="B185" s="10"/>
      <c r="D185" s="204"/>
    </row>
    <row r="186" spans="2:4" ht="15">
      <c r="B186" s="10"/>
      <c r="D186" s="204"/>
    </row>
    <row r="187" spans="2:4" ht="15">
      <c r="B187" s="10"/>
      <c r="D187" s="204"/>
    </row>
    <row r="188" spans="2:4" ht="15">
      <c r="B188" s="10"/>
      <c r="D188" s="204"/>
    </row>
    <row r="189" spans="2:4" ht="15">
      <c r="B189" s="10"/>
      <c r="D189" s="204"/>
    </row>
    <row r="190" spans="2:4" ht="15">
      <c r="B190" s="10"/>
      <c r="D190" s="204"/>
    </row>
    <row r="191" spans="2:4" ht="15">
      <c r="B191" s="10"/>
      <c r="D191" s="204"/>
    </row>
    <row r="192" spans="2:4" ht="15">
      <c r="B192" s="10"/>
      <c r="D192" s="204"/>
    </row>
    <row r="193" spans="2:4" ht="15">
      <c r="B193" s="10"/>
      <c r="D193" s="204"/>
    </row>
    <row r="194" spans="2:4" ht="15">
      <c r="B194" s="10"/>
      <c r="D194" s="204"/>
    </row>
    <row r="195" spans="2:4" ht="15">
      <c r="B195" s="10"/>
      <c r="D195" s="204"/>
    </row>
    <row r="196" spans="2:4" ht="15">
      <c r="B196" s="10"/>
      <c r="D196" s="204"/>
    </row>
    <row r="197" spans="2:4" ht="15">
      <c r="B197" s="10"/>
      <c r="D197" s="204"/>
    </row>
    <row r="198" spans="2:4" ht="15">
      <c r="B198" s="10"/>
      <c r="D198" s="204"/>
    </row>
    <row r="199" spans="2:4" ht="15">
      <c r="B199" s="10"/>
      <c r="D199" s="204"/>
    </row>
    <row r="200" spans="2:4" ht="15">
      <c r="B200" s="10"/>
      <c r="D200" s="204"/>
    </row>
    <row r="201" spans="2:4" ht="15">
      <c r="B201" s="10"/>
      <c r="D201" s="204"/>
    </row>
    <row r="202" spans="2:4" ht="15">
      <c r="B202" s="10"/>
      <c r="D202" s="204"/>
    </row>
    <row r="203" spans="2:4" ht="15">
      <c r="B203" s="10"/>
      <c r="D203" s="204"/>
    </row>
    <row r="204" spans="2:4" ht="15">
      <c r="B204" s="10"/>
      <c r="D204" s="204"/>
    </row>
    <row r="205" spans="2:4" ht="15">
      <c r="B205" s="10"/>
      <c r="D205" s="204"/>
    </row>
    <row r="206" spans="2:4" ht="15">
      <c r="B206" s="10"/>
      <c r="D206" s="204"/>
    </row>
    <row r="207" spans="2:4" ht="15">
      <c r="B207" s="10"/>
      <c r="D207" s="204"/>
    </row>
    <row r="208" spans="2:4" ht="15">
      <c r="B208" s="10"/>
      <c r="D208" s="204"/>
    </row>
    <row r="209" spans="2:4" ht="15">
      <c r="B209" s="10"/>
      <c r="D209" s="204"/>
    </row>
    <row r="210" spans="2:4" ht="15">
      <c r="B210" s="10"/>
      <c r="D210" s="204"/>
    </row>
    <row r="211" spans="2:4" ht="15">
      <c r="B211" s="10"/>
      <c r="D211" s="204"/>
    </row>
    <row r="212" spans="2:4" ht="15">
      <c r="B212" s="10"/>
      <c r="D212" s="204"/>
    </row>
    <row r="213" spans="2:4" ht="15">
      <c r="B213" s="10"/>
      <c r="D213" s="204"/>
    </row>
    <row r="214" spans="2:4" ht="15">
      <c r="B214" s="10"/>
      <c r="D214" s="204"/>
    </row>
    <row r="215" spans="2:4" ht="15">
      <c r="B215" s="10"/>
      <c r="D215" s="204"/>
    </row>
    <row r="216" spans="2:4" ht="15">
      <c r="B216" s="10"/>
      <c r="D216" s="204"/>
    </row>
    <row r="217" spans="2:4" ht="15">
      <c r="B217" s="10"/>
      <c r="D217" s="204"/>
    </row>
    <row r="218" spans="2:4" ht="15">
      <c r="B218" s="10"/>
      <c r="D218" s="204"/>
    </row>
    <row r="219" spans="2:4" ht="15">
      <c r="B219" s="10"/>
      <c r="D219" s="204"/>
    </row>
    <row r="220" spans="2:4" ht="15">
      <c r="B220" s="10"/>
      <c r="D220" s="204"/>
    </row>
    <row r="221" spans="2:4" ht="15">
      <c r="B221" s="10"/>
      <c r="D221" s="204"/>
    </row>
    <row r="222" spans="2:4" ht="15">
      <c r="B222" s="10"/>
      <c r="D222" s="204"/>
    </row>
    <row r="223" spans="2:4" ht="15">
      <c r="B223" s="10"/>
      <c r="D223" s="204"/>
    </row>
    <row r="224" spans="2:4" ht="15">
      <c r="B224" s="10"/>
      <c r="D224" s="204"/>
    </row>
    <row r="225" spans="2:4" ht="15">
      <c r="B225" s="10"/>
      <c r="D225" s="204"/>
    </row>
    <row r="226" spans="2:4" ht="15">
      <c r="B226" s="10"/>
      <c r="D226" s="204"/>
    </row>
    <row r="227" spans="2:4" ht="15">
      <c r="B227" s="10"/>
      <c r="D227" s="204"/>
    </row>
    <row r="228" spans="2:4" ht="15">
      <c r="B228" s="10"/>
      <c r="D228" s="204"/>
    </row>
    <row r="229" spans="2:4" ht="15">
      <c r="B229" s="10"/>
      <c r="D229" s="204"/>
    </row>
    <row r="230" spans="2:4" ht="15">
      <c r="B230" s="10"/>
      <c r="D230" s="204"/>
    </row>
    <row r="231" spans="2:4" ht="15">
      <c r="B231" s="10"/>
      <c r="D231" s="204"/>
    </row>
    <row r="232" spans="2:4" ht="15">
      <c r="B232" s="10"/>
      <c r="D232" s="204"/>
    </row>
    <row r="233" spans="2:4" ht="15">
      <c r="B233" s="10"/>
      <c r="D233" s="204"/>
    </row>
    <row r="234" spans="2:4" ht="15">
      <c r="B234" s="10"/>
      <c r="D234" s="204"/>
    </row>
    <row r="235" spans="2:4" ht="15">
      <c r="B235" s="10"/>
      <c r="D235" s="204"/>
    </row>
    <row r="236" spans="2:4" ht="15">
      <c r="B236" s="10"/>
      <c r="D236" s="204"/>
    </row>
    <row r="237" spans="2:4" ht="15">
      <c r="B237" s="10"/>
      <c r="D237" s="204"/>
    </row>
    <row r="238" spans="2:4" ht="15">
      <c r="B238" s="10"/>
      <c r="D238" s="204"/>
    </row>
    <row r="239" spans="2:4" ht="15">
      <c r="B239" s="10"/>
      <c r="D239" s="204"/>
    </row>
    <row r="240" spans="2:4" ht="15">
      <c r="B240" s="10"/>
      <c r="D240" s="204"/>
    </row>
    <row r="241" spans="2:4" ht="15">
      <c r="B241" s="10"/>
      <c r="D241" s="204"/>
    </row>
    <row r="242" spans="2:4" ht="15">
      <c r="B242" s="10"/>
      <c r="D242" s="204"/>
    </row>
    <row r="243" spans="2:4" ht="15">
      <c r="B243" s="10"/>
      <c r="D243" s="204"/>
    </row>
    <row r="244" spans="2:4" ht="15">
      <c r="B244" s="10"/>
      <c r="D244" s="204"/>
    </row>
    <row r="245" spans="2:4" ht="15">
      <c r="B245" s="10"/>
      <c r="D245" s="204"/>
    </row>
    <row r="246" spans="2:4" ht="15">
      <c r="B246" s="10"/>
      <c r="D246" s="204"/>
    </row>
    <row r="247" spans="2:4" ht="15">
      <c r="B247" s="10"/>
      <c r="D247" s="204"/>
    </row>
    <row r="248" spans="2:4" ht="15">
      <c r="B248" s="10"/>
      <c r="D248" s="204"/>
    </row>
    <row r="249" spans="2:4" ht="15">
      <c r="B249" s="10"/>
      <c r="D249" s="204"/>
    </row>
    <row r="250" spans="2:4" ht="15">
      <c r="B250" s="10"/>
      <c r="D250" s="204"/>
    </row>
    <row r="251" spans="2:4" ht="15">
      <c r="B251" s="10"/>
      <c r="D251" s="204"/>
    </row>
    <row r="252" spans="2:4" ht="15">
      <c r="B252" s="10"/>
      <c r="D252" s="204"/>
    </row>
    <row r="253" spans="2:4" ht="15">
      <c r="B253" s="10"/>
      <c r="D253" s="204"/>
    </row>
    <row r="254" spans="2:4" ht="15">
      <c r="B254" s="10"/>
      <c r="D254" s="204"/>
    </row>
    <row r="255" spans="2:4" ht="15">
      <c r="B255" s="10"/>
      <c r="D255" s="204"/>
    </row>
    <row r="256" spans="2:4" ht="15">
      <c r="B256" s="10"/>
      <c r="D256" s="204"/>
    </row>
    <row r="257" spans="2:4" ht="15">
      <c r="B257" s="10"/>
      <c r="D257" s="204"/>
    </row>
    <row r="258" spans="2:4" ht="15">
      <c r="B258" s="10"/>
      <c r="D258" s="204"/>
    </row>
    <row r="259" spans="2:4" ht="15">
      <c r="B259" s="10"/>
      <c r="D259" s="204"/>
    </row>
    <row r="260" spans="2:4" ht="15">
      <c r="B260" s="10"/>
      <c r="D260" s="204"/>
    </row>
    <row r="261" spans="2:4" ht="15">
      <c r="B261" s="10"/>
      <c r="D261" s="204"/>
    </row>
    <row r="262" spans="2:4" ht="15">
      <c r="B262" s="10"/>
      <c r="D262" s="204"/>
    </row>
    <row r="263" spans="2:4" ht="15">
      <c r="B263" s="10"/>
      <c r="D263" s="204"/>
    </row>
    <row r="264" spans="2:4" ht="15">
      <c r="B264" s="10"/>
      <c r="D264" s="204"/>
    </row>
    <row r="265" spans="2:4" ht="15">
      <c r="B265" s="10"/>
      <c r="D265" s="204"/>
    </row>
    <row r="266" spans="2:4" ht="15">
      <c r="B266" s="10"/>
      <c r="D266" s="204"/>
    </row>
    <row r="267" spans="2:4" ht="15">
      <c r="B267" s="10"/>
      <c r="D267" s="204"/>
    </row>
    <row r="268" spans="2:4" ht="15">
      <c r="B268" s="10"/>
      <c r="D268" s="204"/>
    </row>
    <row r="269" spans="2:4" ht="15">
      <c r="B269" s="10"/>
      <c r="D269" s="204"/>
    </row>
    <row r="270" spans="2:4" ht="15">
      <c r="B270" s="10"/>
      <c r="D270" s="204"/>
    </row>
    <row r="271" spans="2:4" ht="15">
      <c r="B271" s="10"/>
      <c r="D271" s="204"/>
    </row>
    <row r="272" spans="2:4" ht="15">
      <c r="B272" s="10"/>
      <c r="D272" s="204"/>
    </row>
    <row r="273" spans="2:4" ht="15">
      <c r="B273" s="10"/>
      <c r="D273" s="204"/>
    </row>
    <row r="274" spans="2:4" ht="15">
      <c r="B274" s="10"/>
      <c r="D274" s="204"/>
    </row>
    <row r="275" spans="2:4" ht="15">
      <c r="B275" s="10"/>
      <c r="D275" s="204"/>
    </row>
    <row r="276" spans="2:4" ht="15">
      <c r="B276" s="10"/>
      <c r="D276" s="204"/>
    </row>
    <row r="277" spans="2:4" ht="15">
      <c r="B277" s="10"/>
      <c r="D277" s="204"/>
    </row>
    <row r="278" spans="2:4" ht="15">
      <c r="B278" s="10"/>
      <c r="D278" s="204"/>
    </row>
    <row r="279" spans="2:4" ht="15">
      <c r="B279" s="10"/>
      <c r="D279" s="204"/>
    </row>
    <row r="280" spans="2:4" ht="15">
      <c r="B280" s="10"/>
      <c r="D280" s="204"/>
    </row>
    <row r="281" spans="2:4" ht="15">
      <c r="B281" s="10"/>
      <c r="D281" s="204"/>
    </row>
    <row r="282" spans="2:4" ht="15">
      <c r="B282" s="10"/>
      <c r="D282" s="204"/>
    </row>
    <row r="283" spans="2:4" ht="15">
      <c r="B283" s="10"/>
      <c r="D283" s="204"/>
    </row>
    <row r="284" spans="2:4" ht="15">
      <c r="B284" s="10"/>
      <c r="D284" s="204"/>
    </row>
    <row r="285" spans="2:4" ht="15">
      <c r="B285" s="10"/>
      <c r="D285" s="204"/>
    </row>
    <row r="286" spans="2:4" ht="15">
      <c r="B286" s="10"/>
      <c r="D286" s="204"/>
    </row>
    <row r="287" spans="2:4" ht="15">
      <c r="B287" s="10"/>
      <c r="D287" s="204"/>
    </row>
    <row r="288" spans="2:4" ht="15">
      <c r="B288" s="10"/>
      <c r="D288" s="204"/>
    </row>
    <row r="289" spans="2:4" ht="15">
      <c r="B289" s="10"/>
      <c r="D289" s="204"/>
    </row>
    <row r="290" spans="2:4" ht="15">
      <c r="B290" s="10"/>
      <c r="D290" s="204"/>
    </row>
    <row r="291" spans="2:4" ht="15">
      <c r="B291" s="10"/>
      <c r="D291" s="204"/>
    </row>
    <row r="292" spans="2:4" ht="15">
      <c r="B292" s="10"/>
      <c r="D292" s="204"/>
    </row>
    <row r="293" spans="2:4" ht="15">
      <c r="B293" s="10"/>
      <c r="D293" s="204"/>
    </row>
    <row r="294" spans="2:4" ht="15">
      <c r="B294" s="10"/>
      <c r="D294" s="204"/>
    </row>
    <row r="295" spans="2:4" ht="15">
      <c r="B295" s="10"/>
      <c r="D295" s="204"/>
    </row>
    <row r="296" spans="2:4" ht="15">
      <c r="B296" s="10"/>
      <c r="D296" s="204"/>
    </row>
    <row r="297" spans="2:4" ht="15">
      <c r="B297" s="10"/>
      <c r="D297" s="204"/>
    </row>
    <row r="298" spans="2:4" ht="15">
      <c r="B298" s="10"/>
      <c r="D298" s="204"/>
    </row>
    <row r="299" spans="2:4" ht="15">
      <c r="B299" s="10"/>
      <c r="D299" s="204"/>
    </row>
    <row r="300" spans="2:4" ht="15">
      <c r="B300" s="10"/>
      <c r="D300" s="204"/>
    </row>
    <row r="301" spans="2:4" ht="15">
      <c r="B301" s="10"/>
      <c r="D301" s="204"/>
    </row>
    <row r="302" spans="2:4" ht="15">
      <c r="B302" s="10"/>
      <c r="D302" s="204"/>
    </row>
    <row r="303" spans="2:4" ht="15">
      <c r="B303" s="10"/>
      <c r="D303" s="204"/>
    </row>
    <row r="304" spans="2:4" ht="15">
      <c r="B304" s="10"/>
      <c r="D304" s="204"/>
    </row>
    <row r="305" spans="2:4" ht="15">
      <c r="B305" s="10"/>
      <c r="D305" s="204"/>
    </row>
    <row r="306" spans="2:4" ht="15">
      <c r="B306" s="10"/>
      <c r="D306" s="204"/>
    </row>
    <row r="307" spans="2:4" ht="15">
      <c r="B307" s="10"/>
      <c r="D307" s="204"/>
    </row>
    <row r="308" spans="2:4" ht="15">
      <c r="B308" s="10"/>
      <c r="D308" s="204"/>
    </row>
    <row r="309" spans="2:4" ht="15">
      <c r="B309" s="10"/>
      <c r="D309" s="204"/>
    </row>
    <row r="310" spans="2:4" ht="15">
      <c r="B310" s="10"/>
      <c r="D310" s="204"/>
    </row>
    <row r="311" spans="2:4" ht="15">
      <c r="B311" s="10"/>
      <c r="D311" s="204"/>
    </row>
    <row r="312" spans="2:4" ht="15">
      <c r="B312" s="10"/>
      <c r="D312" s="204"/>
    </row>
    <row r="313" spans="2:4" ht="15">
      <c r="B313" s="10"/>
      <c r="D313" s="204"/>
    </row>
    <row r="314" spans="2:4" ht="15">
      <c r="B314" s="10"/>
      <c r="D314" s="204"/>
    </row>
    <row r="315" spans="2:4" ht="15">
      <c r="B315" s="10"/>
      <c r="D315" s="204"/>
    </row>
    <row r="316" spans="2:4" ht="15">
      <c r="B316" s="10"/>
      <c r="D316" s="204"/>
    </row>
    <row r="317" spans="2:4" ht="15">
      <c r="B317" s="10"/>
      <c r="D317" s="204"/>
    </row>
    <row r="318" spans="2:4" ht="15">
      <c r="B318" s="10"/>
      <c r="D318" s="204"/>
    </row>
    <row r="319" spans="2:4" ht="15">
      <c r="B319" s="10"/>
      <c r="D319" s="204"/>
    </row>
    <row r="320" spans="2:4" ht="15">
      <c r="B320" s="10"/>
      <c r="D320" s="204"/>
    </row>
    <row r="321" spans="2:4" ht="15">
      <c r="B321" s="10"/>
      <c r="D321" s="204"/>
    </row>
    <row r="322" spans="2:4" ht="15">
      <c r="B322" s="10"/>
      <c r="D322" s="204"/>
    </row>
    <row r="323" spans="2:4" ht="15">
      <c r="B323" s="10"/>
      <c r="D323" s="204"/>
    </row>
    <row r="324" spans="2:4" ht="15">
      <c r="B324" s="10"/>
      <c r="D324" s="204"/>
    </row>
    <row r="325" spans="2:4" ht="15">
      <c r="B325" s="10"/>
      <c r="D325" s="204"/>
    </row>
    <row r="326" spans="2:4" ht="15">
      <c r="B326" s="10"/>
      <c r="D326" s="204"/>
    </row>
    <row r="327" spans="2:4" ht="15">
      <c r="B327" s="10"/>
      <c r="D327" s="204"/>
    </row>
    <row r="328" spans="2:4" ht="15">
      <c r="B328" s="10"/>
      <c r="D328" s="204"/>
    </row>
    <row r="329" spans="2:4" ht="15">
      <c r="B329" s="10"/>
      <c r="D329" s="204"/>
    </row>
    <row r="330" spans="2:4" ht="15">
      <c r="B330" s="10"/>
      <c r="D330" s="204"/>
    </row>
    <row r="331" spans="2:4" ht="15">
      <c r="B331" s="10"/>
      <c r="D331" s="204"/>
    </row>
    <row r="332" spans="2:4" ht="15">
      <c r="B332" s="10"/>
      <c r="D332" s="204"/>
    </row>
    <row r="333" spans="2:4" ht="15">
      <c r="B333" s="10"/>
      <c r="D333" s="204"/>
    </row>
    <row r="334" spans="2:4" ht="15">
      <c r="B334" s="10"/>
      <c r="D334" s="204"/>
    </row>
    <row r="335" spans="2:4" ht="15">
      <c r="B335" s="10"/>
      <c r="D335" s="204"/>
    </row>
    <row r="336" spans="2:4" ht="15">
      <c r="B336" s="10"/>
      <c r="D336" s="204"/>
    </row>
    <row r="337" spans="2:4" ht="15">
      <c r="B337" s="10"/>
      <c r="D337" s="204"/>
    </row>
    <row r="338" spans="2:4" ht="15">
      <c r="B338" s="10"/>
      <c r="D338" s="204"/>
    </row>
    <row r="339" spans="2:4" ht="15">
      <c r="B339" s="10"/>
      <c r="D339" s="204"/>
    </row>
    <row r="340" spans="2:4" ht="15">
      <c r="B340" s="10"/>
      <c r="D340" s="204"/>
    </row>
    <row r="341" spans="2:4" ht="15">
      <c r="B341" s="10"/>
      <c r="D341" s="204"/>
    </row>
    <row r="342" spans="2:4" ht="15">
      <c r="B342" s="10"/>
      <c r="D342" s="204"/>
    </row>
    <row r="343" spans="2:4" ht="15">
      <c r="B343" s="10"/>
      <c r="D343" s="204"/>
    </row>
    <row r="344" spans="2:4" ht="15">
      <c r="B344" s="10"/>
      <c r="D344" s="204"/>
    </row>
    <row r="345" spans="2:4" ht="15">
      <c r="B345" s="10"/>
      <c r="D345" s="204"/>
    </row>
    <row r="346" spans="2:4" ht="15">
      <c r="B346" s="10"/>
      <c r="D346" s="204"/>
    </row>
    <row r="347" spans="2:4" ht="15">
      <c r="B347" s="10"/>
      <c r="D347" s="204"/>
    </row>
    <row r="348" spans="2:4" ht="15">
      <c r="B348" s="10"/>
      <c r="D348" s="204"/>
    </row>
    <row r="349" spans="2:4" ht="15">
      <c r="B349" s="10"/>
      <c r="D349" s="204"/>
    </row>
    <row r="350" spans="2:4" ht="15">
      <c r="B350" s="10"/>
      <c r="D350" s="204"/>
    </row>
    <row r="351" spans="2:4" ht="15">
      <c r="B351" s="10"/>
      <c r="D351" s="204"/>
    </row>
    <row r="352" spans="2:4" ht="15">
      <c r="B352" s="10"/>
      <c r="D352" s="204"/>
    </row>
    <row r="353" spans="2:4" ht="15">
      <c r="B353" s="10"/>
      <c r="D353" s="204"/>
    </row>
    <row r="354" spans="2:4" ht="15">
      <c r="B354" s="10"/>
      <c r="D354" s="204"/>
    </row>
    <row r="355" spans="2:4" ht="15">
      <c r="B355" s="10"/>
      <c r="D355" s="204"/>
    </row>
    <row r="356" spans="2:4" ht="15">
      <c r="B356" s="10"/>
      <c r="D356" s="204"/>
    </row>
    <row r="357" spans="2:4" ht="15">
      <c r="B357" s="10"/>
      <c r="D357" s="204"/>
    </row>
    <row r="358" spans="2:4" ht="15">
      <c r="B358" s="10"/>
      <c r="D358" s="204"/>
    </row>
    <row r="359" spans="2:4" ht="15">
      <c r="B359" s="10"/>
      <c r="D359" s="204"/>
    </row>
    <row r="360" spans="2:4" ht="15">
      <c r="B360" s="10"/>
      <c r="D360" s="204"/>
    </row>
    <row r="361" spans="2:4" ht="15">
      <c r="B361" s="10"/>
      <c r="D361" s="204"/>
    </row>
    <row r="362" spans="2:4" ht="15">
      <c r="B362" s="10"/>
      <c r="D362" s="204"/>
    </row>
    <row r="363" spans="2:4" ht="15">
      <c r="B363" s="10"/>
      <c r="D363" s="204"/>
    </row>
    <row r="364" spans="2:4" ht="15">
      <c r="B364" s="10"/>
      <c r="D364" s="204"/>
    </row>
    <row r="365" spans="2:4" ht="15">
      <c r="B365" s="10"/>
      <c r="D365" s="204"/>
    </row>
    <row r="366" spans="2:4" ht="15">
      <c r="B366" s="10"/>
      <c r="D366" s="204"/>
    </row>
    <row r="367" spans="2:4" ht="15">
      <c r="B367" s="10"/>
      <c r="D367" s="204"/>
    </row>
    <row r="368" spans="2:4" ht="15">
      <c r="B368" s="10"/>
      <c r="D368" s="204"/>
    </row>
    <row r="369" spans="2:4" ht="15">
      <c r="B369" s="10"/>
      <c r="D369" s="204"/>
    </row>
    <row r="370" spans="2:4" ht="15">
      <c r="B370" s="10"/>
      <c r="D370" s="204"/>
    </row>
    <row r="371" spans="2:4" ht="15">
      <c r="B371" s="10"/>
      <c r="D371" s="204"/>
    </row>
    <row r="372" spans="2:4" ht="15">
      <c r="B372" s="10"/>
      <c r="D372" s="204"/>
    </row>
    <row r="373" spans="2:4" ht="15">
      <c r="B373" s="10"/>
      <c r="D373" s="204"/>
    </row>
    <row r="374" spans="2:4" ht="15">
      <c r="B374" s="10"/>
      <c r="D374" s="204"/>
    </row>
    <row r="375" spans="2:4" ht="15">
      <c r="B375" s="10"/>
      <c r="D375" s="204"/>
    </row>
    <row r="376" spans="2:4" ht="15">
      <c r="B376" s="10"/>
      <c r="D376" s="204"/>
    </row>
    <row r="377" spans="2:4" ht="15">
      <c r="B377" s="10"/>
      <c r="D377" s="204"/>
    </row>
    <row r="378" spans="2:4" ht="15">
      <c r="B378" s="10"/>
      <c r="D378" s="204"/>
    </row>
    <row r="379" spans="2:4" ht="15">
      <c r="B379" s="10"/>
      <c r="D379" s="204"/>
    </row>
    <row r="380" spans="2:4" ht="15">
      <c r="B380" s="10"/>
      <c r="D380" s="204"/>
    </row>
    <row r="381" spans="2:4" ht="15">
      <c r="B381" s="10"/>
      <c r="D381" s="204"/>
    </row>
    <row r="382" spans="2:4" ht="15">
      <c r="B382" s="10"/>
      <c r="D382" s="204"/>
    </row>
    <row r="383" spans="2:4" ht="15">
      <c r="B383" s="10"/>
      <c r="D383" s="204"/>
    </row>
    <row r="384" spans="2:4" ht="15">
      <c r="B384" s="10"/>
      <c r="D384" s="204"/>
    </row>
    <row r="385" spans="2:4" ht="15">
      <c r="B385" s="10"/>
      <c r="D385" s="204"/>
    </row>
    <row r="386" spans="2:4" ht="15">
      <c r="B386" s="10"/>
      <c r="D386" s="204"/>
    </row>
    <row r="387" spans="2:4" ht="15">
      <c r="B387" s="10"/>
      <c r="D387" s="204"/>
    </row>
    <row r="388" spans="2:4" ht="15">
      <c r="B388" s="10"/>
      <c r="D388" s="204"/>
    </row>
    <row r="389" spans="2:4" ht="15">
      <c r="B389" s="10"/>
      <c r="D389" s="204"/>
    </row>
    <row r="390" spans="2:4" ht="15">
      <c r="B390" s="10"/>
      <c r="D390" s="204"/>
    </row>
    <row r="391" spans="2:4" ht="15">
      <c r="B391" s="10"/>
      <c r="D391" s="204"/>
    </row>
    <row r="392" spans="2:4" ht="15">
      <c r="B392" s="10"/>
      <c r="D392" s="204"/>
    </row>
    <row r="393" spans="2:4" ht="15">
      <c r="B393" s="10"/>
      <c r="D393" s="204"/>
    </row>
    <row r="394" spans="2:4" ht="15">
      <c r="B394" s="10"/>
      <c r="D394" s="204"/>
    </row>
    <row r="395" spans="2:4" ht="15">
      <c r="B395" s="10"/>
      <c r="D395" s="204"/>
    </row>
    <row r="396" spans="2:4" ht="15">
      <c r="B396" s="10"/>
      <c r="D396" s="204"/>
    </row>
    <row r="397" spans="2:4" ht="15">
      <c r="B397" s="10"/>
      <c r="D397" s="204"/>
    </row>
    <row r="398" spans="2:4" ht="15">
      <c r="B398" s="10"/>
      <c r="D398" s="204"/>
    </row>
    <row r="399" spans="2:4" ht="15">
      <c r="B399" s="10"/>
      <c r="D399" s="204"/>
    </row>
    <row r="400" spans="2:4" ht="15">
      <c r="B400" s="10"/>
      <c r="D400" s="204"/>
    </row>
    <row r="401" spans="2:4" ht="15">
      <c r="B401" s="10"/>
      <c r="D401" s="204"/>
    </row>
    <row r="402" spans="2:4" ht="15">
      <c r="B402" s="10"/>
      <c r="D402" s="204"/>
    </row>
    <row r="403" spans="2:4" ht="15">
      <c r="B403" s="10"/>
      <c r="D403" s="204"/>
    </row>
    <row r="404" spans="2:4" ht="15">
      <c r="B404" s="10"/>
      <c r="D404" s="204"/>
    </row>
    <row r="405" spans="2:4" ht="15">
      <c r="B405" s="10"/>
      <c r="D405" s="204"/>
    </row>
    <row r="406" spans="2:4" ht="15">
      <c r="B406" s="10"/>
      <c r="D406" s="204"/>
    </row>
    <row r="407" spans="2:4" ht="15">
      <c r="B407" s="10"/>
      <c r="D407" s="204"/>
    </row>
    <row r="408" spans="2:4" ht="15">
      <c r="B408" s="10"/>
      <c r="D408" s="204"/>
    </row>
    <row r="409" spans="2:4" ht="15">
      <c r="B409" s="10"/>
      <c r="D409" s="204"/>
    </row>
    <row r="410" spans="2:4" ht="15">
      <c r="B410" s="10"/>
      <c r="D410" s="204"/>
    </row>
    <row r="411" spans="2:4" ht="15">
      <c r="B411" s="10"/>
      <c r="D411" s="204"/>
    </row>
    <row r="412" spans="2:4" ht="15">
      <c r="B412" s="10"/>
      <c r="D412" s="204"/>
    </row>
    <row r="413" spans="2:4" ht="15">
      <c r="B413" s="10"/>
      <c r="D413" s="204"/>
    </row>
    <row r="414" spans="2:4" ht="15">
      <c r="B414" s="10"/>
      <c r="D414" s="204"/>
    </row>
    <row r="415" spans="2:4" ht="15">
      <c r="B415" s="10"/>
      <c r="D415" s="204"/>
    </row>
    <row r="416" spans="2:4" ht="15">
      <c r="B416" s="10"/>
      <c r="D416" s="204"/>
    </row>
    <row r="417" spans="2:4" ht="15">
      <c r="B417" s="10"/>
      <c r="D417" s="204"/>
    </row>
    <row r="418" spans="2:4" ht="15">
      <c r="B418" s="10"/>
      <c r="D418" s="204"/>
    </row>
    <row r="419" spans="2:4" ht="15">
      <c r="B419" s="10"/>
      <c r="D419" s="204"/>
    </row>
    <row r="420" spans="2:4" ht="15">
      <c r="B420" s="10"/>
      <c r="D420" s="204"/>
    </row>
    <row r="421" spans="2:4" ht="15">
      <c r="B421" s="10"/>
      <c r="D421" s="204"/>
    </row>
    <row r="422" spans="2:4" ht="15">
      <c r="B422" s="10"/>
      <c r="D422" s="204"/>
    </row>
    <row r="423" spans="2:4" ht="15">
      <c r="B423" s="10"/>
      <c r="D423" s="204"/>
    </row>
    <row r="424" spans="2:4" ht="15">
      <c r="B424" s="10"/>
      <c r="D424" s="204"/>
    </row>
    <row r="425" spans="2:4" ht="15">
      <c r="B425" s="10"/>
      <c r="D425" s="204"/>
    </row>
    <row r="426" spans="2:4" ht="15">
      <c r="B426" s="10"/>
      <c r="D426" s="204"/>
    </row>
    <row r="427" spans="2:4" ht="15">
      <c r="B427" s="10"/>
      <c r="D427" s="204"/>
    </row>
    <row r="428" spans="2:4" ht="15">
      <c r="B428" s="10"/>
      <c r="D428" s="204"/>
    </row>
    <row r="429" spans="2:4" ht="15">
      <c r="B429" s="10"/>
      <c r="D429" s="204"/>
    </row>
    <row r="430" spans="2:4" ht="15">
      <c r="B430" s="10"/>
      <c r="D430" s="204"/>
    </row>
    <row r="431" spans="2:4" ht="15">
      <c r="B431" s="10"/>
      <c r="D431" s="204"/>
    </row>
    <row r="432" spans="2:4" ht="15">
      <c r="B432" s="10"/>
      <c r="D432" s="204"/>
    </row>
    <row r="433" spans="2:4" ht="15">
      <c r="B433" s="10"/>
      <c r="D433" s="204"/>
    </row>
    <row r="434" spans="2:4" ht="15">
      <c r="B434" s="10"/>
      <c r="D434" s="204"/>
    </row>
    <row r="435" spans="2:4" ht="15">
      <c r="B435" s="10"/>
      <c r="D435" s="204"/>
    </row>
    <row r="436" spans="2:4" ht="15">
      <c r="B436" s="10"/>
      <c r="D436" s="204"/>
    </row>
    <row r="437" spans="2:4" ht="15">
      <c r="B437" s="10"/>
      <c r="D437" s="204"/>
    </row>
    <row r="438" spans="2:4" ht="15">
      <c r="B438" s="10"/>
      <c r="D438" s="204"/>
    </row>
    <row r="439" spans="2:4" ht="15">
      <c r="B439" s="10"/>
      <c r="D439" s="204"/>
    </row>
    <row r="440" spans="2:4" ht="15">
      <c r="B440" s="10"/>
      <c r="D440" s="204"/>
    </row>
    <row r="441" spans="2:4" ht="15">
      <c r="B441" s="10"/>
      <c r="D441" s="204"/>
    </row>
    <row r="442" spans="2:4" ht="15">
      <c r="B442" s="10"/>
      <c r="D442" s="204"/>
    </row>
    <row r="443" spans="2:4" ht="15">
      <c r="B443" s="10"/>
      <c r="D443" s="204"/>
    </row>
    <row r="444" spans="2:4" ht="15">
      <c r="B444" s="10"/>
      <c r="D444" s="204"/>
    </row>
    <row r="445" spans="2:4" ht="15">
      <c r="B445" s="10"/>
      <c r="D445" s="204"/>
    </row>
    <row r="446" spans="2:4" ht="15">
      <c r="B446" s="10"/>
      <c r="D446" s="204"/>
    </row>
    <row r="447" spans="2:4" ht="15">
      <c r="B447" s="10"/>
      <c r="D447" s="204"/>
    </row>
    <row r="448" spans="2:4" ht="15">
      <c r="B448" s="10"/>
      <c r="D448" s="204"/>
    </row>
    <row r="449" spans="2:4" ht="15">
      <c r="B449" s="10"/>
      <c r="D449" s="204"/>
    </row>
    <row r="450" spans="2:4" ht="15">
      <c r="B450" s="10"/>
      <c r="D450" s="204"/>
    </row>
    <row r="451" spans="2:4" ht="15">
      <c r="B451" s="10"/>
      <c r="D451" s="204"/>
    </row>
    <row r="452" spans="2:4" ht="15">
      <c r="B452" s="10"/>
      <c r="D452" s="204"/>
    </row>
    <row r="453" spans="2:4" ht="15">
      <c r="B453" s="10"/>
      <c r="D453" s="204"/>
    </row>
    <row r="454" spans="2:4" ht="15">
      <c r="B454" s="10"/>
      <c r="D454" s="204"/>
    </row>
    <row r="455" spans="2:4" ht="15">
      <c r="B455" s="10"/>
      <c r="D455" s="204"/>
    </row>
    <row r="456" spans="2:4" ht="15">
      <c r="B456" s="10"/>
      <c r="D456" s="204"/>
    </row>
    <row r="457" spans="2:4" ht="15">
      <c r="B457" s="10"/>
      <c r="D457" s="204"/>
    </row>
    <row r="458" spans="2:4" ht="15">
      <c r="B458" s="10"/>
      <c r="D458" s="204"/>
    </row>
    <row r="459" spans="2:4" ht="15">
      <c r="B459" s="10"/>
      <c r="D459" s="204"/>
    </row>
    <row r="460" spans="2:4" ht="15">
      <c r="B460" s="10"/>
      <c r="D460" s="204"/>
    </row>
    <row r="461" spans="2:4" ht="15">
      <c r="B461" s="10"/>
      <c r="D461" s="204"/>
    </row>
    <row r="462" spans="2:4" ht="15">
      <c r="B462" s="10"/>
      <c r="D462" s="204"/>
    </row>
    <row r="463" spans="2:4" ht="15">
      <c r="B463" s="10"/>
      <c r="D463" s="204"/>
    </row>
    <row r="464" spans="2:4" ht="15">
      <c r="B464" s="10"/>
      <c r="D464" s="204"/>
    </row>
    <row r="465" spans="2:4" ht="15">
      <c r="B465" s="10"/>
      <c r="D465" s="204"/>
    </row>
    <row r="466" spans="2:4" ht="15">
      <c r="B466" s="10"/>
      <c r="D466" s="204"/>
    </row>
    <row r="467" spans="2:4" ht="15">
      <c r="B467" s="10"/>
      <c r="D467" s="204"/>
    </row>
    <row r="468" spans="2:4" ht="15">
      <c r="B468" s="10"/>
      <c r="D468" s="204"/>
    </row>
    <row r="469" spans="2:4" ht="15">
      <c r="B469" s="10"/>
      <c r="D469" s="204"/>
    </row>
    <row r="470" spans="2:4" ht="15">
      <c r="B470" s="10"/>
      <c r="D470" s="204"/>
    </row>
    <row r="471" spans="2:4" ht="15">
      <c r="B471" s="10"/>
      <c r="D471" s="204"/>
    </row>
    <row r="472" spans="2:4" ht="15">
      <c r="B472" s="10"/>
      <c r="D472" s="204"/>
    </row>
    <row r="473" spans="2:4" ht="15">
      <c r="B473" s="10"/>
      <c r="D473" s="204"/>
    </row>
    <row r="474" spans="2:4" ht="15">
      <c r="B474" s="10"/>
      <c r="D474" s="204"/>
    </row>
    <row r="475" spans="2:4" ht="15">
      <c r="B475" s="10"/>
      <c r="D475" s="204"/>
    </row>
    <row r="476" spans="2:4" ht="15">
      <c r="B476" s="10"/>
      <c r="D476" s="204"/>
    </row>
    <row r="477" spans="2:4" ht="15">
      <c r="B477" s="10"/>
      <c r="D477" s="204"/>
    </row>
    <row r="478" spans="2:4" ht="15">
      <c r="B478" s="10"/>
      <c r="D478" s="204"/>
    </row>
    <row r="479" spans="2:4" ht="15">
      <c r="B479" s="10"/>
      <c r="D479" s="204"/>
    </row>
    <row r="480" spans="2:4" ht="15">
      <c r="B480" s="10"/>
      <c r="D480" s="204"/>
    </row>
    <row r="481" spans="2:4" ht="15">
      <c r="B481" s="10"/>
      <c r="D481" s="204"/>
    </row>
    <row r="482" spans="2:4" ht="15">
      <c r="B482" s="10"/>
      <c r="D482" s="204"/>
    </row>
    <row r="483" spans="2:4" ht="15">
      <c r="B483" s="10"/>
      <c r="D483" s="204"/>
    </row>
    <row r="484" spans="2:4" ht="15">
      <c r="B484" s="10"/>
      <c r="D484" s="204"/>
    </row>
    <row r="485" spans="2:4" ht="15">
      <c r="B485" s="10"/>
      <c r="D485" s="204"/>
    </row>
    <row r="486" spans="2:4" ht="15">
      <c r="B486" s="10"/>
      <c r="D486" s="204"/>
    </row>
    <row r="487" spans="2:4" ht="15">
      <c r="B487" s="10"/>
      <c r="D487" s="204"/>
    </row>
    <row r="488" spans="2:4" ht="15">
      <c r="B488" s="10"/>
      <c r="D488" s="204"/>
    </row>
    <row r="489" spans="2:4" ht="15">
      <c r="B489" s="10"/>
      <c r="D489" s="204"/>
    </row>
    <row r="490" spans="2:4" ht="15">
      <c r="B490" s="10"/>
      <c r="D490" s="204"/>
    </row>
    <row r="491" spans="2:4" ht="15">
      <c r="B491" s="10"/>
      <c r="D491" s="204"/>
    </row>
    <row r="492" spans="2:4" ht="15">
      <c r="B492" s="10"/>
      <c r="D492" s="204"/>
    </row>
    <row r="493" spans="2:4" ht="15">
      <c r="B493" s="10"/>
      <c r="D493" s="204"/>
    </row>
    <row r="494" spans="2:4" ht="15">
      <c r="B494" s="10"/>
      <c r="D494" s="204"/>
    </row>
    <row r="495" spans="2:4" ht="15">
      <c r="B495" s="10"/>
      <c r="D495" s="204"/>
    </row>
    <row r="496" spans="2:4" ht="15">
      <c r="B496" s="10"/>
      <c r="D496" s="204"/>
    </row>
    <row r="497" spans="2:4" ht="15">
      <c r="B497" s="10"/>
      <c r="D497" s="204"/>
    </row>
    <row r="498" spans="2:4" ht="15">
      <c r="B498" s="10"/>
      <c r="D498" s="204"/>
    </row>
    <row r="499" spans="2:4" ht="15">
      <c r="B499" s="10"/>
      <c r="D499" s="204"/>
    </row>
    <row r="500" spans="2:4" ht="15">
      <c r="B500" s="10"/>
      <c r="D500" s="204"/>
    </row>
    <row r="501" spans="2:4" ht="15">
      <c r="B501" s="10"/>
      <c r="D501" s="204"/>
    </row>
    <row r="502" spans="2:4" ht="15">
      <c r="B502" s="10"/>
      <c r="D502" s="204"/>
    </row>
    <row r="503" spans="2:4" ht="15">
      <c r="B503" s="10"/>
      <c r="D503" s="204"/>
    </row>
    <row r="504" spans="2:4" ht="15">
      <c r="B504" s="10"/>
      <c r="D504" s="204"/>
    </row>
    <row r="505" spans="2:4" ht="15">
      <c r="B505" s="10"/>
      <c r="D505" s="204"/>
    </row>
    <row r="506" spans="2:4" ht="15">
      <c r="B506" s="10"/>
      <c r="D506" s="204"/>
    </row>
    <row r="507" spans="2:4" ht="15">
      <c r="B507" s="10"/>
      <c r="D507" s="204"/>
    </row>
    <row r="508" spans="2:4" ht="15">
      <c r="B508" s="10"/>
      <c r="D508" s="204"/>
    </row>
    <row r="509" spans="2:4" ht="15">
      <c r="B509" s="10"/>
      <c r="D509" s="204"/>
    </row>
    <row r="510" spans="2:4" ht="15">
      <c r="B510" s="10"/>
      <c r="D510" s="204"/>
    </row>
    <row r="511" spans="2:4" ht="15">
      <c r="B511" s="10"/>
      <c r="D511" s="204"/>
    </row>
    <row r="512" spans="2:4" ht="15">
      <c r="B512" s="10"/>
      <c r="D512" s="204"/>
    </row>
    <row r="513" spans="2:4" ht="15">
      <c r="B513" s="10"/>
      <c r="D513" s="204"/>
    </row>
    <row r="514" spans="2:4" ht="15">
      <c r="B514" s="10"/>
      <c r="D514" s="204"/>
    </row>
    <row r="515" spans="2:4" ht="15">
      <c r="B515" s="10"/>
      <c r="D515" s="204"/>
    </row>
    <row r="516" spans="2:4" ht="15">
      <c r="B516" s="10"/>
      <c r="D516" s="204"/>
    </row>
    <row r="517" spans="2:4" ht="15">
      <c r="B517" s="10"/>
      <c r="D517" s="204"/>
    </row>
    <row r="518" spans="2:4" ht="15">
      <c r="B518" s="10"/>
      <c r="D518" s="204"/>
    </row>
    <row r="519" spans="2:4" ht="15">
      <c r="B519" s="10"/>
      <c r="D519" s="204"/>
    </row>
    <row r="520" spans="2:4" ht="15">
      <c r="B520" s="10"/>
      <c r="D520" s="204"/>
    </row>
    <row r="521" spans="2:4" ht="15">
      <c r="B521" s="10"/>
      <c r="D521" s="204"/>
    </row>
    <row r="522" spans="2:4" ht="15">
      <c r="B522" s="10"/>
      <c r="D522" s="204"/>
    </row>
    <row r="523" spans="2:4" ht="15">
      <c r="B523" s="10"/>
      <c r="D523" s="204"/>
    </row>
    <row r="524" spans="2:4" ht="15">
      <c r="B524" s="10"/>
      <c r="D524" s="204"/>
    </row>
    <row r="525" spans="2:4" ht="15">
      <c r="B525" s="10"/>
      <c r="D525" s="204"/>
    </row>
    <row r="526" spans="2:4" ht="15">
      <c r="B526" s="10"/>
      <c r="D526" s="204"/>
    </row>
    <row r="527" spans="2:4" ht="15">
      <c r="B527" s="10"/>
      <c r="D527" s="204"/>
    </row>
    <row r="528" spans="2:4" ht="15">
      <c r="B528" s="10"/>
      <c r="D528" s="204"/>
    </row>
    <row r="529" spans="2:4" ht="15">
      <c r="B529" s="10"/>
      <c r="D529" s="204"/>
    </row>
    <row r="530" spans="2:4" ht="15">
      <c r="B530" s="10"/>
      <c r="D530" s="204"/>
    </row>
    <row r="531" spans="2:4" ht="15">
      <c r="B531" s="10"/>
      <c r="D531" s="204"/>
    </row>
    <row r="532" spans="2:4" ht="15">
      <c r="B532" s="10"/>
      <c r="D532" s="204"/>
    </row>
    <row r="533" spans="2:4" ht="15">
      <c r="B533" s="10"/>
      <c r="D533" s="204"/>
    </row>
    <row r="534" spans="2:4" ht="15">
      <c r="B534" s="10"/>
      <c r="D534" s="204"/>
    </row>
    <row r="535" spans="2:4" ht="15">
      <c r="B535" s="10"/>
      <c r="D535" s="204"/>
    </row>
    <row r="536" spans="2:4" ht="15">
      <c r="B536" s="10"/>
      <c r="D536" s="204"/>
    </row>
    <row r="537" spans="2:4" ht="15">
      <c r="B537" s="10"/>
      <c r="D537" s="204"/>
    </row>
    <row r="538" spans="2:4" ht="15">
      <c r="B538" s="10"/>
      <c r="D538" s="204"/>
    </row>
    <row r="539" spans="2:4" ht="15">
      <c r="B539" s="10"/>
      <c r="D539" s="204"/>
    </row>
    <row r="540" spans="2:4" ht="15">
      <c r="B540" s="10"/>
      <c r="D540" s="204"/>
    </row>
    <row r="541" spans="2:4" ht="15">
      <c r="B541" s="10"/>
      <c r="D541" s="204"/>
    </row>
    <row r="542" spans="2:4" ht="15">
      <c r="B542" s="10"/>
      <c r="D542" s="204"/>
    </row>
    <row r="543" spans="2:4" ht="15">
      <c r="B543" s="10"/>
      <c r="D543" s="204"/>
    </row>
    <row r="544" spans="2:4" ht="15">
      <c r="B544" s="10"/>
      <c r="D544" s="204"/>
    </row>
    <row r="545" spans="2:4" ht="15">
      <c r="B545" s="10"/>
      <c r="D545" s="204"/>
    </row>
    <row r="546" spans="2:4" ht="15">
      <c r="B546" s="10"/>
      <c r="D546" s="204"/>
    </row>
    <row r="547" spans="2:4" ht="15">
      <c r="B547" s="10"/>
      <c r="D547" s="204"/>
    </row>
    <row r="548" spans="2:4" ht="15">
      <c r="B548" s="10"/>
      <c r="D548" s="204"/>
    </row>
    <row r="549" spans="2:4" ht="15">
      <c r="B549" s="10"/>
      <c r="D549" s="204"/>
    </row>
    <row r="550" spans="2:4" ht="15">
      <c r="B550" s="10"/>
      <c r="D550" s="204"/>
    </row>
    <row r="551" spans="2:4" ht="15">
      <c r="B551" s="10"/>
      <c r="D551" s="204"/>
    </row>
    <row r="552" spans="2:4" ht="15">
      <c r="B552" s="10"/>
      <c r="D552" s="204"/>
    </row>
    <row r="553" spans="2:4" ht="15">
      <c r="B553" s="10"/>
      <c r="D553" s="204"/>
    </row>
    <row r="554" spans="2:4" ht="15">
      <c r="B554" s="10"/>
      <c r="D554" s="204"/>
    </row>
    <row r="555" spans="2:4" ht="15">
      <c r="B555" s="10"/>
      <c r="D555" s="204"/>
    </row>
    <row r="556" spans="2:4" ht="15">
      <c r="B556" s="10"/>
      <c r="D556" s="204"/>
    </row>
    <row r="557" spans="2:4" ht="15">
      <c r="B557" s="10"/>
      <c r="D557" s="204"/>
    </row>
    <row r="558" spans="2:4" ht="15">
      <c r="B558" s="10"/>
      <c r="D558" s="204"/>
    </row>
    <row r="559" spans="2:4" ht="15">
      <c r="B559" s="10"/>
      <c r="D559" s="204"/>
    </row>
    <row r="560" spans="2:4" ht="15">
      <c r="B560" s="10"/>
      <c r="D560" s="204"/>
    </row>
    <row r="561" spans="2:4" ht="15">
      <c r="B561" s="10"/>
      <c r="D561" s="204"/>
    </row>
    <row r="562" spans="2:4" ht="15">
      <c r="B562" s="10"/>
      <c r="D562" s="204"/>
    </row>
    <row r="563" spans="2:4" ht="15">
      <c r="B563" s="10"/>
      <c r="D563" s="204"/>
    </row>
    <row r="564" spans="2:4" ht="15">
      <c r="B564" s="10"/>
      <c r="D564" s="204"/>
    </row>
    <row r="565" spans="2:4" ht="15">
      <c r="B565" s="10"/>
      <c r="D565" s="204"/>
    </row>
    <row r="566" spans="2:4" ht="15">
      <c r="B566" s="10"/>
      <c r="D566" s="204"/>
    </row>
    <row r="567" spans="2:4" ht="15">
      <c r="B567" s="10"/>
      <c r="D567" s="204"/>
    </row>
    <row r="568" spans="2:4" ht="15">
      <c r="B568" s="10"/>
      <c r="D568" s="204"/>
    </row>
    <row r="569" spans="2:4" ht="15">
      <c r="B569" s="10"/>
      <c r="D569" s="204"/>
    </row>
    <row r="570" spans="2:4" ht="15">
      <c r="B570" s="10"/>
      <c r="D570" s="204"/>
    </row>
    <row r="571" spans="2:4" ht="15">
      <c r="B571" s="10"/>
      <c r="D571" s="204"/>
    </row>
    <row r="572" spans="2:4" ht="15">
      <c r="B572" s="10"/>
      <c r="D572" s="204"/>
    </row>
    <row r="573" spans="2:4" ht="15">
      <c r="B573" s="10"/>
      <c r="D573" s="204"/>
    </row>
    <row r="574" spans="2:4" ht="15">
      <c r="B574" s="10"/>
      <c r="D574" s="204"/>
    </row>
    <row r="575" spans="2:4" ht="15">
      <c r="B575" s="10"/>
      <c r="D575" s="204"/>
    </row>
    <row r="576" spans="2:4" ht="15">
      <c r="B576" s="10"/>
      <c r="D576" s="204"/>
    </row>
    <row r="577" spans="2:4" ht="15">
      <c r="B577" s="10"/>
      <c r="D577" s="204"/>
    </row>
    <row r="578" spans="2:4" ht="15">
      <c r="B578" s="10"/>
      <c r="D578" s="204"/>
    </row>
    <row r="579" spans="2:4" ht="15">
      <c r="B579" s="10"/>
      <c r="D579" s="204"/>
    </row>
    <row r="580" spans="2:4" ht="15">
      <c r="B580" s="10"/>
      <c r="D580" s="204"/>
    </row>
    <row r="581" spans="2:4" ht="15">
      <c r="B581" s="10"/>
      <c r="D581" s="204"/>
    </row>
    <row r="582" spans="2:4" ht="15">
      <c r="B582" s="10"/>
      <c r="D582" s="204"/>
    </row>
    <row r="583" spans="2:4" ht="15">
      <c r="B583" s="10"/>
      <c r="D583" s="204"/>
    </row>
    <row r="584" spans="2:4" ht="15">
      <c r="B584" s="10"/>
      <c r="D584" s="204"/>
    </row>
    <row r="585" spans="2:4" ht="15">
      <c r="B585" s="10"/>
      <c r="D585" s="204"/>
    </row>
    <row r="586" spans="2:4" ht="15">
      <c r="B586" s="10"/>
      <c r="D586" s="204"/>
    </row>
    <row r="587" spans="2:4" ht="15">
      <c r="B587" s="10"/>
      <c r="D587" s="204"/>
    </row>
    <row r="588" spans="2:4" ht="15">
      <c r="B588" s="10"/>
      <c r="D588" s="204"/>
    </row>
    <row r="589" spans="2:4" ht="15">
      <c r="B589" s="10"/>
      <c r="D589" s="204"/>
    </row>
    <row r="590" spans="2:4" ht="15">
      <c r="B590" s="10"/>
      <c r="D590" s="204"/>
    </row>
    <row r="591" spans="2:4" ht="15">
      <c r="B591" s="10"/>
      <c r="D591" s="204"/>
    </row>
    <row r="592" spans="2:4" ht="15">
      <c r="B592" s="10"/>
      <c r="D592" s="204"/>
    </row>
    <row r="593" spans="2:4" ht="15">
      <c r="B593" s="10"/>
      <c r="D593" s="204"/>
    </row>
    <row r="594" spans="2:4" ht="15">
      <c r="B594" s="10"/>
      <c r="D594" s="204"/>
    </row>
    <row r="595" spans="2:4" ht="15">
      <c r="B595" s="10"/>
      <c r="D595" s="204"/>
    </row>
    <row r="596" spans="2:4" ht="15">
      <c r="B596" s="10"/>
      <c r="D596" s="204"/>
    </row>
    <row r="597" spans="2:4" ht="15">
      <c r="B597" s="10"/>
      <c r="D597" s="204"/>
    </row>
    <row r="598" spans="2:4" ht="15">
      <c r="B598" s="10"/>
      <c r="D598" s="204"/>
    </row>
    <row r="599" spans="2:4" ht="15">
      <c r="B599" s="10"/>
      <c r="D599" s="204"/>
    </row>
    <row r="600" spans="2:4" ht="15">
      <c r="B600" s="10"/>
      <c r="D600" s="204"/>
    </row>
    <row r="601" spans="2:4" ht="15">
      <c r="B601" s="10"/>
      <c r="D601" s="204"/>
    </row>
    <row r="602" spans="2:4" ht="15">
      <c r="B602" s="10"/>
      <c r="D602" s="204"/>
    </row>
    <row r="603" spans="2:4" ht="15">
      <c r="B603" s="10"/>
      <c r="D603" s="204"/>
    </row>
    <row r="604" spans="2:4" ht="15">
      <c r="B604" s="10"/>
      <c r="D604" s="204"/>
    </row>
    <row r="605" spans="2:4" ht="15">
      <c r="B605" s="10"/>
      <c r="D605" s="204"/>
    </row>
    <row r="606" spans="2:4" ht="15">
      <c r="B606" s="10"/>
      <c r="D606" s="204"/>
    </row>
    <row r="607" spans="2:4" ht="15">
      <c r="B607" s="10"/>
      <c r="D607" s="204"/>
    </row>
    <row r="608" spans="2:4" ht="15">
      <c r="B608" s="10"/>
      <c r="D608" s="204"/>
    </row>
    <row r="609" spans="2:4" ht="15">
      <c r="B609" s="10"/>
      <c r="D609" s="204"/>
    </row>
    <row r="610" spans="2:4" ht="15">
      <c r="B610" s="10"/>
      <c r="D610" s="204"/>
    </row>
    <row r="611" spans="2:4" ht="15">
      <c r="B611" s="10"/>
      <c r="D611" s="204"/>
    </row>
    <row r="612" spans="2:4" ht="15">
      <c r="B612" s="10"/>
      <c r="D612" s="204"/>
    </row>
    <row r="613" spans="2:4" ht="15">
      <c r="B613" s="10"/>
      <c r="D613" s="204"/>
    </row>
    <row r="614" spans="2:4" ht="15">
      <c r="B614" s="10"/>
      <c r="D614" s="204"/>
    </row>
    <row r="615" spans="2:4" ht="15">
      <c r="B615" s="10"/>
      <c r="D615" s="204"/>
    </row>
    <row r="616" spans="2:4" ht="15">
      <c r="B616" s="10"/>
      <c r="D616" s="204"/>
    </row>
    <row r="617" spans="2:4" ht="15">
      <c r="B617" s="10"/>
      <c r="D617" s="204"/>
    </row>
    <row r="618" spans="2:4" ht="15">
      <c r="B618" s="10"/>
      <c r="D618" s="204"/>
    </row>
    <row r="619" spans="2:4" ht="15">
      <c r="B619" s="10"/>
      <c r="D619" s="204"/>
    </row>
    <row r="620" spans="2:4" ht="15">
      <c r="B620" s="10"/>
      <c r="D620" s="204"/>
    </row>
    <row r="621" spans="2:4" ht="15">
      <c r="B621" s="10"/>
      <c r="D621" s="204"/>
    </row>
    <row r="622" spans="2:4" ht="15">
      <c r="B622" s="10"/>
      <c r="D622" s="204"/>
    </row>
    <row r="623" spans="2:4" ht="15">
      <c r="B623" s="10"/>
      <c r="D623" s="204"/>
    </row>
    <row r="624" spans="2:4" ht="15">
      <c r="B624" s="10"/>
      <c r="D624" s="204"/>
    </row>
    <row r="625" spans="2:4" ht="15">
      <c r="B625" s="10"/>
      <c r="D625" s="204"/>
    </row>
    <row r="626" spans="2:4" ht="15">
      <c r="B626" s="10"/>
      <c r="D626" s="204"/>
    </row>
    <row r="627" spans="2:4" ht="15">
      <c r="B627" s="10"/>
      <c r="D627" s="204"/>
    </row>
    <row r="628" spans="2:4" ht="15">
      <c r="B628" s="10"/>
      <c r="D628" s="204"/>
    </row>
    <row r="629" spans="2:4" ht="15">
      <c r="B629" s="10"/>
      <c r="D629" s="204"/>
    </row>
    <row r="630" spans="2:4" ht="15">
      <c r="B630" s="10"/>
      <c r="D630" s="204"/>
    </row>
    <row r="631" spans="2:4" ht="15">
      <c r="B631" s="10"/>
      <c r="D631" s="204"/>
    </row>
    <row r="632" spans="2:4" ht="15">
      <c r="B632" s="10"/>
      <c r="D632" s="204"/>
    </row>
    <row r="633" spans="2:4" ht="15">
      <c r="B633" s="10"/>
      <c r="D633" s="204"/>
    </row>
    <row r="634" spans="2:4" ht="15">
      <c r="B634" s="10"/>
      <c r="D634" s="204"/>
    </row>
    <row r="635" spans="2:4" ht="15">
      <c r="B635" s="10"/>
      <c r="D635" s="204"/>
    </row>
    <row r="636" spans="2:4" ht="15">
      <c r="B636" s="10"/>
      <c r="D636" s="204"/>
    </row>
    <row r="637" spans="2:4" ht="15">
      <c r="B637" s="10"/>
      <c r="D637" s="204"/>
    </row>
    <row r="638" spans="2:4" ht="15">
      <c r="B638" s="10"/>
      <c r="D638" s="204"/>
    </row>
    <row r="639" spans="2:4" ht="15">
      <c r="B639" s="10"/>
      <c r="D639" s="204"/>
    </row>
    <row r="640" spans="2:4" ht="15">
      <c r="B640" s="10"/>
      <c r="D640" s="204"/>
    </row>
    <row r="641" spans="2:4" ht="15">
      <c r="B641" s="10"/>
      <c r="D641" s="204"/>
    </row>
    <row r="642" spans="2:4" ht="15">
      <c r="B642" s="10"/>
      <c r="D642" s="204"/>
    </row>
    <row r="643" spans="2:4" ht="15">
      <c r="B643" s="10"/>
      <c r="D643" s="204"/>
    </row>
    <row r="644" spans="2:4" ht="15">
      <c r="B644" s="10"/>
      <c r="D644" s="204"/>
    </row>
    <row r="645" spans="2:4" ht="15">
      <c r="B645" s="10"/>
      <c r="D645" s="204"/>
    </row>
    <row r="646" spans="2:4" ht="15">
      <c r="B646" s="10"/>
      <c r="D646" s="204"/>
    </row>
    <row r="647" spans="2:4" ht="15">
      <c r="B647" s="10"/>
      <c r="D647" s="204"/>
    </row>
    <row r="648" spans="2:4" ht="15">
      <c r="B648" s="10"/>
      <c r="D648" s="204"/>
    </row>
    <row r="649" spans="2:4" ht="15">
      <c r="B649" s="10"/>
      <c r="D649" s="204"/>
    </row>
    <row r="650" spans="2:4" ht="15">
      <c r="B650" s="10"/>
      <c r="D650" s="204"/>
    </row>
    <row r="651" spans="2:4" ht="15">
      <c r="B651" s="10"/>
      <c r="D651" s="204"/>
    </row>
    <row r="652" spans="2:4" ht="15">
      <c r="B652" s="10"/>
      <c r="D652" s="204"/>
    </row>
    <row r="653" spans="2:4" ht="15">
      <c r="B653" s="10"/>
      <c r="D653" s="204"/>
    </row>
    <row r="654" spans="2:4" ht="15">
      <c r="B654" s="10"/>
      <c r="D654" s="204"/>
    </row>
    <row r="655" spans="2:4" ht="15">
      <c r="B655" s="10"/>
      <c r="D655" s="204"/>
    </row>
    <row r="656" spans="2:4" ht="15">
      <c r="B656" s="10"/>
      <c r="D656" s="204"/>
    </row>
    <row r="657" spans="2:4" ht="15">
      <c r="B657" s="10"/>
      <c r="D657" s="204"/>
    </row>
    <row r="658" spans="2:4" ht="15">
      <c r="B658" s="10"/>
      <c r="D658" s="204"/>
    </row>
    <row r="659" spans="2:4" ht="15">
      <c r="B659" s="10"/>
      <c r="D659" s="204"/>
    </row>
    <row r="660" spans="2:4" ht="15">
      <c r="B660" s="10"/>
      <c r="D660" s="204"/>
    </row>
    <row r="661" spans="2:4" ht="15">
      <c r="B661" s="10"/>
      <c r="D661" s="204"/>
    </row>
    <row r="662" spans="2:4" ht="15">
      <c r="B662" s="10"/>
      <c r="D662" s="204"/>
    </row>
    <row r="663" spans="2:4" ht="15">
      <c r="B663" s="10"/>
      <c r="D663" s="204"/>
    </row>
    <row r="664" spans="2:4" ht="15">
      <c r="B664" s="10"/>
      <c r="D664" s="204"/>
    </row>
    <row r="665" spans="2:4" ht="15">
      <c r="B665" s="10"/>
      <c r="D665" s="204"/>
    </row>
    <row r="666" spans="2:4" ht="15">
      <c r="B666" s="10"/>
      <c r="D666" s="204"/>
    </row>
    <row r="667" spans="2:4" ht="15">
      <c r="B667" s="10"/>
      <c r="D667" s="204"/>
    </row>
    <row r="668" spans="2:4" ht="15">
      <c r="B668" s="10"/>
      <c r="D668" s="204"/>
    </row>
    <row r="669" spans="2:4" ht="15">
      <c r="B669" s="10"/>
      <c r="D669" s="204"/>
    </row>
    <row r="670" spans="2:4" ht="15">
      <c r="B670" s="10"/>
      <c r="D670" s="204"/>
    </row>
    <row r="671" spans="2:4" ht="15">
      <c r="B671" s="10"/>
      <c r="D671" s="204"/>
    </row>
    <row r="672" spans="2:4" ht="15">
      <c r="B672" s="10"/>
      <c r="D672" s="204"/>
    </row>
    <row r="673" spans="2:4" ht="15">
      <c r="B673" s="10"/>
      <c r="D673" s="204"/>
    </row>
    <row r="674" spans="2:4" ht="15">
      <c r="B674" s="10"/>
      <c r="D674" s="204"/>
    </row>
    <row r="675" spans="2:4" ht="15">
      <c r="B675" s="10"/>
      <c r="D675" s="204"/>
    </row>
    <row r="676" spans="2:4" ht="15">
      <c r="B676" s="10"/>
      <c r="D676" s="204"/>
    </row>
    <row r="677" spans="2:4" ht="15">
      <c r="B677" s="10"/>
      <c r="D677" s="204"/>
    </row>
    <row r="678" spans="2:4" ht="15">
      <c r="B678" s="10"/>
      <c r="D678" s="204"/>
    </row>
    <row r="679" spans="2:4" ht="15">
      <c r="B679" s="10"/>
      <c r="D679" s="204"/>
    </row>
    <row r="680" spans="2:4" ht="15">
      <c r="B680" s="10"/>
      <c r="D680" s="204"/>
    </row>
    <row r="681" spans="2:4" ht="15">
      <c r="B681" s="10"/>
      <c r="D681" s="204"/>
    </row>
    <row r="682" spans="2:4" ht="15">
      <c r="B682" s="10"/>
      <c r="D682" s="204"/>
    </row>
    <row r="683" spans="2:4" ht="15">
      <c r="B683" s="10"/>
      <c r="D683" s="204"/>
    </row>
    <row r="684" spans="2:4" ht="15">
      <c r="B684" s="10"/>
      <c r="D684" s="204"/>
    </row>
    <row r="685" spans="2:4" ht="15">
      <c r="B685" s="10"/>
      <c r="D685" s="204"/>
    </row>
    <row r="686" spans="2:4" ht="15">
      <c r="B686" s="10"/>
      <c r="D686" s="204"/>
    </row>
    <row r="687" spans="2:4" ht="15">
      <c r="B687" s="10"/>
      <c r="D687" s="204"/>
    </row>
    <row r="688" spans="2:4" ht="15">
      <c r="B688" s="10"/>
      <c r="D688" s="204"/>
    </row>
    <row r="689" spans="2:4" ht="15">
      <c r="B689" s="10"/>
      <c r="D689" s="204"/>
    </row>
    <row r="690" spans="2:4" ht="15">
      <c r="B690" s="10"/>
      <c r="D690" s="204"/>
    </row>
    <row r="691" spans="2:4" ht="15">
      <c r="B691" s="10"/>
      <c r="D691" s="204"/>
    </row>
    <row r="692" spans="2:4" ht="15">
      <c r="B692" s="10"/>
      <c r="D692" s="204"/>
    </row>
    <row r="693" spans="2:4" ht="15">
      <c r="B693" s="10"/>
      <c r="D693" s="204"/>
    </row>
    <row r="694" spans="2:4" ht="15">
      <c r="B694" s="10"/>
      <c r="D694" s="204"/>
    </row>
    <row r="695" spans="2:4" ht="15">
      <c r="B695" s="10"/>
      <c r="D695" s="204"/>
    </row>
    <row r="696" spans="2:4" ht="15">
      <c r="B696" s="10"/>
      <c r="D696" s="204"/>
    </row>
    <row r="697" spans="2:4" ht="15">
      <c r="B697" s="10"/>
      <c r="D697" s="204"/>
    </row>
    <row r="698" spans="2:4" ht="15">
      <c r="B698" s="10"/>
      <c r="D698" s="204"/>
    </row>
    <row r="699" spans="2:4" ht="15">
      <c r="B699" s="10"/>
      <c r="D699" s="204"/>
    </row>
    <row r="700" spans="2:4" ht="15">
      <c r="B700" s="10"/>
      <c r="D700" s="204"/>
    </row>
    <row r="701" spans="2:4" ht="15">
      <c r="B701" s="10"/>
      <c r="D701" s="204"/>
    </row>
    <row r="702" spans="2:4" ht="15">
      <c r="B702" s="10"/>
      <c r="D702" s="204"/>
    </row>
    <row r="703" spans="2:4" ht="15">
      <c r="B703" s="10"/>
      <c r="D703" s="204"/>
    </row>
    <row r="704" spans="2:4" ht="15">
      <c r="B704" s="10"/>
      <c r="D704" s="204"/>
    </row>
    <row r="705" spans="2:4" ht="15">
      <c r="B705" s="10"/>
      <c r="D705" s="204"/>
    </row>
    <row r="706" spans="2:4" ht="15">
      <c r="B706" s="10"/>
      <c r="D706" s="204"/>
    </row>
    <row r="707" spans="2:4" ht="15">
      <c r="B707" s="10"/>
      <c r="D707" s="204"/>
    </row>
    <row r="708" spans="2:4" ht="15">
      <c r="B708" s="10"/>
      <c r="D708" s="204"/>
    </row>
    <row r="709" spans="2:4" ht="15">
      <c r="B709" s="10"/>
      <c r="D709" s="204"/>
    </row>
    <row r="710" spans="2:4" ht="15">
      <c r="B710" s="10"/>
      <c r="D710" s="204"/>
    </row>
    <row r="711" spans="2:4" ht="15">
      <c r="B711" s="10"/>
      <c r="D711" s="204"/>
    </row>
    <row r="712" spans="2:4" ht="15">
      <c r="B712" s="10"/>
      <c r="D712" s="204"/>
    </row>
    <row r="713" spans="2:4" ht="15">
      <c r="B713" s="10"/>
      <c r="D713" s="204"/>
    </row>
    <row r="714" spans="2:4" ht="15">
      <c r="B714" s="10"/>
      <c r="D714" s="204"/>
    </row>
    <row r="715" spans="2:4" ht="15">
      <c r="B715" s="10"/>
      <c r="D715" s="204"/>
    </row>
    <row r="716" spans="2:4" ht="15">
      <c r="B716" s="10"/>
      <c r="D716" s="204"/>
    </row>
    <row r="717" spans="2:4" ht="15">
      <c r="B717" s="10"/>
      <c r="D717" s="204"/>
    </row>
    <row r="718" spans="2:4" ht="15">
      <c r="B718" s="10"/>
      <c r="D718" s="204"/>
    </row>
    <row r="719" spans="2:4" ht="15">
      <c r="B719" s="10"/>
      <c r="D719" s="204"/>
    </row>
    <row r="720" spans="2:4" ht="15">
      <c r="B720" s="10"/>
      <c r="D720" s="204"/>
    </row>
    <row r="721" spans="2:4" ht="15">
      <c r="B721" s="10"/>
      <c r="D721" s="204"/>
    </row>
    <row r="722" spans="2:4" ht="15">
      <c r="B722" s="10"/>
      <c r="D722" s="204"/>
    </row>
    <row r="723" spans="2:4" ht="15">
      <c r="B723" s="10"/>
      <c r="D723" s="204"/>
    </row>
    <row r="724" spans="2:4" ht="15">
      <c r="B724" s="10"/>
      <c r="D724" s="204"/>
    </row>
    <row r="725" spans="2:4" ht="15">
      <c r="B725" s="10"/>
      <c r="D725" s="204"/>
    </row>
    <row r="726" spans="2:4" ht="15">
      <c r="B726" s="10"/>
      <c r="D726" s="204"/>
    </row>
    <row r="727" spans="2:4" ht="15">
      <c r="B727" s="10"/>
      <c r="D727" s="204"/>
    </row>
    <row r="728" spans="2:4" ht="15">
      <c r="B728" s="10"/>
      <c r="D728" s="204"/>
    </row>
    <row r="729" spans="2:4" ht="15">
      <c r="B729" s="10"/>
      <c r="D729" s="204"/>
    </row>
    <row r="730" spans="2:4" ht="15">
      <c r="B730" s="10"/>
      <c r="D730" s="204"/>
    </row>
    <row r="731" spans="2:4" ht="15">
      <c r="B731" s="10"/>
      <c r="D731" s="204"/>
    </row>
    <row r="732" spans="2:4" ht="15">
      <c r="B732" s="10"/>
      <c r="D732" s="204"/>
    </row>
    <row r="733" spans="2:4" ht="15">
      <c r="B733" s="10"/>
      <c r="D733" s="204"/>
    </row>
    <row r="734" spans="2:4" ht="15">
      <c r="B734" s="10"/>
      <c r="D734" s="204"/>
    </row>
    <row r="735" spans="2:4" ht="15">
      <c r="B735" s="10"/>
      <c r="D735" s="204"/>
    </row>
    <row r="736" spans="2:4" ht="15">
      <c r="B736" s="10"/>
      <c r="D736" s="204"/>
    </row>
    <row r="737" spans="2:4" ht="15">
      <c r="B737" s="10"/>
      <c r="D737" s="204"/>
    </row>
    <row r="738" spans="2:4" ht="15">
      <c r="B738" s="10"/>
      <c r="D738" s="204"/>
    </row>
    <row r="739" spans="2:4" ht="15">
      <c r="B739" s="10"/>
      <c r="D739" s="204"/>
    </row>
    <row r="740" spans="2:4" ht="15">
      <c r="B740" s="10"/>
      <c r="D740" s="204"/>
    </row>
    <row r="741" spans="2:4" ht="15">
      <c r="B741" s="10"/>
      <c r="D741" s="204"/>
    </row>
    <row r="742" spans="2:4" ht="15">
      <c r="B742" s="10"/>
      <c r="D742" s="204"/>
    </row>
    <row r="743" spans="2:4" ht="15">
      <c r="B743" s="10"/>
      <c r="D743" s="204"/>
    </row>
    <row r="744" spans="2:4" ht="15">
      <c r="B744" s="10"/>
      <c r="D744" s="204"/>
    </row>
    <row r="745" spans="2:4" ht="15">
      <c r="B745" s="10"/>
      <c r="D745" s="204"/>
    </row>
    <row r="746" spans="2:4" ht="15">
      <c r="B746" s="10"/>
      <c r="D746" s="204"/>
    </row>
    <row r="747" spans="2:4" ht="15">
      <c r="B747" s="10"/>
      <c r="D747" s="204"/>
    </row>
    <row r="748" spans="2:4" ht="15">
      <c r="B748" s="10"/>
      <c r="D748" s="204"/>
    </row>
    <row r="749" spans="2:4" ht="15">
      <c r="B749" s="10"/>
      <c r="D749" s="204"/>
    </row>
    <row r="750" spans="2:4" ht="15">
      <c r="B750" s="10"/>
      <c r="D750" s="204"/>
    </row>
    <row r="751" spans="2:4" ht="15">
      <c r="B751" s="10"/>
      <c r="D751" s="204"/>
    </row>
    <row r="752" spans="2:4" ht="15">
      <c r="B752" s="10"/>
      <c r="D752" s="204"/>
    </row>
    <row r="753" spans="2:4" ht="15">
      <c r="B753" s="10"/>
      <c r="D753" s="204"/>
    </row>
    <row r="754" spans="2:4" ht="15">
      <c r="B754" s="10"/>
      <c r="D754" s="204"/>
    </row>
    <row r="755" spans="2:4" ht="15">
      <c r="B755" s="10"/>
      <c r="D755" s="204"/>
    </row>
    <row r="756" spans="2:4" ht="15">
      <c r="B756" s="10"/>
      <c r="D756" s="204"/>
    </row>
    <row r="757" spans="2:4" ht="15">
      <c r="B757" s="10"/>
      <c r="D757" s="204"/>
    </row>
    <row r="758" spans="2:4" ht="15">
      <c r="B758" s="10"/>
      <c r="D758" s="204"/>
    </row>
    <row r="759" spans="2:4" ht="15">
      <c r="B759" s="10"/>
      <c r="D759" s="204"/>
    </row>
    <row r="760" spans="2:4" ht="15">
      <c r="B760" s="10"/>
      <c r="D760" s="204"/>
    </row>
    <row r="761" spans="2:4" ht="15">
      <c r="B761" s="10"/>
      <c r="D761" s="204"/>
    </row>
    <row r="762" spans="2:4" ht="15">
      <c r="B762" s="10"/>
      <c r="D762" s="204"/>
    </row>
    <row r="763" spans="2:4" ht="15">
      <c r="B763" s="10"/>
      <c r="D763" s="204"/>
    </row>
    <row r="764" spans="2:4" ht="15">
      <c r="B764" s="10"/>
      <c r="D764" s="204"/>
    </row>
    <row r="765" spans="2:4" ht="15">
      <c r="B765" s="10"/>
      <c r="D765" s="204"/>
    </row>
    <row r="766" spans="2:4" ht="15">
      <c r="B766" s="10"/>
      <c r="D766" s="204"/>
    </row>
    <row r="767" spans="2:4" ht="15">
      <c r="B767" s="10"/>
      <c r="D767" s="204"/>
    </row>
    <row r="768" spans="2:4" ht="15">
      <c r="B768" s="10"/>
      <c r="D768" s="204"/>
    </row>
    <row r="769" spans="2:4" ht="15">
      <c r="B769" s="10"/>
      <c r="D769" s="204"/>
    </row>
    <row r="770" spans="2:4" ht="15">
      <c r="B770" s="10"/>
      <c r="D770" s="204"/>
    </row>
    <row r="771" spans="2:4" ht="15">
      <c r="B771" s="10"/>
      <c r="D771" s="204"/>
    </row>
    <row r="772" spans="2:4" ht="15">
      <c r="B772" s="10"/>
      <c r="D772" s="204"/>
    </row>
    <row r="773" spans="2:4" ht="15">
      <c r="B773" s="10"/>
      <c r="D773" s="204"/>
    </row>
    <row r="774" spans="2:4" ht="15">
      <c r="B774" s="10"/>
      <c r="D774" s="204"/>
    </row>
    <row r="775" spans="2:4" ht="15">
      <c r="B775" s="10"/>
      <c r="D775" s="204"/>
    </row>
    <row r="776" spans="2:4" ht="15">
      <c r="B776" s="10"/>
      <c r="D776" s="204"/>
    </row>
    <row r="777" spans="2:4" ht="15">
      <c r="B777" s="10"/>
      <c r="D777" s="204"/>
    </row>
    <row r="778" spans="2:4" ht="15">
      <c r="B778" s="10"/>
      <c r="D778" s="204"/>
    </row>
    <row r="779" spans="2:4" ht="15">
      <c r="B779" s="10"/>
      <c r="D779" s="204"/>
    </row>
    <row r="780" spans="2:4" ht="15">
      <c r="B780" s="10"/>
      <c r="D780" s="204"/>
    </row>
    <row r="781" spans="2:4" ht="15">
      <c r="B781" s="10"/>
      <c r="D781" s="204"/>
    </row>
    <row r="782" spans="2:4" ht="15">
      <c r="B782" s="10"/>
      <c r="D782" s="204"/>
    </row>
    <row r="783" spans="2:4" ht="15">
      <c r="B783" s="10"/>
      <c r="D783" s="204"/>
    </row>
    <row r="784" spans="2:4" ht="15">
      <c r="B784" s="10"/>
      <c r="D784" s="204"/>
    </row>
    <row r="785" spans="2:4" ht="15">
      <c r="B785" s="10"/>
      <c r="D785" s="204"/>
    </row>
    <row r="786" spans="2:4" ht="15">
      <c r="B786" s="10"/>
      <c r="D786" s="204"/>
    </row>
    <row r="787" spans="2:4" ht="15">
      <c r="B787" s="10"/>
      <c r="D787" s="204"/>
    </row>
    <row r="788" spans="2:4" ht="15">
      <c r="B788" s="10"/>
      <c r="D788" s="204"/>
    </row>
    <row r="789" spans="2:4" ht="15">
      <c r="B789" s="10"/>
      <c r="D789" s="204"/>
    </row>
    <row r="790" spans="2:4" ht="15">
      <c r="B790" s="10"/>
      <c r="D790" s="204"/>
    </row>
    <row r="791" spans="2:4" ht="15">
      <c r="B791" s="10"/>
      <c r="D791" s="204"/>
    </row>
    <row r="792" spans="2:4" ht="15">
      <c r="B792" s="10"/>
      <c r="D792" s="204"/>
    </row>
    <row r="793" spans="2:4" ht="15">
      <c r="B793" s="10"/>
      <c r="D793" s="204"/>
    </row>
    <row r="794" spans="2:4" ht="15">
      <c r="B794" s="10"/>
      <c r="D794" s="204"/>
    </row>
    <row r="795" spans="2:4" ht="15">
      <c r="B795" s="10"/>
      <c r="D795" s="204"/>
    </row>
    <row r="796" spans="2:4" ht="15">
      <c r="B796" s="10"/>
      <c r="D796" s="204"/>
    </row>
    <row r="797" spans="2:4" ht="15">
      <c r="B797" s="10"/>
      <c r="D797" s="204"/>
    </row>
    <row r="798" spans="2:4" ht="15">
      <c r="B798" s="10"/>
      <c r="D798" s="204"/>
    </row>
    <row r="799" spans="2:4" ht="15">
      <c r="B799" s="10"/>
      <c r="D799" s="204"/>
    </row>
    <row r="800" spans="2:4" ht="15">
      <c r="B800" s="10"/>
      <c r="D800" s="204"/>
    </row>
    <row r="801" spans="2:4" ht="15">
      <c r="B801" s="10"/>
      <c r="D801" s="204"/>
    </row>
    <row r="802" spans="2:4" ht="15">
      <c r="B802" s="10"/>
      <c r="D802" s="204"/>
    </row>
    <row r="803" spans="2:4" ht="15">
      <c r="B803" s="10"/>
      <c r="D803" s="204"/>
    </row>
    <row r="804" spans="2:4" ht="15">
      <c r="B804" s="10"/>
      <c r="D804" s="204"/>
    </row>
    <row r="805" spans="2:4" ht="15">
      <c r="B805" s="10"/>
      <c r="D805" s="204"/>
    </row>
    <row r="806" spans="2:4" ht="15">
      <c r="B806" s="10"/>
      <c r="D806" s="204"/>
    </row>
    <row r="807" spans="2:4" ht="15">
      <c r="B807" s="10"/>
      <c r="D807" s="204"/>
    </row>
    <row r="808" spans="2:4" ht="15">
      <c r="B808" s="10"/>
      <c r="D808" s="204"/>
    </row>
    <row r="809" spans="2:4" ht="15">
      <c r="B809" s="10"/>
      <c r="D809" s="204"/>
    </row>
    <row r="810" spans="2:4" ht="15">
      <c r="B810" s="10"/>
      <c r="D810" s="204"/>
    </row>
    <row r="811" spans="2:4" ht="15">
      <c r="B811" s="10"/>
      <c r="D811" s="204"/>
    </row>
    <row r="812" spans="2:4" ht="15">
      <c r="B812" s="10"/>
      <c r="D812" s="204"/>
    </row>
    <row r="813" spans="2:4" ht="15">
      <c r="B813" s="10"/>
      <c r="D813" s="204"/>
    </row>
    <row r="814" spans="2:4" ht="15">
      <c r="B814" s="10"/>
      <c r="D814" s="204"/>
    </row>
    <row r="815" spans="2:4" ht="15">
      <c r="B815" s="10"/>
      <c r="D815" s="204"/>
    </row>
    <row r="816" spans="2:4" ht="15">
      <c r="B816" s="10"/>
      <c r="D816" s="204"/>
    </row>
    <row r="817" spans="2:4" ht="15">
      <c r="B817" s="10"/>
      <c r="D817" s="204"/>
    </row>
    <row r="818" spans="2:4" ht="15">
      <c r="B818" s="10"/>
      <c r="D818" s="204"/>
    </row>
    <row r="819" spans="2:4" ht="15">
      <c r="B819" s="10"/>
      <c r="D819" s="204"/>
    </row>
    <row r="820" spans="2:4" ht="15">
      <c r="B820" s="10"/>
      <c r="D820" s="204"/>
    </row>
    <row r="821" spans="2:4" ht="15">
      <c r="B821" s="10"/>
      <c r="D821" s="204"/>
    </row>
    <row r="822" spans="2:4" ht="15">
      <c r="B822" s="10"/>
      <c r="D822" s="204"/>
    </row>
    <row r="823" spans="2:4" ht="15">
      <c r="B823" s="10"/>
      <c r="D823" s="204"/>
    </row>
    <row r="824" spans="2:4" ht="15">
      <c r="B824" s="10"/>
      <c r="D824" s="204"/>
    </row>
    <row r="825" spans="2:4" ht="15">
      <c r="B825" s="10"/>
      <c r="D825" s="204"/>
    </row>
    <row r="826" spans="2:4" ht="15">
      <c r="B826" s="10"/>
      <c r="D826" s="204"/>
    </row>
    <row r="827" spans="2:4" ht="15">
      <c r="B827" s="10"/>
      <c r="D827" s="204"/>
    </row>
    <row r="828" spans="2:4" ht="15">
      <c r="B828" s="10"/>
      <c r="D828" s="204"/>
    </row>
    <row r="829" spans="2:4" ht="15">
      <c r="B829" s="10"/>
      <c r="D829" s="204"/>
    </row>
    <row r="830" spans="2:4" ht="15">
      <c r="B830" s="10"/>
      <c r="D830" s="204"/>
    </row>
    <row r="831" spans="2:4" ht="15">
      <c r="B831" s="10"/>
      <c r="D831" s="204"/>
    </row>
    <row r="832" spans="2:4" ht="15">
      <c r="B832" s="10"/>
      <c r="D832" s="204"/>
    </row>
    <row r="833" spans="2:4" ht="15">
      <c r="B833" s="10"/>
      <c r="D833" s="204"/>
    </row>
    <row r="834" spans="2:4" ht="15">
      <c r="B834" s="10"/>
      <c r="D834" s="204"/>
    </row>
    <row r="835" spans="2:4" ht="15">
      <c r="B835" s="10"/>
      <c r="D835" s="204"/>
    </row>
    <row r="836" spans="2:4" ht="15">
      <c r="B836" s="10"/>
      <c r="D836" s="204"/>
    </row>
    <row r="837" spans="2:4" ht="15">
      <c r="B837" s="10"/>
      <c r="D837" s="204"/>
    </row>
    <row r="838" spans="2:4" ht="15">
      <c r="B838" s="10"/>
      <c r="D838" s="204"/>
    </row>
    <row r="839" spans="2:4" ht="15">
      <c r="B839" s="10"/>
      <c r="D839" s="204"/>
    </row>
    <row r="840" spans="2:4" ht="15">
      <c r="B840" s="10"/>
      <c r="D840" s="204"/>
    </row>
    <row r="841" spans="2:4" ht="15">
      <c r="B841" s="10"/>
      <c r="D841" s="204"/>
    </row>
    <row r="842" spans="2:4" ht="15">
      <c r="B842" s="10"/>
      <c r="D842" s="204"/>
    </row>
    <row r="843" spans="2:4" ht="15">
      <c r="B843" s="10"/>
      <c r="D843" s="204"/>
    </row>
    <row r="844" spans="2:4" ht="15">
      <c r="B844" s="10"/>
      <c r="D844" s="204"/>
    </row>
    <row r="845" spans="2:4" ht="15">
      <c r="B845" s="10"/>
      <c r="D845" s="204"/>
    </row>
    <row r="846" spans="2:4" ht="15">
      <c r="B846" s="10"/>
      <c r="D846" s="204"/>
    </row>
    <row r="847" spans="2:4" ht="15">
      <c r="B847" s="10"/>
      <c r="D847" s="204"/>
    </row>
    <row r="848" spans="2:4" ht="15">
      <c r="B848" s="10"/>
      <c r="D848" s="204"/>
    </row>
    <row r="849" spans="2:4" ht="15">
      <c r="B849" s="10"/>
      <c r="D849" s="204"/>
    </row>
    <row r="850" spans="2:4" ht="15">
      <c r="B850" s="10"/>
      <c r="D850" s="204"/>
    </row>
    <row r="851" spans="2:4" ht="15">
      <c r="B851" s="10"/>
      <c r="D851" s="204"/>
    </row>
    <row r="852" spans="2:4" ht="15">
      <c r="B852" s="10"/>
      <c r="D852" s="204"/>
    </row>
    <row r="853" spans="2:4" ht="15">
      <c r="B853" s="10"/>
      <c r="D853" s="204"/>
    </row>
    <row r="854" spans="2:4" ht="15">
      <c r="B854" s="10"/>
      <c r="D854" s="204"/>
    </row>
    <row r="855" spans="2:4" ht="15">
      <c r="B855" s="10"/>
      <c r="D855" s="204"/>
    </row>
    <row r="856" spans="2:4" ht="15">
      <c r="B856" s="10"/>
      <c r="D856" s="204"/>
    </row>
    <row r="857" spans="2:4" ht="15">
      <c r="B857" s="10"/>
      <c r="D857" s="204"/>
    </row>
    <row r="858" spans="2:4" ht="15">
      <c r="B858" s="10"/>
      <c r="D858" s="204"/>
    </row>
    <row r="859" spans="2:4" ht="15">
      <c r="B859" s="10"/>
      <c r="D859" s="204"/>
    </row>
    <row r="860" spans="2:4" ht="15">
      <c r="B860" s="10"/>
      <c r="D860" s="204"/>
    </row>
    <row r="861" spans="2:4" ht="15">
      <c r="B861" s="10"/>
      <c r="D861" s="204"/>
    </row>
    <row r="862" spans="2:4" ht="15">
      <c r="B862" s="10"/>
      <c r="D862" s="204"/>
    </row>
    <row r="863" spans="2:4" ht="15">
      <c r="B863" s="10"/>
      <c r="D863" s="204"/>
    </row>
    <row r="864" spans="2:4" ht="15">
      <c r="B864" s="10"/>
      <c r="D864" s="204"/>
    </row>
    <row r="865" spans="2:4" ht="15">
      <c r="B865" s="10"/>
      <c r="D865" s="204"/>
    </row>
    <row r="866" spans="2:4" ht="15">
      <c r="B866" s="10"/>
      <c r="D866" s="204"/>
    </row>
    <row r="867" spans="2:4" ht="15">
      <c r="B867" s="10"/>
      <c r="D867" s="204"/>
    </row>
    <row r="868" spans="2:4" ht="15">
      <c r="B868" s="10"/>
      <c r="D868" s="204"/>
    </row>
    <row r="869" spans="2:4" ht="15">
      <c r="B869" s="10"/>
      <c r="D869" s="204"/>
    </row>
    <row r="870" spans="2:4" ht="15">
      <c r="B870" s="10"/>
      <c r="D870" s="204"/>
    </row>
    <row r="871" spans="2:4" ht="15">
      <c r="B871" s="10"/>
      <c r="D871" s="204"/>
    </row>
    <row r="872" spans="2:4" ht="15">
      <c r="B872" s="10"/>
      <c r="D872" s="204"/>
    </row>
    <row r="873" spans="2:4" ht="15">
      <c r="B873" s="10"/>
      <c r="D873" s="204"/>
    </row>
    <row r="874" spans="2:4" ht="15">
      <c r="B874" s="10"/>
      <c r="D874" s="204"/>
    </row>
    <row r="875" spans="2:4" ht="15">
      <c r="B875" s="10"/>
      <c r="D875" s="204"/>
    </row>
    <row r="876" spans="2:4" ht="15">
      <c r="B876" s="10"/>
      <c r="D876" s="204"/>
    </row>
    <row r="877" spans="2:4" ht="15">
      <c r="B877" s="10"/>
      <c r="D877" s="204"/>
    </row>
    <row r="878" spans="2:4" ht="15">
      <c r="B878" s="10"/>
      <c r="D878" s="204"/>
    </row>
    <row r="879" spans="2:4" ht="15">
      <c r="B879" s="10"/>
      <c r="D879" s="204"/>
    </row>
    <row r="880" spans="2:4" ht="15">
      <c r="B880" s="10"/>
      <c r="D880" s="204"/>
    </row>
    <row r="881" spans="2:4" ht="15">
      <c r="B881" s="10"/>
      <c r="D881" s="204"/>
    </row>
    <row r="882" spans="2:4" ht="15">
      <c r="B882" s="10"/>
      <c r="D882" s="204"/>
    </row>
    <row r="883" spans="2:4" ht="15">
      <c r="B883" s="10"/>
      <c r="D883" s="204"/>
    </row>
    <row r="884" spans="2:4" ht="15">
      <c r="B884" s="10"/>
      <c r="D884" s="204"/>
    </row>
    <row r="885" spans="2:4" ht="15">
      <c r="B885" s="10"/>
      <c r="D885" s="204"/>
    </row>
    <row r="886" spans="2:4" ht="15">
      <c r="B886" s="10"/>
      <c r="D886" s="204"/>
    </row>
    <row r="887" spans="2:4" ht="15">
      <c r="B887" s="10"/>
      <c r="D887" s="204"/>
    </row>
    <row r="888" spans="2:4" ht="15">
      <c r="B888" s="10"/>
      <c r="D888" s="204"/>
    </row>
    <row r="889" spans="2:4" ht="15">
      <c r="B889" s="10"/>
      <c r="D889" s="204"/>
    </row>
    <row r="890" spans="2:4" ht="15">
      <c r="B890" s="10"/>
      <c r="D890" s="204"/>
    </row>
    <row r="891" spans="2:4" ht="15">
      <c r="B891" s="10"/>
      <c r="D891" s="204"/>
    </row>
    <row r="892" spans="2:4" ht="15">
      <c r="B892" s="10"/>
      <c r="D892" s="204"/>
    </row>
    <row r="893" spans="2:4" ht="15">
      <c r="B893" s="10"/>
      <c r="D893" s="204"/>
    </row>
    <row r="894" spans="2:4" ht="15">
      <c r="B894" s="10"/>
      <c r="D894" s="204"/>
    </row>
    <row r="895" spans="2:4" ht="15">
      <c r="B895" s="10"/>
      <c r="D895" s="204"/>
    </row>
    <row r="896" spans="2:4" ht="15">
      <c r="B896" s="10"/>
      <c r="D896" s="204"/>
    </row>
    <row r="897" spans="2:4" ht="15">
      <c r="B897" s="10"/>
      <c r="D897" s="204"/>
    </row>
    <row r="898" spans="2:4" ht="15">
      <c r="B898" s="10"/>
      <c r="D898" s="204"/>
    </row>
    <row r="899" spans="2:4" ht="15">
      <c r="B899" s="10"/>
      <c r="D899" s="204"/>
    </row>
    <row r="900" spans="2:4" ht="15">
      <c r="B900" s="10"/>
      <c r="D900" s="204"/>
    </row>
    <row r="901" spans="2:4" ht="15">
      <c r="B901" s="10"/>
      <c r="D901" s="204"/>
    </row>
    <row r="902" spans="2:4" ht="15">
      <c r="B902" s="10"/>
      <c r="D902" s="204"/>
    </row>
    <row r="903" spans="2:4" ht="15">
      <c r="B903" s="10"/>
      <c r="D903" s="204"/>
    </row>
    <row r="904" spans="2:4" ht="15">
      <c r="B904" s="10"/>
      <c r="D904" s="204"/>
    </row>
    <row r="905" spans="2:4" ht="15">
      <c r="B905" s="10"/>
      <c r="D905" s="204"/>
    </row>
    <row r="906" spans="2:4" ht="15">
      <c r="B906" s="10"/>
      <c r="D906" s="204"/>
    </row>
    <row r="907" spans="2:4" ht="15">
      <c r="B907" s="10"/>
      <c r="D907" s="204"/>
    </row>
    <row r="908" spans="2:4" ht="15">
      <c r="B908" s="10"/>
      <c r="D908" s="204"/>
    </row>
    <row r="909" spans="2:4" ht="15">
      <c r="B909" s="10"/>
      <c r="D909" s="204"/>
    </row>
    <row r="910" spans="2:4" ht="15">
      <c r="B910" s="10"/>
      <c r="D910" s="204"/>
    </row>
    <row r="911" spans="2:4" ht="15">
      <c r="B911" s="10"/>
      <c r="D911" s="204"/>
    </row>
    <row r="912" spans="2:4" ht="15">
      <c r="B912" s="10"/>
      <c r="D912" s="204"/>
    </row>
    <row r="913" spans="2:4" ht="15">
      <c r="B913" s="10"/>
      <c r="D913" s="204"/>
    </row>
    <row r="914" spans="2:4" ht="15">
      <c r="B914" s="10"/>
      <c r="D914" s="204"/>
    </row>
    <row r="915" spans="2:4" ht="15">
      <c r="B915" s="10"/>
      <c r="D915" s="204"/>
    </row>
    <row r="916" spans="2:4" ht="15">
      <c r="B916" s="10"/>
      <c r="D916" s="204"/>
    </row>
    <row r="917" spans="2:4" ht="15">
      <c r="B917" s="10"/>
      <c r="D917" s="204"/>
    </row>
    <row r="918" spans="2:4" ht="15">
      <c r="B918" s="10"/>
      <c r="D918" s="204"/>
    </row>
    <row r="919" spans="2:4" ht="15">
      <c r="B919" s="10"/>
      <c r="D919" s="204"/>
    </row>
    <row r="920" spans="2:4" ht="15">
      <c r="B920" s="10"/>
      <c r="D920" s="204"/>
    </row>
    <row r="921" spans="2:4" ht="15">
      <c r="B921" s="10"/>
      <c r="D921" s="204"/>
    </row>
    <row r="922" spans="2:4" ht="15">
      <c r="B922" s="10"/>
      <c r="D922" s="204"/>
    </row>
    <row r="923" spans="2:4" ht="15">
      <c r="B923" s="10"/>
      <c r="D923" s="204"/>
    </row>
    <row r="924" spans="2:4" ht="15">
      <c r="B924" s="10"/>
      <c r="D924" s="204"/>
    </row>
    <row r="925" spans="2:4" ht="15">
      <c r="B925" s="10"/>
      <c r="D925" s="204"/>
    </row>
    <row r="926" spans="2:4" ht="15">
      <c r="B926" s="10"/>
      <c r="D926" s="204"/>
    </row>
    <row r="927" spans="2:4" ht="15">
      <c r="B927" s="10"/>
      <c r="D927" s="204"/>
    </row>
    <row r="928" spans="2:4" ht="15">
      <c r="B928" s="10"/>
      <c r="D928" s="204"/>
    </row>
    <row r="929" spans="2:4" ht="15">
      <c r="B929" s="10"/>
      <c r="D929" s="204"/>
    </row>
    <row r="930" spans="2:4" ht="15">
      <c r="B930" s="10"/>
      <c r="D930" s="204"/>
    </row>
    <row r="931" spans="2:4" ht="15">
      <c r="B931" s="10"/>
      <c r="D931" s="204"/>
    </row>
    <row r="932" spans="2:4" ht="15">
      <c r="B932" s="10"/>
      <c r="D932" s="204"/>
    </row>
    <row r="933" spans="2:4" ht="15">
      <c r="B933" s="10"/>
      <c r="D933" s="204"/>
    </row>
    <row r="934" spans="2:4" ht="15">
      <c r="B934" s="10"/>
      <c r="D934" s="204"/>
    </row>
    <row r="935" spans="2:4" ht="15">
      <c r="B935" s="10"/>
      <c r="D935" s="204"/>
    </row>
    <row r="936" spans="2:4" ht="15">
      <c r="B936" s="10"/>
      <c r="D936" s="204"/>
    </row>
    <row r="937" spans="2:4" ht="15">
      <c r="B937" s="10"/>
      <c r="D937" s="204"/>
    </row>
    <row r="938" spans="2:4" ht="15">
      <c r="B938" s="10"/>
      <c r="D938" s="204"/>
    </row>
    <row r="939" spans="2:4" ht="15">
      <c r="B939" s="10"/>
      <c r="D939" s="204"/>
    </row>
    <row r="940" spans="2:4" ht="15">
      <c r="B940" s="10"/>
      <c r="D940" s="204"/>
    </row>
    <row r="941" spans="2:4" ht="15">
      <c r="B941" s="10"/>
      <c r="D941" s="204"/>
    </row>
    <row r="942" spans="2:4" ht="15">
      <c r="B942" s="10"/>
      <c r="D942" s="204"/>
    </row>
    <row r="943" spans="2:4" ht="15">
      <c r="B943" s="10"/>
      <c r="D943" s="204"/>
    </row>
    <row r="944" spans="2:4" ht="15">
      <c r="B944" s="10"/>
      <c r="D944" s="204"/>
    </row>
    <row r="945" spans="2:4" ht="15">
      <c r="B945" s="10"/>
      <c r="D945" s="204"/>
    </row>
    <row r="946" spans="2:4" ht="15">
      <c r="B946" s="10"/>
      <c r="D946" s="204"/>
    </row>
    <row r="947" spans="2:4" ht="15">
      <c r="B947" s="10"/>
      <c r="D947" s="204"/>
    </row>
    <row r="948" spans="2:4" ht="15">
      <c r="B948" s="10"/>
      <c r="D948" s="204"/>
    </row>
    <row r="949" spans="2:4" ht="15">
      <c r="B949" s="10"/>
      <c r="D949" s="204"/>
    </row>
    <row r="950" spans="2:4" ht="15">
      <c r="B950" s="10"/>
      <c r="D950" s="204"/>
    </row>
    <row r="951" spans="2:4" ht="15">
      <c r="B951" s="10"/>
      <c r="D951" s="204"/>
    </row>
    <row r="952" spans="2:4" ht="15">
      <c r="B952" s="10"/>
      <c r="D952" s="204"/>
    </row>
    <row r="953" spans="2:4" ht="15">
      <c r="B953" s="10"/>
      <c r="D953" s="204"/>
    </row>
    <row r="954" spans="2:4" ht="15">
      <c r="B954" s="10"/>
      <c r="D954" s="204"/>
    </row>
    <row r="955" spans="2:4" ht="15">
      <c r="B955" s="10"/>
      <c r="D955" s="204"/>
    </row>
    <row r="956" spans="2:4" ht="15">
      <c r="B956" s="10"/>
      <c r="D956" s="204"/>
    </row>
    <row r="957" spans="2:4" ht="15">
      <c r="B957" s="10"/>
      <c r="D957" s="204"/>
    </row>
    <row r="958" spans="2:4" ht="15">
      <c r="B958" s="10"/>
      <c r="D958" s="204"/>
    </row>
    <row r="959" spans="2:4" ht="15">
      <c r="B959" s="10"/>
      <c r="D959" s="204"/>
    </row>
    <row r="960" spans="2:4" ht="15">
      <c r="B960" s="10"/>
      <c r="D960" s="204"/>
    </row>
    <row r="961" spans="2:4" ht="15">
      <c r="B961" s="10"/>
      <c r="D961" s="204"/>
    </row>
    <row r="962" spans="2:4" ht="15">
      <c r="B962" s="10"/>
      <c r="D962" s="204"/>
    </row>
    <row r="963" spans="2:4" ht="15">
      <c r="B963" s="10"/>
      <c r="D963" s="204"/>
    </row>
    <row r="964" spans="2:4" ht="15">
      <c r="B964" s="10"/>
      <c r="D964" s="204"/>
    </row>
    <row r="965" spans="2:4" ht="15">
      <c r="B965" s="10"/>
      <c r="D965" s="204"/>
    </row>
    <row r="966" spans="2:4" ht="15">
      <c r="B966" s="10"/>
      <c r="D966" s="204"/>
    </row>
    <row r="967" spans="2:4" ht="15">
      <c r="B967" s="10"/>
      <c r="D967" s="204"/>
    </row>
    <row r="968" spans="2:4" ht="15">
      <c r="B968" s="10"/>
      <c r="D968" s="204"/>
    </row>
    <row r="969" spans="2:4" ht="15">
      <c r="B969" s="10"/>
      <c r="D969" s="204"/>
    </row>
    <row r="970" spans="2:4" ht="15">
      <c r="B970" s="10"/>
      <c r="D970" s="204"/>
    </row>
    <row r="971" spans="2:4" ht="15">
      <c r="B971" s="10"/>
      <c r="D971" s="204"/>
    </row>
    <row r="972" spans="2:4" ht="15">
      <c r="B972" s="10"/>
      <c r="D972" s="204"/>
    </row>
    <row r="973" spans="2:4" ht="15">
      <c r="B973" s="10"/>
      <c r="D973" s="204"/>
    </row>
    <row r="974" spans="2:4" ht="15">
      <c r="B974" s="10"/>
      <c r="D974" s="204"/>
    </row>
    <row r="975" spans="2:4" ht="15">
      <c r="B975" s="10"/>
      <c r="D975" s="204"/>
    </row>
    <row r="976" spans="2:4" ht="15">
      <c r="B976" s="10"/>
      <c r="D976" s="204"/>
    </row>
    <row r="977" spans="2:4" ht="15">
      <c r="B977" s="10"/>
      <c r="D977" s="204"/>
    </row>
    <row r="978" spans="2:4" ht="15">
      <c r="B978" s="10"/>
      <c r="D978" s="204"/>
    </row>
    <row r="979" spans="2:4" ht="15">
      <c r="B979" s="10"/>
      <c r="D979" s="204"/>
    </row>
    <row r="980" spans="2:4" ht="15">
      <c r="B980" s="10"/>
      <c r="D980" s="204"/>
    </row>
    <row r="981" spans="2:4" ht="15">
      <c r="B981" s="10"/>
      <c r="D981" s="204"/>
    </row>
    <row r="982" spans="2:4" ht="15">
      <c r="B982" s="10"/>
      <c r="D982" s="204"/>
    </row>
    <row r="983" spans="2:4" ht="15">
      <c r="B983" s="10"/>
      <c r="D983" s="204"/>
    </row>
    <row r="984" spans="2:4" ht="15">
      <c r="B984" s="10"/>
      <c r="D984" s="204"/>
    </row>
    <row r="985" spans="2:4" ht="15">
      <c r="B985" s="10"/>
      <c r="D985" s="204"/>
    </row>
    <row r="986" spans="2:4" ht="15">
      <c r="B986" s="10"/>
      <c r="D986" s="204"/>
    </row>
    <row r="987" spans="2:4" ht="15">
      <c r="B987" s="10"/>
      <c r="D987" s="204"/>
    </row>
    <row r="988" spans="2:4" ht="15">
      <c r="B988" s="10"/>
      <c r="D988" s="204"/>
    </row>
    <row r="989" spans="2:4" ht="15">
      <c r="B989" s="10"/>
      <c r="D989" s="204"/>
    </row>
    <row r="990" spans="2:4" ht="15">
      <c r="B990" s="10"/>
      <c r="D990" s="204"/>
    </row>
    <row r="991" spans="2:4" ht="15">
      <c r="B991" s="10"/>
      <c r="D991" s="204"/>
    </row>
    <row r="992" spans="2:4" ht="15">
      <c r="B992" s="10"/>
      <c r="D992" s="204"/>
    </row>
    <row r="993" spans="2:4" ht="15">
      <c r="B993" s="10"/>
      <c r="D993" s="204"/>
    </row>
    <row r="994" spans="2:4" ht="15">
      <c r="B994" s="10"/>
      <c r="D994" s="204"/>
    </row>
    <row r="995" spans="2:4" ht="15">
      <c r="B995" s="10"/>
      <c r="D995" s="204"/>
    </row>
    <row r="996" spans="2:4" ht="15">
      <c r="B996" s="10"/>
      <c r="D996" s="204"/>
    </row>
    <row r="997" spans="2:4" ht="15">
      <c r="B997" s="10"/>
      <c r="D997" s="204"/>
    </row>
    <row r="998" spans="2:4" ht="15">
      <c r="B998" s="10"/>
      <c r="D998" s="204"/>
    </row>
    <row r="999" spans="2:4" ht="15">
      <c r="B999" s="10"/>
      <c r="D999" s="204"/>
    </row>
    <row r="1000" spans="2:4" ht="15">
      <c r="B1000" s="10"/>
      <c r="D1000" s="204"/>
    </row>
    <row r="1001" spans="2:4" ht="15">
      <c r="B1001" s="10"/>
      <c r="D1001" s="204"/>
    </row>
    <row r="1002" spans="2:4" ht="15">
      <c r="B1002" s="10"/>
      <c r="D1002" s="204"/>
    </row>
    <row r="1003" spans="2:4" ht="15">
      <c r="B1003" s="10"/>
      <c r="D1003" s="204"/>
    </row>
    <row r="1004" spans="2:4" ht="15">
      <c r="B1004" s="10"/>
      <c r="D1004" s="204"/>
    </row>
    <row r="1005" spans="2:4" ht="15">
      <c r="B1005" s="10"/>
      <c r="D1005" s="204"/>
    </row>
    <row r="1006" spans="2:4" ht="15">
      <c r="B1006" s="10"/>
      <c r="D1006" s="204"/>
    </row>
    <row r="1007" spans="2:4" ht="15">
      <c r="B1007" s="10"/>
      <c r="D1007" s="204"/>
    </row>
    <row r="1008" spans="2:4" ht="15">
      <c r="B1008" s="10"/>
      <c r="D1008" s="204"/>
    </row>
    <row r="1009" spans="2:4" ht="15">
      <c r="B1009" s="10"/>
      <c r="D1009" s="204"/>
    </row>
    <row r="1010" spans="2:4" ht="15">
      <c r="B1010" s="10"/>
      <c r="D1010" s="204"/>
    </row>
    <row r="1011" spans="2:4" ht="15">
      <c r="B1011" s="10"/>
      <c r="D1011" s="204"/>
    </row>
    <row r="1012" spans="2:4" ht="15">
      <c r="B1012" s="10"/>
      <c r="D1012" s="204"/>
    </row>
    <row r="1013" spans="2:4" ht="15">
      <c r="B1013" s="10"/>
      <c r="D1013" s="204"/>
    </row>
    <row r="1014" spans="2:4" ht="15">
      <c r="B1014" s="10"/>
      <c r="D1014" s="204"/>
    </row>
    <row r="1015" spans="2:4" ht="15">
      <c r="B1015" s="10"/>
      <c r="D1015" s="204"/>
    </row>
    <row r="1016" spans="2:4" ht="15">
      <c r="B1016" s="10"/>
      <c r="D1016" s="204"/>
    </row>
    <row r="1017" spans="2:4" ht="15">
      <c r="B1017" s="10"/>
      <c r="D1017" s="204"/>
    </row>
    <row r="1018" spans="2:4" ht="15">
      <c r="B1018" s="10"/>
      <c r="D1018" s="204"/>
    </row>
    <row r="1019" spans="2:4" ht="15">
      <c r="B1019" s="10"/>
      <c r="D1019" s="204"/>
    </row>
    <row r="1020" spans="2:4" ht="15">
      <c r="B1020" s="10"/>
      <c r="D1020" s="204"/>
    </row>
    <row r="1021" spans="2:4" ht="15">
      <c r="B1021" s="10"/>
      <c r="D1021" s="204"/>
    </row>
    <row r="1022" spans="2:4" ht="15">
      <c r="B1022" s="10"/>
      <c r="D1022" s="204"/>
    </row>
    <row r="1023" spans="2:4" ht="15">
      <c r="B1023" s="10"/>
      <c r="D1023" s="204"/>
    </row>
    <row r="1024" spans="2:4" ht="15">
      <c r="B1024" s="10"/>
      <c r="D1024" s="204"/>
    </row>
    <row r="1025" spans="2:4" ht="15">
      <c r="B1025" s="10"/>
      <c r="D1025" s="204"/>
    </row>
    <row r="1026" spans="2:4" ht="15">
      <c r="B1026" s="10"/>
      <c r="D1026" s="204"/>
    </row>
    <row r="1027" spans="2:4" ht="15">
      <c r="B1027" s="10"/>
      <c r="D1027" s="204"/>
    </row>
    <row r="1028" spans="2:4" ht="15">
      <c r="B1028" s="10"/>
      <c r="D1028" s="204"/>
    </row>
    <row r="1029" spans="2:4" ht="15">
      <c r="B1029" s="10"/>
      <c r="D1029" s="204"/>
    </row>
    <row r="1030" spans="2:4" ht="15">
      <c r="B1030" s="10"/>
      <c r="D1030" s="204"/>
    </row>
    <row r="1031" spans="2:4" ht="15">
      <c r="B1031" s="10"/>
      <c r="D1031" s="204"/>
    </row>
    <row r="1032" spans="2:4" ht="15">
      <c r="B1032" s="10"/>
      <c r="D1032" s="204"/>
    </row>
    <row r="1033" spans="2:4" ht="15">
      <c r="B1033" s="10"/>
      <c r="D1033" s="204"/>
    </row>
    <row r="1034" spans="2:4" ht="15">
      <c r="B1034" s="10"/>
      <c r="D1034" s="204"/>
    </row>
    <row r="1035" spans="2:4" ht="15">
      <c r="B1035" s="10"/>
      <c r="D1035" s="204"/>
    </row>
    <row r="1036" spans="2:4" ht="15">
      <c r="B1036" s="10"/>
      <c r="D1036" s="204"/>
    </row>
    <row r="1037" spans="2:4" ht="15">
      <c r="B1037" s="10"/>
      <c r="D1037" s="204"/>
    </row>
    <row r="1038" spans="2:4" ht="15">
      <c r="B1038" s="10"/>
      <c r="D1038" s="204"/>
    </row>
    <row r="1039" spans="2:4" ht="15">
      <c r="B1039" s="10"/>
      <c r="D1039" s="204"/>
    </row>
    <row r="1040" spans="2:4" ht="15">
      <c r="B1040" s="10"/>
      <c r="D1040" s="204"/>
    </row>
    <row r="1041" spans="2:4" ht="15">
      <c r="B1041" s="10"/>
      <c r="D1041" s="204"/>
    </row>
    <row r="1042" spans="2:4" ht="15">
      <c r="B1042" s="10"/>
      <c r="D1042" s="204"/>
    </row>
    <row r="1043" spans="2:4" ht="15">
      <c r="B1043" s="10"/>
      <c r="D1043" s="204"/>
    </row>
    <row r="1044" spans="2:4" ht="15">
      <c r="B1044" s="10"/>
      <c r="D1044" s="204"/>
    </row>
    <row r="1045" spans="2:4" ht="15">
      <c r="B1045" s="10"/>
      <c r="D1045" s="204"/>
    </row>
    <row r="1046" spans="2:4" ht="15">
      <c r="B1046" s="10"/>
      <c r="D1046" s="204"/>
    </row>
    <row r="1047" spans="2:4" ht="15">
      <c r="B1047" s="10"/>
      <c r="D1047" s="204"/>
    </row>
    <row r="1048" spans="2:4" ht="15">
      <c r="B1048" s="10"/>
      <c r="D1048" s="204"/>
    </row>
    <row r="1049" spans="2:4" ht="15">
      <c r="B1049" s="10"/>
      <c r="D1049" s="204"/>
    </row>
    <row r="1050" spans="2:4" ht="15">
      <c r="B1050" s="10"/>
      <c r="D1050" s="204"/>
    </row>
    <row r="1051" spans="2:4" ht="15">
      <c r="B1051" s="10"/>
      <c r="D1051" s="204"/>
    </row>
    <row r="1052" spans="2:4" ht="15">
      <c r="B1052" s="10"/>
      <c r="D1052" s="204"/>
    </row>
    <row r="1053" spans="2:4" ht="15">
      <c r="B1053" s="10"/>
      <c r="D1053" s="204"/>
    </row>
    <row r="1054" spans="2:4" ht="15">
      <c r="B1054" s="10"/>
      <c r="D1054" s="204"/>
    </row>
    <row r="1055" spans="2:4" ht="15">
      <c r="B1055" s="10"/>
      <c r="D1055" s="204"/>
    </row>
    <row r="1056" spans="2:4" ht="15">
      <c r="B1056" s="10"/>
      <c r="D1056" s="204"/>
    </row>
    <row r="1057" spans="2:4" ht="15">
      <c r="B1057" s="10"/>
      <c r="D1057" s="204"/>
    </row>
    <row r="1058" spans="2:4" ht="15">
      <c r="B1058" s="10"/>
      <c r="D1058" s="204"/>
    </row>
    <row r="1059" spans="2:4" ht="15">
      <c r="B1059" s="10"/>
      <c r="D1059" s="204"/>
    </row>
    <row r="1060" spans="2:4" ht="15">
      <c r="B1060" s="10"/>
      <c r="D1060" s="204"/>
    </row>
    <row r="1061" spans="2:4" ht="15">
      <c r="B1061" s="10"/>
      <c r="D1061" s="204"/>
    </row>
    <row r="1062" spans="2:4" ht="15">
      <c r="B1062" s="10"/>
      <c r="D1062" s="204"/>
    </row>
    <row r="1063" spans="2:4" ht="15">
      <c r="B1063" s="10"/>
      <c r="D1063" s="204"/>
    </row>
    <row r="1064" spans="2:4" ht="15">
      <c r="B1064" s="10"/>
      <c r="D1064" s="204"/>
    </row>
    <row r="1065" spans="2:4" ht="15">
      <c r="B1065" s="10"/>
      <c r="D1065" s="204"/>
    </row>
    <row r="1066" spans="2:4" ht="15">
      <c r="B1066" s="10"/>
      <c r="D1066" s="204"/>
    </row>
    <row r="1067" spans="2:4" ht="15">
      <c r="B1067" s="10"/>
      <c r="D1067" s="204"/>
    </row>
    <row r="1068" spans="2:4" ht="15">
      <c r="B1068" s="10"/>
      <c r="D1068" s="204"/>
    </row>
    <row r="1069" spans="2:4" ht="15">
      <c r="B1069" s="10"/>
      <c r="D1069" s="204"/>
    </row>
    <row r="1070" spans="2:4" ht="15">
      <c r="B1070" s="10"/>
      <c r="D1070" s="204"/>
    </row>
    <row r="1071" spans="2:4" ht="15">
      <c r="B1071" s="10"/>
      <c r="D1071" s="204"/>
    </row>
    <row r="1072" spans="2:4" ht="15">
      <c r="B1072" s="10"/>
      <c r="D1072" s="204"/>
    </row>
    <row r="1073" spans="2:4" ht="15">
      <c r="B1073" s="10"/>
      <c r="D1073" s="204"/>
    </row>
    <row r="1074" spans="2:4" ht="15">
      <c r="B1074" s="10"/>
      <c r="D1074" s="204"/>
    </row>
    <row r="1075" spans="2:4" ht="15">
      <c r="B1075" s="10"/>
      <c r="D1075" s="204"/>
    </row>
    <row r="1076" spans="2:4" ht="15">
      <c r="B1076" s="10"/>
      <c r="D1076" s="204"/>
    </row>
    <row r="1077" spans="2:4" ht="15">
      <c r="B1077" s="10"/>
      <c r="D1077" s="204"/>
    </row>
    <row r="1078" spans="2:4" ht="15">
      <c r="B1078" s="10"/>
      <c r="D1078" s="204"/>
    </row>
    <row r="1079" spans="2:4" ht="15">
      <c r="B1079" s="10"/>
      <c r="D1079" s="204"/>
    </row>
    <row r="1080" spans="2:4" ht="15">
      <c r="B1080" s="10"/>
      <c r="D1080" s="204"/>
    </row>
    <row r="1081" spans="2:4" ht="15">
      <c r="B1081" s="10"/>
      <c r="D1081" s="204"/>
    </row>
    <row r="1082" spans="2:4" ht="15">
      <c r="B1082" s="10"/>
      <c r="D1082" s="204"/>
    </row>
    <row r="1083" spans="2:4" ht="15">
      <c r="B1083" s="10"/>
      <c r="D1083" s="204"/>
    </row>
    <row r="1084" spans="2:4" ht="15">
      <c r="B1084" s="10"/>
      <c r="D1084" s="204"/>
    </row>
    <row r="1085" spans="2:4" ht="15">
      <c r="B1085" s="10"/>
      <c r="D1085" s="204"/>
    </row>
    <row r="1086" spans="2:4" ht="15">
      <c r="B1086" s="10"/>
      <c r="D1086" s="204"/>
    </row>
    <row r="1087" spans="2:4" ht="15">
      <c r="B1087" s="10"/>
      <c r="D1087" s="204"/>
    </row>
    <row r="1088" spans="2:4" ht="15">
      <c r="B1088" s="10"/>
      <c r="D1088" s="204"/>
    </row>
    <row r="1089" spans="2:4" ht="15">
      <c r="B1089" s="10"/>
      <c r="D1089" s="204"/>
    </row>
    <row r="1090" spans="2:4" ht="15">
      <c r="B1090" s="10"/>
      <c r="D1090" s="204"/>
    </row>
    <row r="1091" spans="2:4" ht="15">
      <c r="B1091" s="10"/>
      <c r="D1091" s="204"/>
    </row>
    <row r="1092" spans="2:4" ht="15">
      <c r="B1092" s="10"/>
      <c r="D1092" s="204"/>
    </row>
    <row r="1093" spans="2:4" ht="15">
      <c r="B1093" s="10"/>
      <c r="D1093" s="204"/>
    </row>
    <row r="1094" spans="2:4" ht="15">
      <c r="B1094" s="10"/>
      <c r="D1094" s="204"/>
    </row>
    <row r="1095" spans="2:4" ht="15">
      <c r="B1095" s="10"/>
      <c r="D1095" s="204"/>
    </row>
    <row r="1096" spans="2:4" ht="15">
      <c r="B1096" s="10"/>
      <c r="D1096" s="204"/>
    </row>
    <row r="1097" spans="2:4" ht="15">
      <c r="B1097" s="10"/>
      <c r="D1097" s="204"/>
    </row>
    <row r="1098" spans="2:4" ht="15">
      <c r="B1098" s="10"/>
      <c r="D1098" s="204"/>
    </row>
    <row r="1099" spans="2:4" ht="15">
      <c r="B1099" s="10"/>
      <c r="D1099" s="204"/>
    </row>
    <row r="1100" spans="2:4" ht="15">
      <c r="B1100" s="10"/>
      <c r="D1100" s="204"/>
    </row>
    <row r="1101" spans="2:4" ht="15">
      <c r="B1101" s="10"/>
      <c r="D1101" s="204"/>
    </row>
    <row r="1102" spans="2:4" ht="15">
      <c r="B1102" s="10"/>
      <c r="D1102" s="204"/>
    </row>
    <row r="1103" spans="2:4" ht="15">
      <c r="B1103" s="10"/>
      <c r="D1103" s="204"/>
    </row>
    <row r="1104" spans="2:4" ht="15">
      <c r="B1104" s="10"/>
      <c r="D1104" s="204"/>
    </row>
    <row r="1105" spans="2:4" ht="15">
      <c r="B1105" s="10"/>
      <c r="D1105" s="204"/>
    </row>
    <row r="1106" spans="2:4" ht="15">
      <c r="B1106" s="10"/>
      <c r="D1106" s="204"/>
    </row>
    <row r="1107" spans="2:4" ht="15">
      <c r="B1107" s="10"/>
      <c r="D1107" s="204"/>
    </row>
    <row r="1108" spans="2:4" ht="15">
      <c r="B1108" s="10"/>
      <c r="D1108" s="204"/>
    </row>
    <row r="1109" spans="2:4" ht="15">
      <c r="B1109" s="10"/>
      <c r="D1109" s="204"/>
    </row>
    <row r="1110" spans="2:4" ht="15">
      <c r="B1110" s="10"/>
      <c r="D1110" s="204"/>
    </row>
    <row r="1111" spans="2:4" ht="15">
      <c r="B1111" s="10"/>
      <c r="D1111" s="204"/>
    </row>
    <row r="1112" spans="2:4" ht="15">
      <c r="B1112" s="10"/>
      <c r="D1112" s="204"/>
    </row>
    <row r="1113" spans="2:4" ht="15">
      <c r="B1113" s="10"/>
      <c r="D1113" s="204"/>
    </row>
    <row r="1114" spans="2:4" ht="15">
      <c r="B1114" s="10"/>
      <c r="D1114" s="204"/>
    </row>
    <row r="1115" spans="2:4" ht="15">
      <c r="B1115" s="10"/>
      <c r="D1115" s="204"/>
    </row>
    <row r="1116" spans="2:4" ht="15">
      <c r="B1116" s="10"/>
      <c r="D1116" s="204"/>
    </row>
    <row r="1117" spans="2:4" ht="15">
      <c r="B1117" s="10"/>
      <c r="D1117" s="204"/>
    </row>
    <row r="1118" spans="2:4" ht="15">
      <c r="B1118" s="10"/>
      <c r="D1118" s="204"/>
    </row>
    <row r="1119" spans="2:4" ht="15">
      <c r="B1119" s="10"/>
      <c r="D1119" s="204"/>
    </row>
    <row r="1120" spans="2:4" ht="15">
      <c r="B1120" s="10"/>
      <c r="D1120" s="204"/>
    </row>
    <row r="1121" spans="2:4" ht="15">
      <c r="B1121" s="10"/>
      <c r="D1121" s="204"/>
    </row>
    <row r="1122" spans="2:4" ht="15">
      <c r="B1122" s="10"/>
      <c r="D1122" s="204"/>
    </row>
    <row r="1123" spans="2:4" ht="15">
      <c r="B1123" s="10"/>
      <c r="D1123" s="204"/>
    </row>
    <row r="1124" spans="2:4" ht="15">
      <c r="B1124" s="10"/>
      <c r="D1124" s="204"/>
    </row>
    <row r="1125" spans="2:4" ht="15">
      <c r="B1125" s="10"/>
      <c r="D1125" s="204"/>
    </row>
    <row r="1126" spans="2:4" ht="15">
      <c r="B1126" s="10"/>
      <c r="D1126" s="204"/>
    </row>
    <row r="1127" spans="2:4" ht="15">
      <c r="B1127" s="10"/>
      <c r="D1127" s="204"/>
    </row>
    <row r="1128" spans="2:4" ht="15">
      <c r="B1128" s="10"/>
      <c r="D1128" s="204"/>
    </row>
    <row r="1129" spans="2:4" ht="15">
      <c r="B1129" s="10"/>
      <c r="D1129" s="204"/>
    </row>
    <row r="1130" spans="2:4" ht="15">
      <c r="B1130" s="10"/>
      <c r="D1130" s="204"/>
    </row>
    <row r="1131" spans="2:4" ht="15">
      <c r="B1131" s="10"/>
      <c r="D1131" s="204"/>
    </row>
    <row r="1132" spans="2:4" ht="15">
      <c r="B1132" s="10"/>
      <c r="D1132" s="204"/>
    </row>
    <row r="1133" spans="2:4" ht="15">
      <c r="B1133" s="10"/>
      <c r="D1133" s="204"/>
    </row>
    <row r="1134" spans="2:4" ht="15">
      <c r="B1134" s="10"/>
      <c r="D1134" s="204"/>
    </row>
    <row r="1135" spans="2:4" ht="15">
      <c r="B1135" s="10"/>
      <c r="D1135" s="204"/>
    </row>
    <row r="1136" spans="2:4" ht="15">
      <c r="B1136" s="10"/>
      <c r="D1136" s="204"/>
    </row>
    <row r="1137" spans="2:4" ht="15">
      <c r="B1137" s="10"/>
      <c r="D1137" s="204"/>
    </row>
    <row r="1138" spans="2:4" ht="15">
      <c r="B1138" s="10"/>
      <c r="D1138" s="204"/>
    </row>
    <row r="1139" spans="2:4" ht="15">
      <c r="B1139" s="10"/>
      <c r="D1139" s="204"/>
    </row>
    <row r="1140" spans="2:4" ht="15">
      <c r="B1140" s="10"/>
      <c r="D1140" s="204"/>
    </row>
    <row r="1141" spans="2:4" ht="15">
      <c r="B1141" s="10"/>
      <c r="D1141" s="204"/>
    </row>
    <row r="1142" spans="2:4" ht="15">
      <c r="B1142" s="10"/>
      <c r="D1142" s="204"/>
    </row>
    <row r="1143" spans="2:4" ht="15">
      <c r="B1143" s="10"/>
      <c r="D1143" s="204"/>
    </row>
    <row r="1144" spans="2:4" ht="15">
      <c r="B1144" s="10"/>
      <c r="D1144" s="204"/>
    </row>
    <row r="1145" spans="2:4" ht="15">
      <c r="B1145" s="10"/>
      <c r="D1145" s="204"/>
    </row>
    <row r="1146" spans="2:4" ht="15">
      <c r="B1146" s="10"/>
      <c r="D1146" s="204"/>
    </row>
    <row r="1147" spans="2:4" ht="15">
      <c r="B1147" s="10"/>
      <c r="D1147" s="204"/>
    </row>
    <row r="1148" spans="2:4" ht="15">
      <c r="B1148" s="10"/>
      <c r="D1148" s="204"/>
    </row>
    <row r="1149" spans="2:4" ht="15">
      <c r="B1149" s="10"/>
      <c r="D1149" s="204"/>
    </row>
    <row r="1150" spans="2:4" ht="15">
      <c r="B1150" s="10"/>
      <c r="D1150" s="204"/>
    </row>
    <row r="1151" spans="2:4" ht="15">
      <c r="B1151" s="10"/>
      <c r="D1151" s="204"/>
    </row>
    <row r="1152" spans="2:4" ht="15">
      <c r="B1152" s="10"/>
      <c r="D1152" s="204"/>
    </row>
    <row r="1153" spans="2:4" ht="15">
      <c r="B1153" s="10"/>
      <c r="D1153" s="204"/>
    </row>
    <row r="1154" spans="2:4" ht="15">
      <c r="B1154" s="10"/>
      <c r="D1154" s="204"/>
    </row>
    <row r="1155" spans="2:4" ht="15">
      <c r="B1155" s="10"/>
      <c r="D1155" s="204"/>
    </row>
    <row r="1156" spans="2:4" ht="15">
      <c r="B1156" s="10"/>
      <c r="D1156" s="204"/>
    </row>
    <row r="1157" spans="2:4" ht="15">
      <c r="B1157" s="10"/>
      <c r="D1157" s="204"/>
    </row>
  </sheetData>
  <sheetProtection/>
  <mergeCells count="12">
    <mergeCell ref="A7:E7"/>
    <mergeCell ref="A1:E1"/>
    <mergeCell ref="A2:E2"/>
    <mergeCell ref="A3:E3"/>
    <mergeCell ref="A4:E4"/>
    <mergeCell ref="A5:E5"/>
    <mergeCell ref="A28:A32"/>
    <mergeCell ref="A33:A37"/>
    <mergeCell ref="A11:B11"/>
    <mergeCell ref="A13:A17"/>
    <mergeCell ref="A18:A22"/>
    <mergeCell ref="A23:A27"/>
  </mergeCells>
  <hyperlinks>
    <hyperlink ref="A4" r:id="rId1" display="k-d-2009@yandex.ru"/>
    <hyperlink ref="A5" r:id="rId2" display="vet330@yandex.ru"/>
  </hyperlinks>
  <printOptions/>
  <pageMargins left="0.54" right="0.22" top="0.63" bottom="0.74" header="0.36" footer="0.5"/>
  <pageSetup horizontalDpi="600" verticalDpi="600" orientation="portrait" paperSize="9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6"/>
  <sheetViews>
    <sheetView zoomScalePageLayoutView="0" workbookViewId="0" topLeftCell="A1">
      <selection activeCell="B102" sqref="B102"/>
    </sheetView>
  </sheetViews>
  <sheetFormatPr defaultColWidth="8.88671875" defaultRowHeight="15"/>
  <cols>
    <col min="1" max="1" width="11.88671875" style="0" customWidth="1"/>
    <col min="2" max="2" width="43.6640625" style="10" customWidth="1"/>
    <col min="3" max="3" width="8.6640625" style="10" customWidth="1"/>
    <col min="4" max="4" width="8.88671875" style="204" hidden="1" customWidth="1"/>
    <col min="5" max="5" width="8.88671875" style="10" customWidth="1"/>
  </cols>
  <sheetData>
    <row r="1" spans="1:11" s="44" customFormat="1" ht="15.75">
      <c r="A1" s="369" t="s">
        <v>703</v>
      </c>
      <c r="B1" s="369"/>
      <c r="C1" s="369"/>
      <c r="D1" s="369"/>
      <c r="E1" s="369"/>
      <c r="F1" s="59"/>
      <c r="G1" s="59"/>
      <c r="H1" s="45"/>
      <c r="I1" s="45"/>
      <c r="J1" s="45"/>
      <c r="K1" s="45"/>
    </row>
    <row r="2" spans="1:11" s="44" customFormat="1" ht="15.75">
      <c r="A2" s="369" t="s">
        <v>704</v>
      </c>
      <c r="B2" s="369"/>
      <c r="C2" s="369"/>
      <c r="D2" s="369"/>
      <c r="E2" s="369"/>
      <c r="F2" s="59"/>
      <c r="G2" s="59"/>
      <c r="H2" s="45"/>
      <c r="I2" s="45"/>
      <c r="J2" s="45"/>
      <c r="K2" s="45"/>
    </row>
    <row r="3" spans="1:11" s="44" customFormat="1" ht="15.75">
      <c r="A3" s="369" t="s">
        <v>25</v>
      </c>
      <c r="B3" s="369"/>
      <c r="C3" s="369"/>
      <c r="D3" s="369"/>
      <c r="E3" s="369"/>
      <c r="F3" s="59"/>
      <c r="G3" s="59"/>
      <c r="H3" s="45"/>
      <c r="I3" s="45"/>
      <c r="J3" s="45"/>
      <c r="K3" s="45"/>
    </row>
    <row r="4" spans="1:11" s="44" customFormat="1" ht="16.5">
      <c r="A4" s="380" t="s">
        <v>705</v>
      </c>
      <c r="B4" s="380"/>
      <c r="C4" s="380"/>
      <c r="D4" s="380"/>
      <c r="E4" s="380"/>
      <c r="F4" s="67"/>
      <c r="G4" s="59"/>
      <c r="H4" s="45"/>
      <c r="I4" s="45"/>
      <c r="J4" s="45"/>
      <c r="K4" s="45"/>
    </row>
    <row r="5" spans="1:11" s="44" customFormat="1" ht="16.5">
      <c r="A5" s="380" t="s">
        <v>706</v>
      </c>
      <c r="B5" s="380"/>
      <c r="C5" s="380"/>
      <c r="D5" s="380"/>
      <c r="E5" s="380"/>
      <c r="F5" s="67"/>
      <c r="G5" s="59"/>
      <c r="H5" s="45"/>
      <c r="I5" s="45"/>
      <c r="J5" s="45"/>
      <c r="K5" s="45"/>
    </row>
    <row r="6" spans="2:11" ht="10.5" customHeight="1">
      <c r="B6"/>
      <c r="C6" s="60"/>
      <c r="D6" s="151"/>
      <c r="E6" s="61"/>
      <c r="F6" s="61"/>
      <c r="G6" s="61"/>
      <c r="H6" s="2"/>
      <c r="I6" s="2"/>
      <c r="J6" s="2"/>
      <c r="K6" s="2"/>
    </row>
    <row r="7" spans="1:11" ht="15" customHeight="1">
      <c r="A7" s="379" t="s">
        <v>489</v>
      </c>
      <c r="B7" s="379"/>
      <c r="C7" s="379"/>
      <c r="D7" s="379"/>
      <c r="E7" s="379"/>
      <c r="F7" s="46"/>
      <c r="G7" s="46"/>
      <c r="H7" s="46"/>
      <c r="I7" s="46"/>
      <c r="J7" s="46"/>
      <c r="K7" s="46"/>
    </row>
    <row r="8" spans="1:11" ht="10.5" customHeight="1">
      <c r="A8" s="47"/>
      <c r="B8" s="47"/>
      <c r="C8" s="47"/>
      <c r="D8" s="152"/>
      <c r="E8" s="47"/>
      <c r="F8" s="46"/>
      <c r="G8" s="46"/>
      <c r="H8" s="46"/>
      <c r="I8" s="46"/>
      <c r="J8" s="46"/>
      <c r="K8" s="46"/>
    </row>
    <row r="9" spans="2:10" ht="9" customHeight="1">
      <c r="B9" s="20"/>
      <c r="C9" s="74"/>
      <c r="D9" s="203"/>
      <c r="E9" s="20"/>
      <c r="F9" s="20"/>
      <c r="G9" s="21"/>
      <c r="H9" s="21"/>
      <c r="I9" s="21"/>
      <c r="J9" s="21"/>
    </row>
    <row r="10" spans="2:10" ht="12" customHeight="1" thickBot="1">
      <c r="B10" s="22"/>
      <c r="C10" s="23"/>
      <c r="D10" s="167"/>
      <c r="E10" s="22"/>
      <c r="F10" s="22"/>
      <c r="G10" s="24"/>
      <c r="H10" s="24"/>
      <c r="I10" s="24"/>
      <c r="J10" s="24"/>
    </row>
    <row r="11" spans="1:10" ht="37.5" customHeight="1" thickBot="1">
      <c r="A11" s="377" t="s">
        <v>53</v>
      </c>
      <c r="B11" s="378"/>
      <c r="C11" s="222" t="s">
        <v>375</v>
      </c>
      <c r="D11" s="155" t="s">
        <v>54</v>
      </c>
      <c r="E11" s="28" t="s">
        <v>373</v>
      </c>
      <c r="F11" s="7"/>
      <c r="G11" s="8"/>
      <c r="H11" s="8"/>
      <c r="I11" s="8"/>
      <c r="J11" s="8"/>
    </row>
    <row r="12" spans="2:10" s="157" customFormat="1" ht="15.75" thickBot="1">
      <c r="B12" s="79" t="s">
        <v>13</v>
      </c>
      <c r="C12" s="241"/>
      <c r="D12" s="199"/>
      <c r="E12" s="80"/>
      <c r="F12" s="75"/>
      <c r="G12" s="76"/>
      <c r="H12" s="76"/>
      <c r="I12" s="76"/>
      <c r="J12" s="76"/>
    </row>
    <row r="13" spans="1:10" s="43" customFormat="1" ht="15">
      <c r="A13" s="386"/>
      <c r="B13" s="82" t="s">
        <v>14</v>
      </c>
      <c r="C13" s="226"/>
      <c r="D13" s="184"/>
      <c r="E13" s="70"/>
      <c r="F13" s="77"/>
      <c r="G13" s="78"/>
      <c r="H13" s="78"/>
      <c r="I13" s="78"/>
      <c r="J13" s="78"/>
    </row>
    <row r="14" spans="1:10" s="43" customFormat="1" ht="15" customHeight="1">
      <c r="A14" s="387"/>
      <c r="B14" s="83" t="s">
        <v>15</v>
      </c>
      <c r="C14" s="225">
        <v>2530.72</v>
      </c>
      <c r="D14" s="173">
        <f>C14-(C14*$C$8)</f>
        <v>2530.72</v>
      </c>
      <c r="E14" s="36">
        <v>3138.09</v>
      </c>
      <c r="F14" s="77"/>
      <c r="G14" s="78"/>
      <c r="H14" s="78"/>
      <c r="I14" s="78"/>
      <c r="J14" s="78"/>
    </row>
    <row r="15" spans="1:10" s="43" customFormat="1" ht="15" customHeight="1">
      <c r="A15" s="387"/>
      <c r="B15" s="83" t="s">
        <v>16</v>
      </c>
      <c r="C15" s="225">
        <v>2530.72</v>
      </c>
      <c r="D15" s="173">
        <f>C15-(C15*$C$8)</f>
        <v>2530.72</v>
      </c>
      <c r="E15" s="36">
        <v>3138.09</v>
      </c>
      <c r="F15" s="77"/>
      <c r="G15" s="78"/>
      <c r="H15" s="78"/>
      <c r="I15" s="78"/>
      <c r="J15" s="78"/>
    </row>
    <row r="16" spans="1:10" s="43" customFormat="1" ht="15" customHeight="1">
      <c r="A16" s="387"/>
      <c r="B16" s="83" t="s">
        <v>540</v>
      </c>
      <c r="C16" s="225">
        <v>2530.72</v>
      </c>
      <c r="D16" s="173">
        <f>C16-(C16*$C$8)</f>
        <v>2530.72</v>
      </c>
      <c r="E16" s="36">
        <v>3138.09</v>
      </c>
      <c r="F16" s="77"/>
      <c r="G16" s="78"/>
      <c r="H16" s="78"/>
      <c r="I16" s="78"/>
      <c r="J16" s="78"/>
    </row>
    <row r="17" spans="1:10" s="43" customFormat="1" ht="15.75" customHeight="1" thickBot="1">
      <c r="A17" s="388"/>
      <c r="B17" s="84" t="s">
        <v>541</v>
      </c>
      <c r="C17" s="225">
        <v>2719.79</v>
      </c>
      <c r="D17" s="173">
        <f>C17-(C17*$C$8)</f>
        <v>2719.79</v>
      </c>
      <c r="E17" s="36">
        <v>3372.55</v>
      </c>
      <c r="F17" s="78"/>
      <c r="G17" s="78"/>
      <c r="H17" s="78"/>
      <c r="I17" s="78"/>
      <c r="J17" s="78"/>
    </row>
    <row r="18" spans="1:10" s="43" customFormat="1" ht="14.25">
      <c r="A18" s="386"/>
      <c r="B18" s="82" t="s">
        <v>542</v>
      </c>
      <c r="C18" s="242"/>
      <c r="D18" s="171"/>
      <c r="E18" s="81"/>
      <c r="F18" s="78"/>
      <c r="G18" s="78"/>
      <c r="H18" s="78"/>
      <c r="I18" s="78"/>
      <c r="J18" s="78"/>
    </row>
    <row r="19" spans="1:10" s="43" customFormat="1" ht="15" customHeight="1">
      <c r="A19" s="387"/>
      <c r="B19" s="83" t="s">
        <v>543</v>
      </c>
      <c r="C19" s="225">
        <v>3241.01</v>
      </c>
      <c r="D19" s="173">
        <f>C19-(C19*$C$8)</f>
        <v>3241.01</v>
      </c>
      <c r="E19" s="36">
        <v>4018.86</v>
      </c>
      <c r="F19" s="78"/>
      <c r="G19" s="78"/>
      <c r="H19" s="78"/>
      <c r="I19" s="78"/>
      <c r="J19" s="78"/>
    </row>
    <row r="20" spans="1:10" s="43" customFormat="1" ht="15" customHeight="1">
      <c r="A20" s="387"/>
      <c r="B20" s="83" t="s">
        <v>544</v>
      </c>
      <c r="C20" s="225">
        <v>3241.01</v>
      </c>
      <c r="D20" s="173">
        <f>C20-(C20*$C$8)</f>
        <v>3241.01</v>
      </c>
      <c r="E20" s="36">
        <v>4018.86</v>
      </c>
      <c r="F20" s="78"/>
      <c r="G20" s="78"/>
      <c r="H20" s="78"/>
      <c r="I20" s="78"/>
      <c r="J20" s="78"/>
    </row>
    <row r="21" spans="1:10" s="43" customFormat="1" ht="15" customHeight="1">
      <c r="A21" s="387"/>
      <c r="B21" s="83" t="s">
        <v>545</v>
      </c>
      <c r="C21" s="225">
        <v>3820.63</v>
      </c>
      <c r="D21" s="173">
        <f>C21-(C21*$C$8)</f>
        <v>3820.63</v>
      </c>
      <c r="E21" s="36">
        <v>4737.57</v>
      </c>
      <c r="F21" s="78"/>
      <c r="G21" s="78"/>
      <c r="H21" s="78"/>
      <c r="I21" s="78"/>
      <c r="J21" s="78"/>
    </row>
    <row r="22" spans="1:10" s="43" customFormat="1" ht="15.75" customHeight="1" thickBot="1">
      <c r="A22" s="388"/>
      <c r="B22" s="84" t="s">
        <v>546</v>
      </c>
      <c r="C22" s="225">
        <v>6679.35</v>
      </c>
      <c r="D22" s="173">
        <f>C22-(C22*$C$8)</f>
        <v>6679.35</v>
      </c>
      <c r="E22" s="36">
        <v>8282.4</v>
      </c>
      <c r="F22" s="78"/>
      <c r="G22" s="78"/>
      <c r="H22" s="78"/>
      <c r="I22" s="78"/>
      <c r="J22" s="78"/>
    </row>
    <row r="23" spans="1:10" s="43" customFormat="1" ht="14.25">
      <c r="A23" s="386"/>
      <c r="B23" s="82" t="s">
        <v>547</v>
      </c>
      <c r="C23" s="242"/>
      <c r="D23" s="171"/>
      <c r="E23" s="81"/>
      <c r="F23" s="78"/>
      <c r="G23" s="78"/>
      <c r="H23" s="78"/>
      <c r="I23" s="78"/>
      <c r="J23" s="78"/>
    </row>
    <row r="24" spans="1:10" s="43" customFormat="1" ht="15" customHeight="1">
      <c r="A24" s="387"/>
      <c r="B24" s="83" t="s">
        <v>548</v>
      </c>
      <c r="C24" s="225">
        <v>1876.67</v>
      </c>
      <c r="D24" s="173">
        <f>C24-(C24*$C$8)</f>
        <v>1876.67</v>
      </c>
      <c r="E24" s="36">
        <v>2327.08</v>
      </c>
      <c r="F24" s="78"/>
      <c r="G24" s="78"/>
      <c r="H24" s="78"/>
      <c r="I24" s="78"/>
      <c r="J24" s="78"/>
    </row>
    <row r="25" spans="1:10" s="43" customFormat="1" ht="15" customHeight="1">
      <c r="A25" s="387"/>
      <c r="B25" s="83" t="s">
        <v>549</v>
      </c>
      <c r="C25" s="225">
        <v>2910.34</v>
      </c>
      <c r="D25" s="173">
        <f>C25-(C25*$C$8)</f>
        <v>2910.34</v>
      </c>
      <c r="E25" s="36">
        <v>3608.82</v>
      </c>
      <c r="F25" s="78"/>
      <c r="G25" s="78"/>
      <c r="H25" s="78"/>
      <c r="I25" s="78"/>
      <c r="J25" s="78"/>
    </row>
    <row r="26" spans="1:10" s="43" customFormat="1" ht="15" customHeight="1">
      <c r="A26" s="387"/>
      <c r="B26" s="83" t="s">
        <v>550</v>
      </c>
      <c r="C26" s="225">
        <v>2910.34</v>
      </c>
      <c r="D26" s="173">
        <f>C26-(C26*$C$8)</f>
        <v>2910.34</v>
      </c>
      <c r="E26" s="36">
        <v>3608.82</v>
      </c>
      <c r="F26" s="78"/>
      <c r="G26" s="78"/>
      <c r="H26" s="78"/>
      <c r="I26" s="78"/>
      <c r="J26" s="78"/>
    </row>
    <row r="27" spans="1:10" s="43" customFormat="1" ht="15" customHeight="1">
      <c r="A27" s="387"/>
      <c r="B27" s="83" t="s">
        <v>551</v>
      </c>
      <c r="C27" s="225">
        <v>2910.34</v>
      </c>
      <c r="D27" s="173">
        <f>C27-(C27*$C$8)</f>
        <v>2910.34</v>
      </c>
      <c r="E27" s="36">
        <v>3608.82</v>
      </c>
      <c r="F27" s="78"/>
      <c r="G27" s="78"/>
      <c r="H27" s="78"/>
      <c r="I27" s="78"/>
      <c r="J27" s="78"/>
    </row>
    <row r="28" spans="1:10" s="43" customFormat="1" ht="15.75" customHeight="1" thickBot="1">
      <c r="A28" s="388"/>
      <c r="B28" s="84" t="s">
        <v>552</v>
      </c>
      <c r="C28" s="225">
        <v>3127.7</v>
      </c>
      <c r="D28" s="173">
        <f>C28-(C28*$C$8)</f>
        <v>3127.7</v>
      </c>
      <c r="E28" s="36">
        <v>3878.34</v>
      </c>
      <c r="F28" s="78"/>
      <c r="G28" s="78"/>
      <c r="H28" s="78"/>
      <c r="I28" s="78"/>
      <c r="J28" s="78"/>
    </row>
    <row r="29" spans="1:10" s="43" customFormat="1" ht="14.25">
      <c r="A29" s="386"/>
      <c r="B29" s="82" t="s">
        <v>553</v>
      </c>
      <c r="C29" s="242"/>
      <c r="D29" s="171"/>
      <c r="E29" s="81"/>
      <c r="F29" s="78"/>
      <c r="G29" s="78"/>
      <c r="H29" s="78"/>
      <c r="I29" s="78"/>
      <c r="J29" s="78"/>
    </row>
    <row r="30" spans="1:10" s="43" customFormat="1" ht="15" customHeight="1">
      <c r="A30" s="387"/>
      <c r="B30" s="83" t="s">
        <v>554</v>
      </c>
      <c r="C30" s="225">
        <v>5429.9</v>
      </c>
      <c r="D30" s="173">
        <f>C30-(C30*$C$8)</f>
        <v>5429.9</v>
      </c>
      <c r="E30" s="36">
        <v>6733.08</v>
      </c>
      <c r="F30" s="78"/>
      <c r="G30" s="78"/>
      <c r="H30" s="78"/>
      <c r="I30" s="78"/>
      <c r="J30" s="78"/>
    </row>
    <row r="31" spans="1:10" s="43" customFormat="1" ht="15" customHeight="1">
      <c r="A31" s="387"/>
      <c r="B31" s="83" t="s">
        <v>555</v>
      </c>
      <c r="C31" s="225">
        <v>5429.9</v>
      </c>
      <c r="D31" s="173">
        <f>C31-(C31*$C$8)</f>
        <v>5429.9</v>
      </c>
      <c r="E31" s="36">
        <v>6733.08</v>
      </c>
      <c r="F31" s="78"/>
      <c r="G31" s="78"/>
      <c r="H31" s="78"/>
      <c r="I31" s="78"/>
      <c r="J31" s="78"/>
    </row>
    <row r="32" spans="1:10" s="43" customFormat="1" ht="15" customHeight="1">
      <c r="A32" s="387"/>
      <c r="B32" s="83" t="s">
        <v>556</v>
      </c>
      <c r="C32" s="225">
        <v>6096.43</v>
      </c>
      <c r="D32" s="173">
        <f>C32-(C32*$C$8)</f>
        <v>6096.43</v>
      </c>
      <c r="E32" s="36">
        <v>7559.58</v>
      </c>
      <c r="F32" s="78"/>
      <c r="G32" s="78"/>
      <c r="H32" s="78"/>
      <c r="I32" s="78"/>
      <c r="J32" s="78"/>
    </row>
    <row r="33" spans="1:10" s="43" customFormat="1" ht="15.75" customHeight="1" thickBot="1">
      <c r="A33" s="388"/>
      <c r="B33" s="84" t="s">
        <v>557</v>
      </c>
      <c r="C33" s="225">
        <v>11086.61</v>
      </c>
      <c r="D33" s="173">
        <f>C33-(C33*$C$8)</f>
        <v>11086.61</v>
      </c>
      <c r="E33" s="36">
        <v>13747.39</v>
      </c>
      <c r="F33" s="78"/>
      <c r="G33" s="78"/>
      <c r="H33" s="78"/>
      <c r="I33" s="78"/>
      <c r="J33" s="78"/>
    </row>
    <row r="34" spans="1:10" s="43" customFormat="1" ht="14.25">
      <c r="A34" s="386"/>
      <c r="B34" s="82" t="s">
        <v>558</v>
      </c>
      <c r="C34" s="242"/>
      <c r="D34" s="171"/>
      <c r="E34" s="81"/>
      <c r="F34" s="78"/>
      <c r="G34" s="78"/>
      <c r="H34" s="78"/>
      <c r="I34" s="78"/>
      <c r="J34" s="78"/>
    </row>
    <row r="35" spans="1:10" s="43" customFormat="1" ht="15" customHeight="1">
      <c r="A35" s="387"/>
      <c r="B35" s="83" t="s">
        <v>559</v>
      </c>
      <c r="C35" s="225">
        <v>3727.2</v>
      </c>
      <c r="D35" s="173">
        <f>C35-(C35*$C$8)</f>
        <v>3727.2</v>
      </c>
      <c r="E35" s="36">
        <v>4621.73</v>
      </c>
      <c r="F35" s="78"/>
      <c r="G35" s="78"/>
      <c r="H35" s="78"/>
      <c r="I35" s="78"/>
      <c r="J35" s="78"/>
    </row>
    <row r="36" spans="1:10" s="43" customFormat="1" ht="15" customHeight="1">
      <c r="A36" s="387"/>
      <c r="B36" s="83" t="s">
        <v>560</v>
      </c>
      <c r="C36" s="225">
        <v>3727.2</v>
      </c>
      <c r="D36" s="173">
        <f>C36-(C36*$C$8)</f>
        <v>3727.2</v>
      </c>
      <c r="E36" s="36">
        <v>4621.73</v>
      </c>
      <c r="F36" s="78"/>
      <c r="G36" s="78"/>
      <c r="H36" s="78"/>
      <c r="I36" s="78"/>
      <c r="J36" s="78"/>
    </row>
    <row r="37" spans="1:10" s="43" customFormat="1" ht="15" customHeight="1">
      <c r="A37" s="387"/>
      <c r="B37" s="83" t="s">
        <v>561</v>
      </c>
      <c r="C37" s="225">
        <v>4393.73</v>
      </c>
      <c r="D37" s="173">
        <f>C37-(C37*$C$8)</f>
        <v>4393.73</v>
      </c>
      <c r="E37" s="36">
        <v>5448.23</v>
      </c>
      <c r="F37" s="78"/>
      <c r="G37" s="78"/>
      <c r="H37" s="78"/>
      <c r="I37" s="78"/>
      <c r="J37" s="78"/>
    </row>
    <row r="38" spans="1:10" s="43" customFormat="1" ht="15.75" customHeight="1" thickBot="1">
      <c r="A38" s="388"/>
      <c r="B38" s="84" t="s">
        <v>562</v>
      </c>
      <c r="C38" s="225">
        <v>7681.19</v>
      </c>
      <c r="D38" s="173">
        <f>C38-(C38*$C$8)</f>
        <v>7681.19</v>
      </c>
      <c r="E38" s="36">
        <v>9524.68</v>
      </c>
      <c r="F38" s="78"/>
      <c r="G38" s="78"/>
      <c r="H38" s="78"/>
      <c r="I38" s="78"/>
      <c r="J38" s="78"/>
    </row>
    <row r="39" spans="1:10" s="43" customFormat="1" ht="14.25">
      <c r="A39" s="386"/>
      <c r="B39" s="82" t="s">
        <v>563</v>
      </c>
      <c r="C39" s="242"/>
      <c r="D39" s="171"/>
      <c r="E39" s="81"/>
      <c r="F39" s="78"/>
      <c r="G39" s="78"/>
      <c r="H39" s="78"/>
      <c r="I39" s="78"/>
      <c r="J39" s="78"/>
    </row>
    <row r="40" spans="1:10" s="43" customFormat="1" ht="15" customHeight="1">
      <c r="A40" s="387"/>
      <c r="B40" s="83" t="s">
        <v>564</v>
      </c>
      <c r="C40" s="225">
        <v>2435.34</v>
      </c>
      <c r="D40" s="173">
        <f>C40-(C40*$C$8)</f>
        <v>2435.34</v>
      </c>
      <c r="E40" s="36">
        <v>3019.83</v>
      </c>
      <c r="F40" s="78"/>
      <c r="G40" s="78"/>
      <c r="H40" s="78"/>
      <c r="I40" s="78"/>
      <c r="J40" s="78"/>
    </row>
    <row r="41" spans="1:10" s="43" customFormat="1" ht="15" customHeight="1">
      <c r="A41" s="387"/>
      <c r="B41" s="83" t="s">
        <v>565</v>
      </c>
      <c r="C41" s="225">
        <v>3638.38</v>
      </c>
      <c r="D41" s="173">
        <f>C41-(C41*$C$8)</f>
        <v>3638.38</v>
      </c>
      <c r="E41" s="36">
        <v>4511.58</v>
      </c>
      <c r="F41" s="78"/>
      <c r="G41" s="78"/>
      <c r="H41" s="78"/>
      <c r="I41" s="78"/>
      <c r="J41" s="78"/>
    </row>
    <row r="42" spans="1:10" s="43" customFormat="1" ht="15" customHeight="1">
      <c r="A42" s="387"/>
      <c r="B42" s="83" t="s">
        <v>566</v>
      </c>
      <c r="C42" s="225">
        <v>3638.38</v>
      </c>
      <c r="D42" s="173">
        <f>C42-(C42*$C$8)</f>
        <v>3638.38</v>
      </c>
      <c r="E42" s="36">
        <v>4511.58</v>
      </c>
      <c r="F42" s="78"/>
      <c r="G42" s="78"/>
      <c r="H42" s="78"/>
      <c r="I42" s="78"/>
      <c r="J42" s="78"/>
    </row>
    <row r="43" spans="1:10" s="43" customFormat="1" ht="15.75" customHeight="1" thickBot="1">
      <c r="A43" s="387"/>
      <c r="B43" s="83" t="s">
        <v>567</v>
      </c>
      <c r="C43" s="225">
        <v>3638.38</v>
      </c>
      <c r="D43" s="173">
        <f>C43-(C43*$C$8)</f>
        <v>3638.38</v>
      </c>
      <c r="E43" s="36">
        <v>4511.58</v>
      </c>
      <c r="F43" s="78"/>
      <c r="G43" s="78"/>
      <c r="H43" s="78"/>
      <c r="I43" s="78"/>
      <c r="J43" s="78"/>
    </row>
    <row r="44" spans="1:10" s="43" customFormat="1" ht="15" thickBot="1">
      <c r="A44" s="388"/>
      <c r="B44" s="84" t="s">
        <v>568</v>
      </c>
      <c r="C44" s="225">
        <v>4058.81</v>
      </c>
      <c r="D44" s="171"/>
      <c r="E44" s="36">
        <v>5032.91</v>
      </c>
      <c r="F44" s="78"/>
      <c r="G44" s="78"/>
      <c r="H44" s="78"/>
      <c r="I44" s="78"/>
      <c r="J44" s="78"/>
    </row>
    <row r="45" spans="1:10" s="43" customFormat="1" ht="15" customHeight="1">
      <c r="A45" s="386"/>
      <c r="B45" s="82" t="s">
        <v>569</v>
      </c>
      <c r="C45" s="242"/>
      <c r="D45" s="173">
        <f>C45-(C45*$C$8)</f>
        <v>0</v>
      </c>
      <c r="E45" s="81"/>
      <c r="F45" s="78"/>
      <c r="G45" s="78"/>
      <c r="H45" s="78"/>
      <c r="I45" s="78"/>
      <c r="J45" s="78"/>
    </row>
    <row r="46" spans="1:10" s="43" customFormat="1" ht="15" customHeight="1">
      <c r="A46" s="387"/>
      <c r="B46" s="83" t="s">
        <v>570</v>
      </c>
      <c r="C46" s="225">
        <v>2530.72</v>
      </c>
      <c r="D46" s="173">
        <f>C46-(C46*$C$8)</f>
        <v>2530.72</v>
      </c>
      <c r="E46" s="36">
        <v>3138.09</v>
      </c>
      <c r="F46" s="78"/>
      <c r="G46" s="78"/>
      <c r="H46" s="78"/>
      <c r="I46" s="78"/>
      <c r="J46" s="78"/>
    </row>
    <row r="47" spans="1:10" s="43" customFormat="1" ht="15" customHeight="1">
      <c r="A47" s="387"/>
      <c r="B47" s="83" t="s">
        <v>571</v>
      </c>
      <c r="C47" s="225">
        <v>2530.72</v>
      </c>
      <c r="D47" s="173">
        <f>C47-(C47*$C$8)</f>
        <v>2530.72</v>
      </c>
      <c r="E47" s="36">
        <v>3138.09</v>
      </c>
      <c r="F47" s="78"/>
      <c r="G47" s="78"/>
      <c r="H47" s="78"/>
      <c r="I47" s="78"/>
      <c r="J47" s="78"/>
    </row>
    <row r="48" spans="1:10" s="43" customFormat="1" ht="15.75" customHeight="1" thickBot="1">
      <c r="A48" s="387"/>
      <c r="B48" s="83" t="s">
        <v>572</v>
      </c>
      <c r="C48" s="225">
        <v>2530.72</v>
      </c>
      <c r="D48" s="173">
        <f>C48-(C48*$C$8)</f>
        <v>2530.72</v>
      </c>
      <c r="E48" s="36">
        <v>3138.09</v>
      </c>
      <c r="F48" s="78"/>
      <c r="G48" s="78"/>
      <c r="H48" s="78"/>
      <c r="I48" s="78"/>
      <c r="J48" s="78"/>
    </row>
    <row r="49" spans="1:10" s="43" customFormat="1" ht="15" thickBot="1">
      <c r="A49" s="388"/>
      <c r="B49" s="84" t="s">
        <v>573</v>
      </c>
      <c r="C49" s="225">
        <v>2719.79</v>
      </c>
      <c r="D49" s="171"/>
      <c r="E49" s="36">
        <v>3372.55</v>
      </c>
      <c r="F49" s="78"/>
      <c r="G49" s="78"/>
      <c r="H49" s="78"/>
      <c r="I49" s="78"/>
      <c r="J49" s="78"/>
    </row>
    <row r="50" spans="1:10" s="43" customFormat="1" ht="15" customHeight="1">
      <c r="A50" s="386"/>
      <c r="B50" s="82" t="s">
        <v>574</v>
      </c>
      <c r="C50" s="242"/>
      <c r="D50" s="173">
        <f>C50-(C50*$C$8)</f>
        <v>0</v>
      </c>
      <c r="E50" s="81"/>
      <c r="F50" s="78"/>
      <c r="G50" s="78"/>
      <c r="H50" s="78"/>
      <c r="I50" s="78"/>
      <c r="J50" s="78"/>
    </row>
    <row r="51" spans="1:10" s="43" customFormat="1" ht="15" customHeight="1">
      <c r="A51" s="387"/>
      <c r="B51" s="83" t="s">
        <v>575</v>
      </c>
      <c r="C51" s="225">
        <v>3241.01</v>
      </c>
      <c r="D51" s="173">
        <f>C51-(C51*$C$8)</f>
        <v>3241.01</v>
      </c>
      <c r="E51" s="36">
        <v>4018.86</v>
      </c>
      <c r="F51" s="78"/>
      <c r="G51" s="78"/>
      <c r="H51" s="78"/>
      <c r="I51" s="78"/>
      <c r="J51" s="78"/>
    </row>
    <row r="52" spans="1:10" s="43" customFormat="1" ht="15" customHeight="1">
      <c r="A52" s="387"/>
      <c r="B52" s="83" t="s">
        <v>576</v>
      </c>
      <c r="C52" s="225">
        <v>3241.01</v>
      </c>
      <c r="D52" s="173">
        <f>C52-(C52*$C$8)</f>
        <v>3241.01</v>
      </c>
      <c r="E52" s="36">
        <v>4018.86</v>
      </c>
      <c r="F52" s="78"/>
      <c r="G52" s="78"/>
      <c r="H52" s="78"/>
      <c r="I52" s="78"/>
      <c r="J52" s="78"/>
    </row>
    <row r="53" spans="1:10" s="43" customFormat="1" ht="15" customHeight="1">
      <c r="A53" s="387"/>
      <c r="B53" s="83" t="s">
        <v>577</v>
      </c>
      <c r="C53" s="225">
        <v>3820.63</v>
      </c>
      <c r="D53" s="173">
        <f>C53-(C53*$C$8)</f>
        <v>3820.63</v>
      </c>
      <c r="E53" s="36">
        <v>4737.57</v>
      </c>
      <c r="F53" s="78"/>
      <c r="G53" s="78"/>
      <c r="H53" s="78"/>
      <c r="I53" s="78"/>
      <c r="J53" s="78"/>
    </row>
    <row r="54" spans="1:10" s="43" customFormat="1" ht="15.75" customHeight="1" thickBot="1">
      <c r="A54" s="388"/>
      <c r="B54" s="84" t="s">
        <v>578</v>
      </c>
      <c r="C54" s="225">
        <v>6679.35</v>
      </c>
      <c r="D54" s="173">
        <f>C54-(C54*$C$8)</f>
        <v>6679.35</v>
      </c>
      <c r="E54" s="36">
        <v>8282.4</v>
      </c>
      <c r="F54" s="78"/>
      <c r="G54" s="78"/>
      <c r="H54" s="78"/>
      <c r="I54" s="78"/>
      <c r="J54" s="78"/>
    </row>
    <row r="55" spans="1:10" s="43" customFormat="1" ht="14.25">
      <c r="A55" s="386"/>
      <c r="B55" s="82" t="s">
        <v>579</v>
      </c>
      <c r="C55" s="242"/>
      <c r="D55" s="171"/>
      <c r="E55" s="81"/>
      <c r="F55" s="78"/>
      <c r="G55" s="78"/>
      <c r="H55" s="78"/>
      <c r="I55" s="78"/>
      <c r="J55" s="78"/>
    </row>
    <row r="56" spans="1:10" s="43" customFormat="1" ht="15" customHeight="1">
      <c r="A56" s="387"/>
      <c r="B56" s="83" t="s">
        <v>580</v>
      </c>
      <c r="C56" s="225">
        <v>4701.33</v>
      </c>
      <c r="D56" s="173">
        <f>C56-(C56*$C$8)</f>
        <v>4701.33</v>
      </c>
      <c r="E56" s="36">
        <v>5829.66</v>
      </c>
      <c r="F56" s="78"/>
      <c r="G56" s="78"/>
      <c r="H56" s="78"/>
      <c r="I56" s="78"/>
      <c r="J56" s="78"/>
    </row>
    <row r="57" spans="1:10" s="43" customFormat="1" ht="15" customHeight="1">
      <c r="A57" s="387"/>
      <c r="B57" s="83" t="s">
        <v>581</v>
      </c>
      <c r="C57" s="225">
        <v>4701.33</v>
      </c>
      <c r="D57" s="173">
        <f>C57-(C57*$C$8)</f>
        <v>4701.33</v>
      </c>
      <c r="E57" s="36">
        <v>5829.66</v>
      </c>
      <c r="F57" s="78"/>
      <c r="G57" s="78"/>
      <c r="H57" s="78"/>
      <c r="I57" s="78"/>
      <c r="J57" s="78"/>
    </row>
    <row r="58" spans="1:10" s="43" customFormat="1" ht="15" customHeight="1">
      <c r="A58" s="387"/>
      <c r="B58" s="83" t="s">
        <v>582</v>
      </c>
      <c r="C58" s="225">
        <v>5542.34</v>
      </c>
      <c r="D58" s="173">
        <f>C58-(C58*$C$8)</f>
        <v>5542.34</v>
      </c>
      <c r="E58" s="36">
        <v>6872.51</v>
      </c>
      <c r="F58" s="78"/>
      <c r="G58" s="78"/>
      <c r="H58" s="78"/>
      <c r="I58" s="78"/>
      <c r="J58" s="78"/>
    </row>
    <row r="59" spans="1:10" s="43" customFormat="1" ht="15.75" customHeight="1" thickBot="1">
      <c r="A59" s="388"/>
      <c r="B59" s="84" t="s">
        <v>583</v>
      </c>
      <c r="C59" s="225">
        <v>9638.03</v>
      </c>
      <c r="D59" s="173">
        <f>C59-(C59*$C$8)</f>
        <v>9638.03</v>
      </c>
      <c r="E59" s="36">
        <v>11951.16</v>
      </c>
      <c r="F59" s="78"/>
      <c r="G59" s="78"/>
      <c r="H59" s="78"/>
      <c r="I59" s="78"/>
      <c r="J59" s="78"/>
    </row>
    <row r="60" spans="2:10" s="43" customFormat="1" ht="14.25">
      <c r="B60" s="82" t="s">
        <v>652</v>
      </c>
      <c r="C60" s="242"/>
      <c r="D60" s="171"/>
      <c r="E60" s="81"/>
      <c r="F60" s="78"/>
      <c r="G60" s="78"/>
      <c r="H60" s="78"/>
      <c r="I60" s="78"/>
      <c r="J60" s="78"/>
    </row>
    <row r="61" spans="2:10" s="43" customFormat="1" ht="15" customHeight="1">
      <c r="B61" s="85" t="s">
        <v>653</v>
      </c>
      <c r="C61" s="225"/>
      <c r="D61" s="173">
        <f>C61-(C61*$C$8)</f>
        <v>0</v>
      </c>
      <c r="E61" s="36"/>
      <c r="F61" s="78"/>
      <c r="G61" s="78"/>
      <c r="H61" s="78"/>
      <c r="I61" s="78"/>
      <c r="J61" s="78"/>
    </row>
    <row r="62" spans="2:10" s="43" customFormat="1" ht="15" customHeight="1">
      <c r="B62" s="83" t="s">
        <v>654</v>
      </c>
      <c r="C62" s="225">
        <v>817.75</v>
      </c>
      <c r="D62" s="173">
        <f>C62-(C62*$C$8)</f>
        <v>817.75</v>
      </c>
      <c r="E62" s="36">
        <v>1014.01</v>
      </c>
      <c r="F62" s="78"/>
      <c r="G62" s="78"/>
      <c r="H62" s="78"/>
      <c r="I62" s="78"/>
      <c r="J62" s="78"/>
    </row>
    <row r="63" spans="2:10" s="43" customFormat="1" ht="15" customHeight="1">
      <c r="B63" s="83" t="s">
        <v>655</v>
      </c>
      <c r="C63" s="225">
        <v>817.75</v>
      </c>
      <c r="D63" s="173">
        <f>C63-(C63*$C$8)</f>
        <v>817.75</v>
      </c>
      <c r="E63" s="36">
        <v>1014.01</v>
      </c>
      <c r="F63" s="78"/>
      <c r="G63" s="78"/>
      <c r="H63" s="78"/>
      <c r="I63" s="78"/>
      <c r="J63" s="78"/>
    </row>
    <row r="64" spans="2:10" s="43" customFormat="1" ht="15.75" customHeight="1" thickBot="1">
      <c r="B64" s="83" t="s">
        <v>656</v>
      </c>
      <c r="C64" s="225">
        <v>817.75</v>
      </c>
      <c r="D64" s="173">
        <f>C64-(C64*$C$8)</f>
        <v>817.75</v>
      </c>
      <c r="E64" s="36">
        <v>1014.01</v>
      </c>
      <c r="F64" s="78"/>
      <c r="G64" s="78"/>
      <c r="H64" s="78"/>
      <c r="I64" s="78"/>
      <c r="J64" s="78"/>
    </row>
    <row r="65" spans="2:10" s="43" customFormat="1" ht="14.25">
      <c r="B65" s="83" t="s">
        <v>657</v>
      </c>
      <c r="C65" s="225">
        <v>817.75</v>
      </c>
      <c r="D65" s="171"/>
      <c r="E65" s="36">
        <v>1014.01</v>
      </c>
      <c r="F65" s="78"/>
      <c r="G65" s="78"/>
      <c r="H65" s="78"/>
      <c r="I65" s="78"/>
      <c r="J65" s="78"/>
    </row>
    <row r="66" spans="2:10" s="43" customFormat="1" ht="15" customHeight="1">
      <c r="B66" s="83" t="s">
        <v>658</v>
      </c>
      <c r="C66" s="225">
        <v>1019.84</v>
      </c>
      <c r="D66" s="173">
        <f>C66-(C66*$C$8)</f>
        <v>1019.84</v>
      </c>
      <c r="E66" s="36">
        <v>1264.61</v>
      </c>
      <c r="F66" s="78"/>
      <c r="G66" s="78"/>
      <c r="H66" s="78"/>
      <c r="I66" s="78"/>
      <c r="J66" s="78"/>
    </row>
    <row r="67" spans="2:10" s="43" customFormat="1" ht="15" customHeight="1">
      <c r="B67" s="83" t="s">
        <v>659</v>
      </c>
      <c r="C67" s="225">
        <v>1019.84</v>
      </c>
      <c r="D67" s="173">
        <f>C67-(C67*$C$8)</f>
        <v>1019.84</v>
      </c>
      <c r="E67" s="36">
        <v>1264.61</v>
      </c>
      <c r="F67" s="78"/>
      <c r="G67" s="78"/>
      <c r="H67" s="78"/>
      <c r="I67" s="78"/>
      <c r="J67" s="78"/>
    </row>
    <row r="68" spans="2:10" s="43" customFormat="1" ht="15" customHeight="1">
      <c r="B68" s="85" t="s">
        <v>660</v>
      </c>
      <c r="C68" s="225"/>
      <c r="D68" s="173">
        <f>C68-(C68*$C$8)</f>
        <v>0</v>
      </c>
      <c r="E68" s="36"/>
      <c r="F68" s="78"/>
      <c r="G68" s="78"/>
      <c r="H68" s="78"/>
      <c r="I68" s="78"/>
      <c r="J68" s="78"/>
    </row>
    <row r="69" spans="2:10" s="43" customFormat="1" ht="15.75" customHeight="1" thickBot="1">
      <c r="B69" s="83" t="s">
        <v>661</v>
      </c>
      <c r="C69" s="225">
        <v>1261.95</v>
      </c>
      <c r="D69" s="173">
        <f>C69-(C69*$C$8)</f>
        <v>1261.95</v>
      </c>
      <c r="E69" s="36">
        <v>1564.83</v>
      </c>
      <c r="F69" s="78"/>
      <c r="G69" s="78"/>
      <c r="H69" s="78"/>
      <c r="I69" s="78"/>
      <c r="J69" s="78"/>
    </row>
    <row r="70" spans="2:10" s="43" customFormat="1" ht="14.25">
      <c r="B70" s="83" t="s">
        <v>662</v>
      </c>
      <c r="C70" s="225">
        <v>1261.95</v>
      </c>
      <c r="D70" s="171"/>
      <c r="E70" s="36">
        <v>1564.83</v>
      </c>
      <c r="F70" s="78"/>
      <c r="G70" s="78"/>
      <c r="H70" s="78"/>
      <c r="I70" s="78"/>
      <c r="J70" s="78"/>
    </row>
    <row r="71" spans="2:10" s="43" customFormat="1" ht="14.25">
      <c r="B71" s="83" t="s">
        <v>663</v>
      </c>
      <c r="C71" s="225">
        <v>1261.95</v>
      </c>
      <c r="D71" s="173"/>
      <c r="E71" s="36">
        <v>1564.83</v>
      </c>
      <c r="F71" s="78"/>
      <c r="G71" s="78"/>
      <c r="H71" s="78"/>
      <c r="I71" s="78"/>
      <c r="J71" s="78"/>
    </row>
    <row r="72" spans="2:10" s="43" customFormat="1" ht="14.25">
      <c r="B72" s="83" t="s">
        <v>664</v>
      </c>
      <c r="C72" s="225">
        <v>1261.95</v>
      </c>
      <c r="D72" s="173">
        <f aca="true" t="shared" si="0" ref="D72:D77">C72-(C72*$C$8)</f>
        <v>1261.95</v>
      </c>
      <c r="E72" s="36">
        <v>1564.83</v>
      </c>
      <c r="F72" s="78"/>
      <c r="G72" s="78"/>
      <c r="H72" s="78"/>
      <c r="I72" s="78"/>
      <c r="J72" s="78"/>
    </row>
    <row r="73" spans="2:10" s="43" customFormat="1" ht="14.25">
      <c r="B73" s="83" t="s">
        <v>665</v>
      </c>
      <c r="C73" s="225">
        <v>1379.17</v>
      </c>
      <c r="D73" s="173">
        <f t="shared" si="0"/>
        <v>1379.17</v>
      </c>
      <c r="E73" s="36">
        <v>1710.19</v>
      </c>
      <c r="F73" s="78"/>
      <c r="G73" s="78"/>
      <c r="H73" s="78"/>
      <c r="I73" s="78"/>
      <c r="J73" s="78"/>
    </row>
    <row r="74" spans="2:10" s="43" customFormat="1" ht="14.25">
      <c r="B74" s="83" t="s">
        <v>666</v>
      </c>
      <c r="C74" s="225">
        <v>1356.5</v>
      </c>
      <c r="D74" s="173">
        <f t="shared" si="0"/>
        <v>1356.5</v>
      </c>
      <c r="E74" s="36" t="s">
        <v>153</v>
      </c>
      <c r="F74" s="78"/>
      <c r="G74" s="78"/>
      <c r="H74" s="78"/>
      <c r="I74" s="78"/>
      <c r="J74" s="78"/>
    </row>
    <row r="75" spans="2:10" s="43" customFormat="1" ht="14.25">
      <c r="B75" s="83" t="s">
        <v>667</v>
      </c>
      <c r="C75" s="225">
        <v>1383.89</v>
      </c>
      <c r="D75" s="173">
        <f t="shared" si="0"/>
        <v>1383.89</v>
      </c>
      <c r="E75" s="36">
        <v>1716.03</v>
      </c>
      <c r="F75" s="78"/>
      <c r="G75" s="78"/>
      <c r="H75" s="78"/>
      <c r="I75" s="78"/>
      <c r="J75" s="78"/>
    </row>
    <row r="76" spans="2:10" s="43" customFormat="1" ht="14.25">
      <c r="B76" s="83" t="s">
        <v>668</v>
      </c>
      <c r="C76" s="225">
        <v>1423.23</v>
      </c>
      <c r="D76" s="173">
        <f t="shared" si="0"/>
        <v>1423.23</v>
      </c>
      <c r="E76" s="36">
        <v>1764.81</v>
      </c>
      <c r="F76" s="78"/>
      <c r="G76" s="78"/>
      <c r="H76" s="78"/>
      <c r="I76" s="78"/>
      <c r="J76" s="78"/>
    </row>
    <row r="77" spans="2:10" s="43" customFormat="1" ht="14.25">
      <c r="B77" s="83" t="s">
        <v>669</v>
      </c>
      <c r="C77" s="225">
        <v>1261.95</v>
      </c>
      <c r="D77" s="173">
        <f t="shared" si="0"/>
        <v>1261.95</v>
      </c>
      <c r="E77" s="36">
        <v>1564.83</v>
      </c>
      <c r="F77" s="78"/>
      <c r="G77" s="78"/>
      <c r="H77" s="78"/>
      <c r="I77" s="78"/>
      <c r="J77" s="78"/>
    </row>
    <row r="78" spans="2:10" s="43" customFormat="1" ht="14.25">
      <c r="B78" s="83" t="s">
        <v>670</v>
      </c>
      <c r="C78" s="225">
        <v>1261.95</v>
      </c>
      <c r="D78" s="173"/>
      <c r="E78" s="36">
        <v>1564.83</v>
      </c>
      <c r="F78" s="78"/>
      <c r="G78" s="78"/>
      <c r="H78" s="78"/>
      <c r="I78" s="78"/>
      <c r="J78" s="78"/>
    </row>
    <row r="79" spans="2:10" s="43" customFormat="1" ht="14.25">
      <c r="B79" s="83" t="s">
        <v>671</v>
      </c>
      <c r="C79" s="225">
        <v>1261.95</v>
      </c>
      <c r="D79" s="173">
        <f aca="true" t="shared" si="1" ref="D79:D93">C79-(C79*$C$8)</f>
        <v>1261.95</v>
      </c>
      <c r="E79" s="36">
        <v>1564.83</v>
      </c>
      <c r="F79" s="78"/>
      <c r="G79" s="78"/>
      <c r="H79" s="78"/>
      <c r="I79" s="78"/>
      <c r="J79" s="78"/>
    </row>
    <row r="80" spans="2:10" s="43" customFormat="1" ht="14.25">
      <c r="B80" s="83" t="s">
        <v>672</v>
      </c>
      <c r="C80" s="225">
        <v>1261.95</v>
      </c>
      <c r="D80" s="173">
        <f t="shared" si="1"/>
        <v>1261.95</v>
      </c>
      <c r="E80" s="36">
        <v>1564.83</v>
      </c>
      <c r="F80" s="78"/>
      <c r="G80" s="78"/>
      <c r="H80" s="78"/>
      <c r="I80" s="78"/>
      <c r="J80" s="78"/>
    </row>
    <row r="81" spans="2:10" s="43" customFormat="1" ht="14.25">
      <c r="B81" s="83" t="s">
        <v>673</v>
      </c>
      <c r="C81" s="225">
        <v>1379.17</v>
      </c>
      <c r="D81" s="173">
        <f t="shared" si="1"/>
        <v>1379.17</v>
      </c>
      <c r="E81" s="36">
        <v>1710.19</v>
      </c>
      <c r="F81" s="78"/>
      <c r="G81" s="78"/>
      <c r="H81" s="78"/>
      <c r="I81" s="78"/>
      <c r="J81" s="78"/>
    </row>
    <row r="82" spans="2:5" s="43" customFormat="1" ht="14.25">
      <c r="B82" s="83" t="s">
        <v>674</v>
      </c>
      <c r="C82" s="225">
        <v>1577.7</v>
      </c>
      <c r="D82" s="173">
        <f t="shared" si="1"/>
        <v>1577.7</v>
      </c>
      <c r="E82" s="36">
        <v>1956.35</v>
      </c>
    </row>
    <row r="83" spans="2:5" s="43" customFormat="1" ht="14.25">
      <c r="B83" s="83" t="s">
        <v>675</v>
      </c>
      <c r="C83" s="225">
        <v>1724.24</v>
      </c>
      <c r="D83" s="173">
        <f t="shared" si="1"/>
        <v>1724.24</v>
      </c>
      <c r="E83" s="36">
        <v>2138.05</v>
      </c>
    </row>
    <row r="84" spans="2:5" s="43" customFormat="1" ht="14.25">
      <c r="B84" s="83" t="s">
        <v>676</v>
      </c>
      <c r="C84" s="225">
        <v>1356.5</v>
      </c>
      <c r="D84" s="173">
        <f t="shared" si="1"/>
        <v>1356.5</v>
      </c>
      <c r="E84" s="36">
        <v>1682.07</v>
      </c>
    </row>
    <row r="85" spans="2:5" s="43" customFormat="1" ht="14.25">
      <c r="B85" s="83" t="s">
        <v>677</v>
      </c>
      <c r="C85" s="225">
        <v>1383.89</v>
      </c>
      <c r="D85" s="173">
        <f t="shared" si="1"/>
        <v>1383.89</v>
      </c>
      <c r="E85" s="36">
        <v>1716.03</v>
      </c>
    </row>
    <row r="86" spans="2:10" s="43" customFormat="1" ht="14.25">
      <c r="B86" s="83" t="s">
        <v>678</v>
      </c>
      <c r="C86" s="225">
        <v>1423.23</v>
      </c>
      <c r="D86" s="173">
        <f t="shared" si="1"/>
        <v>1423.23</v>
      </c>
      <c r="E86" s="36">
        <v>1764.81</v>
      </c>
      <c r="F86" s="78"/>
      <c r="G86" s="78"/>
      <c r="H86" s="78"/>
      <c r="I86" s="78"/>
      <c r="J86" s="78"/>
    </row>
    <row r="87" spans="2:5" s="43" customFormat="1" ht="14.25">
      <c r="B87" s="85" t="s">
        <v>679</v>
      </c>
      <c r="C87" s="225"/>
      <c r="D87" s="173">
        <f t="shared" si="1"/>
        <v>0</v>
      </c>
      <c r="E87" s="36"/>
    </row>
    <row r="88" spans="2:5" s="43" customFormat="1" ht="14.25">
      <c r="B88" s="83" t="s">
        <v>680</v>
      </c>
      <c r="C88" s="225">
        <v>1187.36</v>
      </c>
      <c r="D88" s="173">
        <f t="shared" si="1"/>
        <v>1187.36</v>
      </c>
      <c r="E88" s="36">
        <v>1472.32</v>
      </c>
    </row>
    <row r="89" spans="2:5" s="43" customFormat="1" ht="14.25">
      <c r="B89" s="83" t="s">
        <v>681</v>
      </c>
      <c r="C89" s="225">
        <v>1302.27</v>
      </c>
      <c r="D89" s="173">
        <f t="shared" si="1"/>
        <v>1302.27</v>
      </c>
      <c r="E89" s="36">
        <v>1614.82</v>
      </c>
    </row>
    <row r="90" spans="2:5" s="43" customFormat="1" ht="14.25">
      <c r="B90" s="83" t="s">
        <v>682</v>
      </c>
      <c r="C90" s="225">
        <v>1187.36</v>
      </c>
      <c r="D90" s="173">
        <f t="shared" si="1"/>
        <v>1187.36</v>
      </c>
      <c r="E90" s="36">
        <v>1472.32</v>
      </c>
    </row>
    <row r="91" spans="2:5" s="43" customFormat="1" ht="14.25">
      <c r="B91" s="83" t="s">
        <v>683</v>
      </c>
      <c r="C91" s="225">
        <v>1302.27</v>
      </c>
      <c r="D91" s="173">
        <f t="shared" si="1"/>
        <v>1302.27</v>
      </c>
      <c r="E91" s="36">
        <v>1614.82</v>
      </c>
    </row>
    <row r="92" spans="2:5" s="43" customFormat="1" ht="14.25">
      <c r="B92" s="83" t="s">
        <v>684</v>
      </c>
      <c r="C92" s="225">
        <v>1484.15</v>
      </c>
      <c r="D92" s="173">
        <f t="shared" si="1"/>
        <v>1484.15</v>
      </c>
      <c r="E92" s="36">
        <v>1840.34</v>
      </c>
    </row>
    <row r="93" spans="2:5" s="43" customFormat="1" ht="14.25">
      <c r="B93" s="243" t="s">
        <v>685</v>
      </c>
      <c r="C93" s="228">
        <v>1627.94</v>
      </c>
      <c r="D93" s="180">
        <f t="shared" si="1"/>
        <v>1627.94</v>
      </c>
      <c r="E93" s="229">
        <v>2018.65</v>
      </c>
    </row>
    <row r="94" spans="2:5" ht="15">
      <c r="B94" s="121" t="s">
        <v>376</v>
      </c>
      <c r="C94" s="245"/>
      <c r="D94" s="244"/>
      <c r="E94" s="246"/>
    </row>
    <row r="95" spans="2:5" ht="15">
      <c r="B95" s="243" t="s">
        <v>377</v>
      </c>
      <c r="C95" s="228">
        <v>2186.62</v>
      </c>
      <c r="D95" s="180">
        <f>C95-(C95*$C$8)</f>
        <v>2186.62</v>
      </c>
      <c r="E95" s="229">
        <v>2634.48</v>
      </c>
    </row>
    <row r="96" spans="2:5" ht="15.75" thickBot="1">
      <c r="B96" s="84" t="s">
        <v>378</v>
      </c>
      <c r="C96" s="227">
        <v>2186.62</v>
      </c>
      <c r="D96" s="175">
        <f>C96-(C96*$C$8)</f>
        <v>2186.62</v>
      </c>
      <c r="E96" s="38">
        <v>2634.48</v>
      </c>
    </row>
  </sheetData>
  <sheetProtection/>
  <mergeCells count="16">
    <mergeCell ref="A29:A33"/>
    <mergeCell ref="A5:E5"/>
    <mergeCell ref="A7:E7"/>
    <mergeCell ref="A11:B11"/>
    <mergeCell ref="A13:A17"/>
    <mergeCell ref="A18:A22"/>
    <mergeCell ref="A50:A54"/>
    <mergeCell ref="A55:A59"/>
    <mergeCell ref="A34:A38"/>
    <mergeCell ref="A39:A44"/>
    <mergeCell ref="A45:A49"/>
    <mergeCell ref="A1:E1"/>
    <mergeCell ref="A2:E2"/>
    <mergeCell ref="A3:E3"/>
    <mergeCell ref="A4:E4"/>
    <mergeCell ref="A23:A28"/>
  </mergeCells>
  <hyperlinks>
    <hyperlink ref="A4" r:id="rId1" display="k-d-2009@yandex.ru"/>
    <hyperlink ref="A5" r:id="rId2" display="vet330@yandex.ru"/>
  </hyperlinks>
  <printOptions/>
  <pageMargins left="0.41" right="0.15748031496062992" top="0.32" bottom="0.5905511811023623" header="0.23" footer="0.31496062992125984"/>
  <pageSetup horizontalDpi="600" verticalDpi="600" orientation="portrait" paperSize="9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3"/>
  <sheetViews>
    <sheetView tabSelected="1" zoomScalePageLayoutView="0" workbookViewId="0" topLeftCell="A4">
      <selection activeCell="C11" sqref="C11:E11"/>
    </sheetView>
  </sheetViews>
  <sheetFormatPr defaultColWidth="8.88671875" defaultRowHeight="15"/>
  <cols>
    <col min="1" max="1" width="10.3359375" style="0" customWidth="1"/>
    <col min="2" max="2" width="57.6640625" style="0" customWidth="1"/>
    <col min="3" max="3" width="8.77734375" style="10" customWidth="1"/>
    <col min="4" max="4" width="0.10546875" style="165" hidden="1" customWidth="1"/>
    <col min="5" max="5" width="9.6640625" style="0" bestFit="1" customWidth="1"/>
  </cols>
  <sheetData>
    <row r="1" spans="1:6" s="44" customFormat="1" ht="15.75">
      <c r="A1" s="369" t="s">
        <v>703</v>
      </c>
      <c r="B1" s="369"/>
      <c r="C1" s="369"/>
      <c r="D1" s="369"/>
      <c r="E1" s="369"/>
      <c r="F1" s="59"/>
    </row>
    <row r="2" spans="1:6" s="44" customFormat="1" ht="15.75">
      <c r="A2" s="369" t="s">
        <v>704</v>
      </c>
      <c r="B2" s="369"/>
      <c r="C2" s="369"/>
      <c r="D2" s="369"/>
      <c r="E2" s="369"/>
      <c r="F2" s="59"/>
    </row>
    <row r="3" spans="1:6" s="44" customFormat="1" ht="15.75">
      <c r="A3" s="369" t="s">
        <v>25</v>
      </c>
      <c r="B3" s="369"/>
      <c r="C3" s="369"/>
      <c r="D3" s="369"/>
      <c r="E3" s="369"/>
      <c r="F3" s="59"/>
    </row>
    <row r="4" spans="1:6" s="44" customFormat="1" ht="16.5">
      <c r="A4" s="380" t="s">
        <v>705</v>
      </c>
      <c r="B4" s="380"/>
      <c r="C4" s="380"/>
      <c r="D4" s="380"/>
      <c r="E4" s="380"/>
      <c r="F4" s="59"/>
    </row>
    <row r="5" spans="1:6" s="44" customFormat="1" ht="16.5">
      <c r="A5" s="380" t="s">
        <v>706</v>
      </c>
      <c r="B5" s="380"/>
      <c r="C5" s="380"/>
      <c r="D5" s="380"/>
      <c r="E5" s="380"/>
      <c r="F5" s="59"/>
    </row>
    <row r="6" spans="3:6" ht="10.5" customHeight="1">
      <c r="C6" s="60"/>
      <c r="D6" s="151"/>
      <c r="E6" s="61"/>
      <c r="F6" s="61"/>
    </row>
    <row r="7" spans="1:6" ht="15" customHeight="1">
      <c r="A7" s="379" t="s">
        <v>489</v>
      </c>
      <c r="B7" s="379"/>
      <c r="C7" s="379"/>
      <c r="D7" s="379"/>
      <c r="E7" s="379"/>
      <c r="F7" s="46"/>
    </row>
    <row r="8" spans="1:6" ht="9" customHeight="1">
      <c r="A8" s="47"/>
      <c r="B8" s="47"/>
      <c r="C8" s="47"/>
      <c r="D8" s="152"/>
      <c r="E8" s="47"/>
      <c r="F8" s="46"/>
    </row>
    <row r="9" spans="2:6" ht="9" customHeight="1">
      <c r="B9" s="20"/>
      <c r="C9" s="74"/>
      <c r="D9" s="153"/>
      <c r="E9" s="20"/>
      <c r="F9" s="21"/>
    </row>
    <row r="10" spans="2:6" ht="12" customHeight="1" thickBot="1">
      <c r="B10" s="22"/>
      <c r="C10" s="23"/>
      <c r="D10" s="167"/>
      <c r="E10" s="22"/>
      <c r="F10" s="24"/>
    </row>
    <row r="11" spans="1:6" ht="37.5" customHeight="1" thickBot="1">
      <c r="A11" s="377" t="s">
        <v>53</v>
      </c>
      <c r="B11" s="378"/>
      <c r="C11" s="222" t="s">
        <v>372</v>
      </c>
      <c r="D11" s="155" t="s">
        <v>54</v>
      </c>
      <c r="E11" s="28" t="s">
        <v>373</v>
      </c>
      <c r="F11" s="8"/>
    </row>
    <row r="12" spans="2:6" s="27" customFormat="1" ht="16.5" thickBot="1">
      <c r="B12" s="101" t="s">
        <v>486</v>
      </c>
      <c r="C12" s="241"/>
      <c r="D12" s="199"/>
      <c r="E12" s="80"/>
      <c r="F12" s="88"/>
    </row>
    <row r="13" spans="1:6" s="27" customFormat="1" ht="15.75">
      <c r="A13" s="392"/>
      <c r="B13" s="86" t="s">
        <v>487</v>
      </c>
      <c r="C13" s="236"/>
      <c r="D13" s="187"/>
      <c r="E13" s="49"/>
      <c r="F13" s="88"/>
    </row>
    <row r="14" spans="1:6" s="43" customFormat="1" ht="15" customHeight="1">
      <c r="A14" s="393"/>
      <c r="B14" s="100" t="s">
        <v>585</v>
      </c>
      <c r="C14" s="235">
        <v>5221.69</v>
      </c>
      <c r="D14" s="186">
        <f>C14-(C14*$C$8)</f>
        <v>5221.69</v>
      </c>
      <c r="E14" s="41">
        <v>6474.9</v>
      </c>
      <c r="F14" s="78"/>
    </row>
    <row r="15" spans="1:6" s="43" customFormat="1" ht="15" customHeight="1">
      <c r="A15" s="393"/>
      <c r="B15" s="89" t="s">
        <v>586</v>
      </c>
      <c r="C15" s="235">
        <v>5221.69</v>
      </c>
      <c r="D15" s="186">
        <f>C15-(C15*$C$8)</f>
        <v>5221.69</v>
      </c>
      <c r="E15" s="41">
        <v>6474.9</v>
      </c>
      <c r="F15" s="78"/>
    </row>
    <row r="16" spans="1:6" s="43" customFormat="1" ht="15" customHeight="1">
      <c r="A16" s="393"/>
      <c r="B16" s="89" t="s">
        <v>587</v>
      </c>
      <c r="C16" s="235">
        <v>5631.63</v>
      </c>
      <c r="D16" s="186">
        <f>C16-(C16*$C$8)</f>
        <v>5631.63</v>
      </c>
      <c r="E16" s="41">
        <v>6983.23</v>
      </c>
      <c r="F16" s="78"/>
    </row>
    <row r="17" spans="1:6" s="43" customFormat="1" ht="15.75" customHeight="1" thickBot="1">
      <c r="A17" s="394"/>
      <c r="B17" s="219" t="s">
        <v>379</v>
      </c>
      <c r="C17" s="235">
        <v>5631.63</v>
      </c>
      <c r="D17" s="214">
        <f>C17-(C17*$C$8)</f>
        <v>5631.63</v>
      </c>
      <c r="E17" s="215">
        <v>6983.23</v>
      </c>
      <c r="F17" s="78"/>
    </row>
    <row r="18" spans="1:6" s="90" customFormat="1" ht="15">
      <c r="A18" s="389"/>
      <c r="B18" s="86" t="s">
        <v>488</v>
      </c>
      <c r="C18" s="247"/>
      <c r="D18" s="193"/>
      <c r="E18" s="194"/>
      <c r="F18" s="91"/>
    </row>
    <row r="19" spans="1:6" s="43" customFormat="1" ht="15" customHeight="1">
      <c r="A19" s="390"/>
      <c r="B19" s="89" t="s">
        <v>588</v>
      </c>
      <c r="C19" s="235">
        <v>7429.95</v>
      </c>
      <c r="D19" s="186">
        <f>C19-(C19*$C$8)</f>
        <v>7429.95</v>
      </c>
      <c r="E19" s="41">
        <v>9213.15</v>
      </c>
      <c r="F19" s="92"/>
    </row>
    <row r="20" spans="1:6" s="43" customFormat="1" ht="15" customHeight="1">
      <c r="A20" s="390"/>
      <c r="B20" s="89" t="s">
        <v>589</v>
      </c>
      <c r="C20" s="235">
        <v>7429.95</v>
      </c>
      <c r="D20" s="186">
        <f>C20-(C20*$C$8)</f>
        <v>7429.95</v>
      </c>
      <c r="E20" s="41">
        <v>9213.15</v>
      </c>
      <c r="F20" s="93"/>
    </row>
    <row r="21" spans="1:6" s="43" customFormat="1" ht="15" customHeight="1">
      <c r="A21" s="390"/>
      <c r="B21" s="89" t="s">
        <v>590</v>
      </c>
      <c r="C21" s="235">
        <v>8306.56</v>
      </c>
      <c r="D21" s="186">
        <f>C21-(C21*$C$8)</f>
        <v>8306.56</v>
      </c>
      <c r="E21" s="41">
        <v>10300.15</v>
      </c>
      <c r="F21" s="78"/>
    </row>
    <row r="22" spans="1:6" s="43" customFormat="1" ht="15.75" customHeight="1" thickBot="1">
      <c r="A22" s="390"/>
      <c r="B22" s="219" t="s">
        <v>591</v>
      </c>
      <c r="C22" s="238">
        <v>8306.56</v>
      </c>
      <c r="D22" s="214">
        <f>C22-(C22*$C$8)</f>
        <v>8306.56</v>
      </c>
      <c r="E22" s="215">
        <v>10300.15</v>
      </c>
      <c r="F22" s="78"/>
    </row>
    <row r="23" spans="1:6" s="43" customFormat="1" ht="15.75" customHeight="1" thickBot="1">
      <c r="A23" s="389"/>
      <c r="B23" s="86" t="s">
        <v>584</v>
      </c>
      <c r="C23" s="247"/>
      <c r="D23" s="251"/>
      <c r="E23" s="194"/>
      <c r="F23" s="78"/>
    </row>
    <row r="24" spans="1:6" s="90" customFormat="1" ht="15">
      <c r="A24" s="390"/>
      <c r="B24" s="89" t="s">
        <v>592</v>
      </c>
      <c r="C24" s="235">
        <v>9592.23</v>
      </c>
      <c r="D24" s="193"/>
      <c r="E24" s="41">
        <v>11894.36</v>
      </c>
      <c r="F24" s="94"/>
    </row>
    <row r="25" spans="1:6" s="43" customFormat="1" ht="15" customHeight="1">
      <c r="A25" s="390"/>
      <c r="B25" s="89" t="s">
        <v>593</v>
      </c>
      <c r="C25" s="235">
        <v>9592.23</v>
      </c>
      <c r="D25" s="186">
        <f>C25-(C25*$C$8)</f>
        <v>9592.23</v>
      </c>
      <c r="E25" s="41">
        <v>11894.36</v>
      </c>
      <c r="F25" s="78"/>
    </row>
    <row r="26" spans="1:6" s="43" customFormat="1" ht="15" customHeight="1">
      <c r="A26" s="390"/>
      <c r="B26" s="89" t="s">
        <v>594</v>
      </c>
      <c r="C26" s="235">
        <v>10724.55</v>
      </c>
      <c r="D26" s="186">
        <f>C26-(C26*$C$8)</f>
        <v>10724.55</v>
      </c>
      <c r="E26" s="41">
        <v>13298.43</v>
      </c>
      <c r="F26" s="78"/>
    </row>
    <row r="27" spans="1:6" s="43" customFormat="1" ht="15" customHeight="1" thickBot="1">
      <c r="A27" s="391"/>
      <c r="B27" s="102" t="s">
        <v>595</v>
      </c>
      <c r="C27" s="239">
        <v>10724.55</v>
      </c>
      <c r="D27" s="189">
        <f>C27-(C27*$C$8)</f>
        <v>10724.55</v>
      </c>
      <c r="E27" s="51">
        <v>13298.43</v>
      </c>
      <c r="F27" s="78"/>
    </row>
    <row r="28" spans="1:6" s="43" customFormat="1" ht="15.75" customHeight="1">
      <c r="A28" s="390"/>
      <c r="B28" s="200" t="s">
        <v>126</v>
      </c>
      <c r="C28" s="248"/>
      <c r="D28" s="196">
        <f>C28-(C28*$C$8)</f>
        <v>0</v>
      </c>
      <c r="E28" s="197"/>
      <c r="F28" s="92"/>
    </row>
    <row r="29" spans="1:6" s="43" customFormat="1" ht="15.75" customHeight="1" thickBot="1">
      <c r="A29" s="390"/>
      <c r="B29" s="89" t="s">
        <v>596</v>
      </c>
      <c r="C29" s="235">
        <v>9592.4</v>
      </c>
      <c r="D29" s="189"/>
      <c r="E29" s="41">
        <v>11894.57</v>
      </c>
      <c r="F29" s="92"/>
    </row>
    <row r="30" spans="1:6" s="90" customFormat="1" ht="15">
      <c r="A30" s="390"/>
      <c r="B30" s="89" t="s">
        <v>597</v>
      </c>
      <c r="C30" s="235">
        <v>9592.4</v>
      </c>
      <c r="D30" s="196"/>
      <c r="E30" s="41">
        <v>11894.57</v>
      </c>
      <c r="F30" s="94"/>
    </row>
    <row r="31" spans="1:6" s="43" customFormat="1" ht="15" customHeight="1">
      <c r="A31" s="390"/>
      <c r="B31" s="89" t="s">
        <v>598</v>
      </c>
      <c r="C31" s="235">
        <v>10724.55</v>
      </c>
      <c r="D31" s="186">
        <f>C31-(C31*$C$8)</f>
        <v>10724.55</v>
      </c>
      <c r="E31" s="41">
        <v>13298.43</v>
      </c>
      <c r="F31" s="78"/>
    </row>
    <row r="32" spans="1:6" s="43" customFormat="1" ht="15" customHeight="1" thickBot="1">
      <c r="A32" s="391"/>
      <c r="B32" s="102" t="s">
        <v>599</v>
      </c>
      <c r="C32" s="235">
        <v>10724.55</v>
      </c>
      <c r="D32" s="186">
        <f>C32-(C32*$C$8)</f>
        <v>10724.55</v>
      </c>
      <c r="E32" s="41">
        <v>13298.43</v>
      </c>
      <c r="F32" s="78"/>
    </row>
    <row r="33" spans="1:6" s="43" customFormat="1" ht="15" customHeight="1">
      <c r="A33" s="395"/>
      <c r="B33" s="86" t="s">
        <v>127</v>
      </c>
      <c r="C33" s="247"/>
      <c r="D33" s="186">
        <f>C33-(C33*$C$8)</f>
        <v>0</v>
      </c>
      <c r="E33" s="194"/>
      <c r="F33" s="78"/>
    </row>
    <row r="34" spans="1:6" s="43" customFormat="1" ht="15.75" customHeight="1" thickBot="1">
      <c r="A34" s="396"/>
      <c r="B34" s="89" t="s">
        <v>600</v>
      </c>
      <c r="C34" s="235">
        <v>5128.55</v>
      </c>
      <c r="D34" s="186">
        <f>C34-(C34*$C$8)</f>
        <v>5128.55</v>
      </c>
      <c r="E34" s="41">
        <v>6359.4</v>
      </c>
      <c r="F34" s="78"/>
    </row>
    <row r="35" spans="1:6" s="95" customFormat="1" ht="15">
      <c r="A35" s="396"/>
      <c r="B35" s="89" t="s">
        <v>601</v>
      </c>
      <c r="C35" s="235">
        <v>5128.55</v>
      </c>
      <c r="D35" s="193"/>
      <c r="E35" s="41">
        <v>6359.4</v>
      </c>
      <c r="F35" s="88"/>
    </row>
    <row r="36" spans="1:6" s="43" customFormat="1" ht="15" customHeight="1">
      <c r="A36" s="396"/>
      <c r="B36" s="89" t="s">
        <v>602</v>
      </c>
      <c r="C36" s="235">
        <v>5531.13</v>
      </c>
      <c r="D36" s="186">
        <f>C36-(C36*$C$8)</f>
        <v>5531.13</v>
      </c>
      <c r="E36" s="41">
        <v>6858.6</v>
      </c>
      <c r="F36" s="78"/>
    </row>
    <row r="37" spans="1:6" s="43" customFormat="1" ht="15" customHeight="1" thickBot="1">
      <c r="A37" s="397"/>
      <c r="B37" s="102" t="s">
        <v>603</v>
      </c>
      <c r="C37" s="239">
        <v>5531.13</v>
      </c>
      <c r="D37" s="186">
        <f>C37-(C37*$C$8)</f>
        <v>5531.13</v>
      </c>
      <c r="E37" s="51">
        <v>6858.6</v>
      </c>
      <c r="F37" s="78"/>
    </row>
    <row r="38" spans="1:6" s="43" customFormat="1" ht="15" customHeight="1">
      <c r="A38" s="395"/>
      <c r="B38" s="200" t="s">
        <v>479</v>
      </c>
      <c r="C38" s="248"/>
      <c r="D38" s="186">
        <f>C38-(C38*$C$8)</f>
        <v>0</v>
      </c>
      <c r="E38" s="197"/>
      <c r="F38" s="78"/>
    </row>
    <row r="39" spans="1:6" s="43" customFormat="1" ht="15.75" customHeight="1" thickBot="1">
      <c r="A39" s="396"/>
      <c r="B39" s="89" t="s">
        <v>480</v>
      </c>
      <c r="C39" s="235">
        <v>9592.4</v>
      </c>
      <c r="D39" s="189">
        <f>C39-(C39*$C$8)</f>
        <v>9592.4</v>
      </c>
      <c r="E39" s="41">
        <v>11894.57</v>
      </c>
      <c r="F39" s="78"/>
    </row>
    <row r="40" spans="1:6" s="43" customFormat="1" ht="15.75" customHeight="1">
      <c r="A40" s="396"/>
      <c r="B40" s="89" t="s">
        <v>481</v>
      </c>
      <c r="C40" s="235">
        <v>9592.4</v>
      </c>
      <c r="D40" s="196"/>
      <c r="E40" s="41">
        <v>11894.57</v>
      </c>
      <c r="F40" s="78"/>
    </row>
    <row r="41" spans="1:6" s="43" customFormat="1" ht="15.75" customHeight="1">
      <c r="A41" s="396"/>
      <c r="B41" s="89" t="s">
        <v>482</v>
      </c>
      <c r="C41" s="235">
        <v>10724.55</v>
      </c>
      <c r="D41" s="186">
        <f>C41-(C41*$C$8)</f>
        <v>10724.55</v>
      </c>
      <c r="E41" s="41">
        <v>13298.43</v>
      </c>
      <c r="F41" s="78"/>
    </row>
    <row r="42" spans="1:6" s="43" customFormat="1" ht="15.75" customHeight="1" thickBot="1">
      <c r="A42" s="397"/>
      <c r="B42" s="102" t="s">
        <v>483</v>
      </c>
      <c r="C42" s="235">
        <v>10724.55</v>
      </c>
      <c r="D42" s="186">
        <f>C42-(C42*$C$8)</f>
        <v>10724.55</v>
      </c>
      <c r="E42" s="41">
        <v>13298.43</v>
      </c>
      <c r="F42" s="78"/>
    </row>
    <row r="43" spans="1:6" s="43" customFormat="1" ht="15.75" customHeight="1">
      <c r="A43" s="395"/>
      <c r="B43" s="86" t="s">
        <v>128</v>
      </c>
      <c r="C43" s="247"/>
      <c r="D43" s="186">
        <f>C43-(C43*$C$8)</f>
        <v>0</v>
      </c>
      <c r="E43" s="220"/>
      <c r="F43" s="78"/>
    </row>
    <row r="44" spans="1:6" s="43" customFormat="1" ht="15.75" customHeight="1" thickBot="1">
      <c r="A44" s="396"/>
      <c r="B44" s="89" t="s">
        <v>604</v>
      </c>
      <c r="C44" s="249">
        <v>8271.72</v>
      </c>
      <c r="D44" s="201">
        <f>C44-(C44*$C$8)</f>
        <v>8271.72</v>
      </c>
      <c r="E44" s="221">
        <v>10256.93</v>
      </c>
      <c r="F44" s="78"/>
    </row>
    <row r="45" spans="1:6" s="95" customFormat="1" ht="15">
      <c r="A45" s="396"/>
      <c r="B45" s="89" t="s">
        <v>605</v>
      </c>
      <c r="C45" s="249">
        <v>8271.72</v>
      </c>
      <c r="D45" s="193"/>
      <c r="E45" s="221">
        <v>10256.93</v>
      </c>
      <c r="F45" s="88"/>
    </row>
    <row r="46" spans="1:6" s="43" customFormat="1" ht="15" customHeight="1">
      <c r="A46" s="396"/>
      <c r="B46" s="89" t="s">
        <v>606</v>
      </c>
      <c r="C46" s="249">
        <v>9249.77</v>
      </c>
      <c r="D46" s="201">
        <f>C46-(C46*$C$8)</f>
        <v>9249.77</v>
      </c>
      <c r="E46" s="221">
        <v>11469.71</v>
      </c>
      <c r="F46" s="78"/>
    </row>
    <row r="47" spans="1:6" s="43" customFormat="1" ht="15" customHeight="1" thickBot="1">
      <c r="A47" s="397"/>
      <c r="B47" s="102" t="s">
        <v>607</v>
      </c>
      <c r="C47" s="249">
        <v>9249.77</v>
      </c>
      <c r="D47" s="201">
        <f>C47-(C47*$C$8)</f>
        <v>9249.77</v>
      </c>
      <c r="E47" s="221">
        <v>11469.71</v>
      </c>
      <c r="F47" s="78"/>
    </row>
    <row r="48" spans="1:6" s="43" customFormat="1" ht="15" customHeight="1">
      <c r="A48" s="395"/>
      <c r="B48" s="86" t="s">
        <v>129</v>
      </c>
      <c r="C48" s="250"/>
      <c r="D48" s="201">
        <f>C48-(C48*$C$8)</f>
        <v>0</v>
      </c>
      <c r="E48" s="220"/>
      <c r="F48" s="78"/>
    </row>
    <row r="49" spans="1:6" s="43" customFormat="1" ht="15.75" customHeight="1" thickBot="1">
      <c r="A49" s="396"/>
      <c r="B49" s="89" t="s">
        <v>608</v>
      </c>
      <c r="C49" s="249">
        <v>9589.86</v>
      </c>
      <c r="D49" s="201">
        <f>C49-(C49*$C$8)</f>
        <v>9589.86</v>
      </c>
      <c r="E49" s="221">
        <v>11891.43</v>
      </c>
      <c r="F49" s="78"/>
    </row>
    <row r="50" spans="1:5" s="95" customFormat="1" ht="15">
      <c r="A50" s="396"/>
      <c r="B50" s="89" t="s">
        <v>609</v>
      </c>
      <c r="C50" s="249">
        <v>9589.86</v>
      </c>
      <c r="D50" s="202"/>
      <c r="E50" s="221">
        <v>11891.43</v>
      </c>
    </row>
    <row r="51" spans="1:5" s="96" customFormat="1" ht="15" customHeight="1">
      <c r="A51" s="396"/>
      <c r="B51" s="89" t="s">
        <v>610</v>
      </c>
      <c r="C51" s="249">
        <v>10721.54</v>
      </c>
      <c r="D51" s="201">
        <f>C51-(C51*$C$8)</f>
        <v>10721.54</v>
      </c>
      <c r="E51" s="221">
        <v>13294.71</v>
      </c>
    </row>
    <row r="52" spans="1:5" s="96" customFormat="1" ht="15" customHeight="1" thickBot="1">
      <c r="A52" s="396"/>
      <c r="B52" s="219" t="s">
        <v>611</v>
      </c>
      <c r="C52" s="252">
        <v>10721.54</v>
      </c>
      <c r="D52" s="253">
        <f>C52-(C52*$C$8)</f>
        <v>10721.54</v>
      </c>
      <c r="E52" s="254">
        <v>13294.71</v>
      </c>
    </row>
    <row r="53" spans="1:5" s="96" customFormat="1" ht="15" customHeight="1">
      <c r="A53" s="255"/>
      <c r="B53" s="86" t="s">
        <v>130</v>
      </c>
      <c r="C53" s="250"/>
      <c r="D53" s="202">
        <f>C53-(C53*$C$8)</f>
        <v>0</v>
      </c>
      <c r="E53" s="220"/>
    </row>
    <row r="54" spans="1:5" s="96" customFormat="1" ht="15.75" customHeight="1" thickBot="1">
      <c r="A54" s="256"/>
      <c r="B54" s="89" t="s">
        <v>612</v>
      </c>
      <c r="C54" s="249">
        <v>3244</v>
      </c>
      <c r="D54" s="201">
        <f>C54-(C54*$C$8)</f>
        <v>3244</v>
      </c>
      <c r="E54" s="221">
        <v>4022.55</v>
      </c>
    </row>
    <row r="55" spans="1:5" s="97" customFormat="1" ht="15">
      <c r="A55" s="256"/>
      <c r="B55" s="98" t="s">
        <v>613</v>
      </c>
      <c r="C55" s="249">
        <v>3560.12</v>
      </c>
      <c r="D55" s="202"/>
      <c r="E55" s="221">
        <v>4414.53</v>
      </c>
    </row>
    <row r="56" spans="1:5" s="43" customFormat="1" ht="14.25">
      <c r="A56" s="256"/>
      <c r="B56" s="98" t="s">
        <v>614</v>
      </c>
      <c r="C56" s="249">
        <v>4361.76</v>
      </c>
      <c r="D56" s="201">
        <f aca="true" t="shared" si="0" ref="D56:D64">C56-(C56*$C$8)</f>
        <v>4361.76</v>
      </c>
      <c r="E56" s="221">
        <v>5408.59</v>
      </c>
    </row>
    <row r="57" spans="1:5" s="43" customFormat="1" ht="14.25">
      <c r="A57" s="256"/>
      <c r="B57" s="98" t="s">
        <v>615</v>
      </c>
      <c r="C57" s="249">
        <v>1189.64</v>
      </c>
      <c r="D57" s="201">
        <f t="shared" si="0"/>
        <v>1189.64</v>
      </c>
      <c r="E57" s="221">
        <v>1475.15</v>
      </c>
    </row>
    <row r="58" spans="1:5" s="43" customFormat="1" ht="14.25">
      <c r="A58" s="256"/>
      <c r="B58" s="98" t="s">
        <v>616</v>
      </c>
      <c r="C58" s="249">
        <v>1189.64</v>
      </c>
      <c r="D58" s="201">
        <f t="shared" si="0"/>
        <v>1189.64</v>
      </c>
      <c r="E58" s="221">
        <v>1475.15</v>
      </c>
    </row>
    <row r="59" spans="1:5" s="43" customFormat="1" ht="14.25">
      <c r="A59" s="256"/>
      <c r="B59" s="98" t="s">
        <v>441</v>
      </c>
      <c r="C59" s="249">
        <v>3083.32</v>
      </c>
      <c r="D59" s="201">
        <f t="shared" si="0"/>
        <v>3083.32</v>
      </c>
      <c r="E59" s="221"/>
    </row>
    <row r="60" spans="1:5" s="43" customFormat="1" ht="14.25">
      <c r="A60" s="256"/>
      <c r="B60" s="98" t="s">
        <v>442</v>
      </c>
      <c r="C60" s="249">
        <v>3263.97</v>
      </c>
      <c r="D60" s="201">
        <f t="shared" si="0"/>
        <v>3263.97</v>
      </c>
      <c r="E60" s="221"/>
    </row>
    <row r="61" spans="1:5" s="43" customFormat="1" ht="14.25">
      <c r="A61" s="256"/>
      <c r="B61" s="98" t="s">
        <v>617</v>
      </c>
      <c r="C61" s="249">
        <v>3244</v>
      </c>
      <c r="D61" s="201">
        <f t="shared" si="0"/>
        <v>3244</v>
      </c>
      <c r="E61" s="221">
        <v>4022.55</v>
      </c>
    </row>
    <row r="62" spans="1:5" s="43" customFormat="1" ht="14.25">
      <c r="A62" s="256"/>
      <c r="B62" s="98" t="s">
        <v>618</v>
      </c>
      <c r="C62" s="249">
        <v>3560.12</v>
      </c>
      <c r="D62" s="201">
        <f t="shared" si="0"/>
        <v>3560.12</v>
      </c>
      <c r="E62" s="221">
        <v>4414.53</v>
      </c>
    </row>
    <row r="63" spans="1:5" s="43" customFormat="1" ht="14.25">
      <c r="A63" s="256"/>
      <c r="B63" s="98" t="s">
        <v>619</v>
      </c>
      <c r="C63" s="249">
        <v>4361.76</v>
      </c>
      <c r="D63" s="201">
        <f t="shared" si="0"/>
        <v>4361.76</v>
      </c>
      <c r="E63" s="221">
        <v>5408.59</v>
      </c>
    </row>
    <row r="64" spans="1:5" s="43" customFormat="1" ht="14.25">
      <c r="A64" s="256"/>
      <c r="B64" s="98" t="s">
        <v>620</v>
      </c>
      <c r="C64" s="249">
        <v>1189.64</v>
      </c>
      <c r="D64" s="201">
        <f t="shared" si="0"/>
        <v>1189.64</v>
      </c>
      <c r="E64" s="221">
        <v>1475.15</v>
      </c>
    </row>
    <row r="65" spans="1:5" s="43" customFormat="1" ht="14.25">
      <c r="A65" s="256"/>
      <c r="B65" s="99" t="s">
        <v>621</v>
      </c>
      <c r="C65" s="249">
        <v>1189.64</v>
      </c>
      <c r="D65" s="201">
        <f>C65-(C65*$C$8)</f>
        <v>1189.64</v>
      </c>
      <c r="E65" s="221">
        <v>1475.15</v>
      </c>
    </row>
    <row r="66" spans="1:5" s="43" customFormat="1" ht="14.25">
      <c r="A66" s="256"/>
      <c r="B66" s="99" t="s">
        <v>380</v>
      </c>
      <c r="C66" s="249">
        <v>2752.54</v>
      </c>
      <c r="D66" s="201">
        <f>C66-(C66*$C$8)</f>
        <v>2752.54</v>
      </c>
      <c r="E66" s="221">
        <v>3316.31</v>
      </c>
    </row>
    <row r="67" spans="1:5" s="43" customFormat="1" ht="14.25">
      <c r="A67" s="256"/>
      <c r="B67" s="311" t="s">
        <v>443</v>
      </c>
      <c r="C67" s="249">
        <v>3083.32</v>
      </c>
      <c r="D67" s="312">
        <f>C67-(C67*$C$8)</f>
        <v>3083.32</v>
      </c>
      <c r="E67" s="313"/>
    </row>
    <row r="68" spans="1:5" s="12" customFormat="1" ht="15" thickBot="1">
      <c r="A68" s="257"/>
      <c r="B68" s="103" t="s">
        <v>444</v>
      </c>
      <c r="C68" s="249">
        <v>3263.97</v>
      </c>
      <c r="D68" s="258">
        <f>C68-(C68*$C$8)</f>
        <v>3263.97</v>
      </c>
      <c r="E68" s="259"/>
    </row>
    <row r="69" spans="3:4" s="12" customFormat="1" ht="11.25">
      <c r="C69" s="11"/>
      <c r="D69" s="164"/>
    </row>
    <row r="70" spans="3:4" s="12" customFormat="1" ht="11.25">
      <c r="C70" s="11"/>
      <c r="D70" s="164"/>
    </row>
    <row r="71" spans="3:4" s="12" customFormat="1" ht="11.25">
      <c r="C71" s="11"/>
      <c r="D71" s="164"/>
    </row>
    <row r="72" spans="3:4" s="12" customFormat="1" ht="11.25">
      <c r="C72" s="11"/>
      <c r="D72" s="164"/>
    </row>
    <row r="73" spans="3:4" s="12" customFormat="1" ht="11.25">
      <c r="C73" s="11"/>
      <c r="D73" s="164"/>
    </row>
    <row r="74" spans="3:4" s="12" customFormat="1" ht="11.25">
      <c r="C74" s="11"/>
      <c r="D74" s="164"/>
    </row>
    <row r="75" spans="3:4" s="12" customFormat="1" ht="11.25">
      <c r="C75" s="11"/>
      <c r="D75" s="164"/>
    </row>
    <row r="76" spans="3:4" s="12" customFormat="1" ht="11.25">
      <c r="C76" s="11"/>
      <c r="D76" s="164"/>
    </row>
    <row r="77" spans="3:4" s="12" customFormat="1" ht="11.25">
      <c r="C77" s="11"/>
      <c r="D77" s="164"/>
    </row>
    <row r="78" spans="3:4" s="12" customFormat="1" ht="11.25">
      <c r="C78" s="11"/>
      <c r="D78" s="164"/>
    </row>
    <row r="79" spans="3:4" s="12" customFormat="1" ht="11.25">
      <c r="C79" s="11"/>
      <c r="D79" s="164"/>
    </row>
    <row r="80" spans="3:4" s="12" customFormat="1" ht="11.25">
      <c r="C80" s="11"/>
      <c r="D80" s="164"/>
    </row>
    <row r="81" spans="3:4" s="12" customFormat="1" ht="11.25">
      <c r="C81" s="11"/>
      <c r="D81" s="164"/>
    </row>
    <row r="82" spans="3:4" s="12" customFormat="1" ht="11.25">
      <c r="C82" s="11"/>
      <c r="D82" s="164"/>
    </row>
    <row r="83" spans="3:4" s="12" customFormat="1" ht="11.25">
      <c r="C83" s="11"/>
      <c r="D83" s="164"/>
    </row>
    <row r="84" spans="3:4" s="12" customFormat="1" ht="11.25">
      <c r="C84" s="11"/>
      <c r="D84" s="164"/>
    </row>
    <row r="85" spans="3:4" s="12" customFormat="1" ht="11.25">
      <c r="C85" s="11"/>
      <c r="D85" s="164"/>
    </row>
    <row r="86" spans="3:4" s="12" customFormat="1" ht="11.25">
      <c r="C86" s="11"/>
      <c r="D86" s="164"/>
    </row>
    <row r="87" spans="3:4" s="12" customFormat="1" ht="11.25">
      <c r="C87" s="11"/>
      <c r="D87" s="164"/>
    </row>
    <row r="88" spans="3:4" s="12" customFormat="1" ht="11.25">
      <c r="C88" s="11"/>
      <c r="D88" s="164"/>
    </row>
    <row r="89" spans="3:4" s="12" customFormat="1" ht="11.25">
      <c r="C89" s="11"/>
      <c r="D89" s="164"/>
    </row>
    <row r="90" spans="3:4" s="12" customFormat="1" ht="11.25">
      <c r="C90" s="11"/>
      <c r="D90" s="164"/>
    </row>
    <row r="91" spans="3:4" s="12" customFormat="1" ht="11.25">
      <c r="C91" s="11"/>
      <c r="D91" s="164"/>
    </row>
    <row r="92" spans="3:4" s="12" customFormat="1" ht="11.25">
      <c r="C92" s="11"/>
      <c r="D92" s="164"/>
    </row>
    <row r="93" spans="3:4" s="12" customFormat="1" ht="11.25">
      <c r="C93" s="11"/>
      <c r="D93" s="164"/>
    </row>
    <row r="94" spans="3:4" s="12" customFormat="1" ht="11.25">
      <c r="C94" s="11"/>
      <c r="D94" s="164"/>
    </row>
    <row r="95" spans="3:4" s="12" customFormat="1" ht="11.25">
      <c r="C95" s="11"/>
      <c r="D95" s="164"/>
    </row>
    <row r="96" spans="3:4" s="12" customFormat="1" ht="11.25">
      <c r="C96" s="11"/>
      <c r="D96" s="164"/>
    </row>
    <row r="97" spans="3:4" s="12" customFormat="1" ht="11.25">
      <c r="C97" s="11"/>
      <c r="D97" s="164"/>
    </row>
    <row r="98" spans="3:4" s="12" customFormat="1" ht="11.25">
      <c r="C98" s="11"/>
      <c r="D98" s="164"/>
    </row>
    <row r="99" spans="3:4" s="12" customFormat="1" ht="11.25">
      <c r="C99" s="11"/>
      <c r="D99" s="164"/>
    </row>
    <row r="100" spans="3:4" s="12" customFormat="1" ht="11.25">
      <c r="C100" s="11"/>
      <c r="D100" s="164"/>
    </row>
    <row r="101" spans="3:4" s="12" customFormat="1" ht="11.25">
      <c r="C101" s="11"/>
      <c r="D101" s="164"/>
    </row>
    <row r="102" spans="3:4" s="12" customFormat="1" ht="11.25">
      <c r="C102" s="11"/>
      <c r="D102" s="164"/>
    </row>
    <row r="103" spans="3:4" s="12" customFormat="1" ht="11.25">
      <c r="C103" s="11"/>
      <c r="D103" s="164"/>
    </row>
    <row r="104" spans="3:4" s="12" customFormat="1" ht="11.25">
      <c r="C104" s="11"/>
      <c r="D104" s="164"/>
    </row>
    <row r="105" spans="3:4" s="12" customFormat="1" ht="11.25">
      <c r="C105" s="11"/>
      <c r="D105" s="164"/>
    </row>
    <row r="106" spans="3:4" s="12" customFormat="1" ht="11.25">
      <c r="C106" s="11"/>
      <c r="D106" s="164"/>
    </row>
    <row r="107" spans="3:4" s="12" customFormat="1" ht="11.25">
      <c r="C107" s="11"/>
      <c r="D107" s="164"/>
    </row>
    <row r="108" spans="3:4" s="12" customFormat="1" ht="11.25">
      <c r="C108" s="11"/>
      <c r="D108" s="164"/>
    </row>
    <row r="109" spans="3:4" s="12" customFormat="1" ht="11.25">
      <c r="C109" s="11"/>
      <c r="D109" s="164"/>
    </row>
    <row r="110" spans="3:4" s="12" customFormat="1" ht="11.25">
      <c r="C110" s="11"/>
      <c r="D110" s="164"/>
    </row>
    <row r="111" spans="3:4" s="12" customFormat="1" ht="11.25">
      <c r="C111" s="11"/>
      <c r="D111" s="164"/>
    </row>
    <row r="112" spans="3:4" s="12" customFormat="1" ht="11.25">
      <c r="C112" s="11"/>
      <c r="D112" s="164"/>
    </row>
    <row r="113" spans="3:4" s="12" customFormat="1" ht="11.25">
      <c r="C113" s="11"/>
      <c r="D113" s="164"/>
    </row>
    <row r="114" spans="3:4" s="12" customFormat="1" ht="11.25">
      <c r="C114" s="11"/>
      <c r="D114" s="164"/>
    </row>
    <row r="115" spans="3:4" s="12" customFormat="1" ht="11.25">
      <c r="C115" s="11"/>
      <c r="D115" s="164"/>
    </row>
    <row r="116" spans="3:4" s="12" customFormat="1" ht="11.25">
      <c r="C116" s="11"/>
      <c r="D116" s="164"/>
    </row>
    <row r="117" spans="3:4" s="12" customFormat="1" ht="11.25">
      <c r="C117" s="11"/>
      <c r="D117" s="164"/>
    </row>
    <row r="118" spans="3:4" s="12" customFormat="1" ht="11.25">
      <c r="C118" s="11"/>
      <c r="D118" s="164"/>
    </row>
    <row r="119" spans="3:4" s="12" customFormat="1" ht="11.25">
      <c r="C119" s="11"/>
      <c r="D119" s="164"/>
    </row>
    <row r="120" spans="3:4" s="12" customFormat="1" ht="11.25">
      <c r="C120" s="11"/>
      <c r="D120" s="164"/>
    </row>
    <row r="121" spans="3:4" s="12" customFormat="1" ht="11.25">
      <c r="C121" s="11"/>
      <c r="D121" s="164"/>
    </row>
    <row r="122" spans="3:4" s="12" customFormat="1" ht="11.25">
      <c r="C122" s="11"/>
      <c r="D122" s="164"/>
    </row>
    <row r="123" spans="3:4" s="12" customFormat="1" ht="11.25">
      <c r="C123" s="11"/>
      <c r="D123" s="164"/>
    </row>
    <row r="124" spans="3:4" s="12" customFormat="1" ht="11.25">
      <c r="C124" s="11"/>
      <c r="D124" s="164"/>
    </row>
    <row r="125" spans="3:4" s="12" customFormat="1" ht="11.25">
      <c r="C125" s="11"/>
      <c r="D125" s="164"/>
    </row>
    <row r="126" spans="3:4" s="12" customFormat="1" ht="11.25">
      <c r="C126" s="11"/>
      <c r="D126" s="164"/>
    </row>
    <row r="127" spans="3:4" s="12" customFormat="1" ht="11.25">
      <c r="C127" s="11"/>
      <c r="D127" s="164"/>
    </row>
    <row r="128" spans="3:4" s="12" customFormat="1" ht="11.25">
      <c r="C128" s="11"/>
      <c r="D128" s="164"/>
    </row>
    <row r="129" spans="3:4" s="12" customFormat="1" ht="11.25">
      <c r="C129" s="11"/>
      <c r="D129" s="164"/>
    </row>
    <row r="130" spans="3:4" s="12" customFormat="1" ht="11.25">
      <c r="C130" s="11"/>
      <c r="D130" s="164"/>
    </row>
    <row r="131" spans="3:4" s="12" customFormat="1" ht="11.25">
      <c r="C131" s="11"/>
      <c r="D131" s="164"/>
    </row>
    <row r="132" spans="3:4" s="12" customFormat="1" ht="11.25">
      <c r="C132" s="11"/>
      <c r="D132" s="164"/>
    </row>
    <row r="133" spans="3:4" s="12" customFormat="1" ht="11.25">
      <c r="C133" s="11"/>
      <c r="D133" s="164"/>
    </row>
    <row r="134" spans="3:4" s="12" customFormat="1" ht="11.25">
      <c r="C134" s="11"/>
      <c r="D134" s="164"/>
    </row>
    <row r="135" spans="3:4" s="12" customFormat="1" ht="11.25">
      <c r="C135" s="11"/>
      <c r="D135" s="164"/>
    </row>
    <row r="136" spans="3:4" s="12" customFormat="1" ht="11.25">
      <c r="C136" s="11"/>
      <c r="D136" s="164"/>
    </row>
    <row r="137" spans="3:4" s="12" customFormat="1" ht="11.25">
      <c r="C137" s="11"/>
      <c r="D137" s="164"/>
    </row>
    <row r="138" spans="3:4" s="12" customFormat="1" ht="11.25">
      <c r="C138" s="11"/>
      <c r="D138" s="164"/>
    </row>
    <row r="139" spans="3:4" s="12" customFormat="1" ht="11.25">
      <c r="C139" s="11"/>
      <c r="D139" s="164"/>
    </row>
    <row r="140" spans="3:4" s="12" customFormat="1" ht="11.25">
      <c r="C140" s="11"/>
      <c r="D140" s="164"/>
    </row>
    <row r="141" spans="3:4" s="12" customFormat="1" ht="11.25">
      <c r="C141" s="11"/>
      <c r="D141" s="164"/>
    </row>
    <row r="142" spans="3:4" s="12" customFormat="1" ht="11.25">
      <c r="C142" s="11"/>
      <c r="D142" s="164"/>
    </row>
    <row r="143" spans="3:4" s="12" customFormat="1" ht="11.25">
      <c r="C143" s="11"/>
      <c r="D143" s="164"/>
    </row>
    <row r="144" spans="1:4" s="12" customFormat="1" ht="15">
      <c r="A144"/>
      <c r="C144" s="11"/>
      <c r="D144" s="164"/>
    </row>
    <row r="145" spans="1:4" s="12" customFormat="1" ht="15">
      <c r="A145"/>
      <c r="C145" s="11"/>
      <c r="D145" s="164"/>
    </row>
    <row r="146" spans="2:5" ht="15">
      <c r="B146" s="12"/>
      <c r="C146" s="11"/>
      <c r="D146" s="164"/>
      <c r="E146" s="12"/>
    </row>
    <row r="147" spans="2:5" ht="15">
      <c r="B147" s="12"/>
      <c r="C147" s="11"/>
      <c r="D147" s="164"/>
      <c r="E147" s="12"/>
    </row>
    <row r="148" spans="2:5" ht="15">
      <c r="B148" s="12"/>
      <c r="C148" s="11"/>
      <c r="D148" s="164"/>
      <c r="E148" s="12"/>
    </row>
    <row r="149" spans="2:5" ht="15">
      <c r="B149" s="12"/>
      <c r="C149" s="11"/>
      <c r="D149" s="164"/>
      <c r="E149" s="12"/>
    </row>
    <row r="150" spans="2:5" ht="15">
      <c r="B150" s="12"/>
      <c r="C150" s="11"/>
      <c r="D150" s="164"/>
      <c r="E150" s="12"/>
    </row>
    <row r="151" spans="2:5" ht="15">
      <c r="B151" s="12"/>
      <c r="C151" s="11"/>
      <c r="D151" s="164"/>
      <c r="E151" s="12"/>
    </row>
    <row r="152" spans="2:5" ht="15">
      <c r="B152" s="12"/>
      <c r="C152" s="11"/>
      <c r="D152" s="164"/>
      <c r="E152" s="12"/>
    </row>
    <row r="153" spans="2:5" ht="15">
      <c r="B153" s="12"/>
      <c r="C153" s="11"/>
      <c r="D153" s="164"/>
      <c r="E153" s="12"/>
    </row>
    <row r="154" spans="2:5" ht="15">
      <c r="B154" s="12"/>
      <c r="C154" s="11"/>
      <c r="D154" s="164"/>
      <c r="E154" s="12"/>
    </row>
    <row r="155" spans="2:5" ht="15">
      <c r="B155" s="12"/>
      <c r="C155" s="11"/>
      <c r="D155" s="164"/>
      <c r="E155" s="12"/>
    </row>
    <row r="156" spans="2:5" ht="15">
      <c r="B156" s="12"/>
      <c r="C156" s="11"/>
      <c r="D156" s="164"/>
      <c r="E156" s="12"/>
    </row>
    <row r="157" spans="2:5" ht="15">
      <c r="B157" s="12"/>
      <c r="C157" s="11"/>
      <c r="D157" s="164"/>
      <c r="E157" s="12"/>
    </row>
    <row r="158" spans="2:5" ht="15">
      <c r="B158" s="12"/>
      <c r="C158" s="11"/>
      <c r="D158" s="164"/>
      <c r="E158" s="12"/>
    </row>
    <row r="159" spans="2:5" ht="15">
      <c r="B159" s="12"/>
      <c r="C159" s="11"/>
      <c r="D159" s="164"/>
      <c r="E159" s="12"/>
    </row>
    <row r="160" spans="2:5" ht="15">
      <c r="B160" s="12"/>
      <c r="C160" s="11"/>
      <c r="D160" s="164"/>
      <c r="E160" s="12"/>
    </row>
    <row r="161" spans="2:5" ht="15">
      <c r="B161" s="12"/>
      <c r="C161" s="11"/>
      <c r="D161" s="164"/>
      <c r="E161" s="12"/>
    </row>
    <row r="162" spans="2:5" ht="15">
      <c r="B162" s="12"/>
      <c r="C162" s="11"/>
      <c r="D162" s="164"/>
      <c r="E162" s="12"/>
    </row>
    <row r="163" spans="2:5" ht="15">
      <c r="B163" s="12"/>
      <c r="C163" s="11"/>
      <c r="D163" s="164"/>
      <c r="E163" s="12"/>
    </row>
    <row r="164" spans="2:5" ht="15">
      <c r="B164" s="12"/>
      <c r="C164" s="11"/>
      <c r="D164" s="164"/>
      <c r="E164" s="12"/>
    </row>
    <row r="165" spans="2:5" ht="15">
      <c r="B165" s="12"/>
      <c r="C165" s="11"/>
      <c r="D165" s="164"/>
      <c r="E165" s="12"/>
    </row>
    <row r="166" spans="2:5" ht="15">
      <c r="B166" s="12"/>
      <c r="C166" s="11"/>
      <c r="D166" s="164"/>
      <c r="E166" s="12"/>
    </row>
    <row r="167" spans="2:5" ht="15">
      <c r="B167" s="12"/>
      <c r="C167" s="11"/>
      <c r="D167" s="164"/>
      <c r="E167" s="12"/>
    </row>
    <row r="168" spans="2:5" ht="15">
      <c r="B168" s="12"/>
      <c r="C168" s="11"/>
      <c r="D168" s="164"/>
      <c r="E168" s="12"/>
    </row>
    <row r="169" spans="2:5" ht="15">
      <c r="B169" s="12"/>
      <c r="C169" s="11"/>
      <c r="D169" s="164"/>
      <c r="E169" s="12"/>
    </row>
    <row r="170" spans="2:5" ht="15">
      <c r="B170" s="12"/>
      <c r="C170" s="11"/>
      <c r="D170" s="164"/>
      <c r="E170" s="12"/>
    </row>
    <row r="171" spans="2:5" ht="15">
      <c r="B171" s="12"/>
      <c r="C171" s="11"/>
      <c r="D171" s="164"/>
      <c r="E171" s="12"/>
    </row>
    <row r="172" spans="2:5" ht="15">
      <c r="B172" s="12"/>
      <c r="C172" s="11"/>
      <c r="D172" s="164"/>
      <c r="E172" s="12"/>
    </row>
    <row r="173" spans="2:5" ht="15">
      <c r="B173" s="12"/>
      <c r="C173" s="11"/>
      <c r="D173" s="164"/>
      <c r="E173" s="12"/>
    </row>
    <row r="174" spans="2:5" ht="15">
      <c r="B174" s="12"/>
      <c r="C174" s="11"/>
      <c r="D174" s="164"/>
      <c r="E174" s="12"/>
    </row>
    <row r="175" spans="2:5" ht="15">
      <c r="B175" s="12"/>
      <c r="C175" s="11"/>
      <c r="D175" s="164"/>
      <c r="E175" s="12"/>
    </row>
    <row r="176" spans="2:5" ht="15">
      <c r="B176" s="12"/>
      <c r="C176" s="11"/>
      <c r="D176" s="164"/>
      <c r="E176" s="12"/>
    </row>
    <row r="177" spans="2:5" ht="15">
      <c r="B177" s="12"/>
      <c r="C177" s="11"/>
      <c r="D177" s="164"/>
      <c r="E177" s="12"/>
    </row>
    <row r="178" spans="2:5" ht="15">
      <c r="B178" s="12"/>
      <c r="C178" s="11"/>
      <c r="D178" s="164"/>
      <c r="E178" s="12"/>
    </row>
    <row r="179" spans="2:5" ht="15">
      <c r="B179" s="12"/>
      <c r="C179" s="11"/>
      <c r="D179" s="164"/>
      <c r="E179" s="12"/>
    </row>
    <row r="180" spans="2:5" ht="15">
      <c r="B180" s="12"/>
      <c r="C180" s="11"/>
      <c r="D180" s="164"/>
      <c r="E180" s="12"/>
    </row>
    <row r="181" spans="2:5" ht="15">
      <c r="B181" s="12"/>
      <c r="C181" s="11"/>
      <c r="D181" s="164"/>
      <c r="E181" s="12"/>
    </row>
    <row r="182" spans="2:5" ht="15">
      <c r="B182" s="12"/>
      <c r="C182" s="11"/>
      <c r="D182" s="164"/>
      <c r="E182" s="12"/>
    </row>
    <row r="183" spans="2:5" ht="15">
      <c r="B183" s="12"/>
      <c r="C183" s="11"/>
      <c r="D183" s="164"/>
      <c r="E183" s="12"/>
    </row>
    <row r="184" spans="2:5" ht="15">
      <c r="B184" s="12"/>
      <c r="C184" s="11"/>
      <c r="D184" s="164"/>
      <c r="E184" s="12"/>
    </row>
    <row r="185" spans="2:5" ht="15">
      <c r="B185" s="12"/>
      <c r="C185" s="11"/>
      <c r="D185" s="164"/>
      <c r="E185" s="12"/>
    </row>
    <row r="186" spans="2:5" ht="15">
      <c r="B186" s="12"/>
      <c r="C186" s="11"/>
      <c r="D186" s="164"/>
      <c r="E186" s="12"/>
    </row>
    <row r="187" spans="2:5" ht="15">
      <c r="B187" s="12"/>
      <c r="C187" s="11"/>
      <c r="D187" s="164"/>
      <c r="E187" s="12"/>
    </row>
    <row r="188" spans="2:5" ht="15">
      <c r="B188" s="12"/>
      <c r="C188" s="11"/>
      <c r="D188" s="164"/>
      <c r="E188" s="12"/>
    </row>
    <row r="189" spans="2:5" ht="15">
      <c r="B189" s="12"/>
      <c r="C189" s="11"/>
      <c r="D189" s="164"/>
      <c r="E189" s="12"/>
    </row>
    <row r="190" spans="2:5" ht="15">
      <c r="B190" s="12"/>
      <c r="C190" s="11"/>
      <c r="D190" s="164"/>
      <c r="E190" s="12"/>
    </row>
    <row r="191" spans="2:5" ht="15">
      <c r="B191" s="12"/>
      <c r="C191" s="11"/>
      <c r="D191" s="164"/>
      <c r="E191" s="12"/>
    </row>
    <row r="192" spans="2:5" ht="15">
      <c r="B192" s="12"/>
      <c r="C192" s="11"/>
      <c r="D192" s="164"/>
      <c r="E192" s="12"/>
    </row>
    <row r="193" spans="2:5" ht="15">
      <c r="B193" s="12"/>
      <c r="C193" s="11"/>
      <c r="D193" s="164"/>
      <c r="E193" s="12"/>
    </row>
    <row r="194" spans="2:5" ht="15">
      <c r="B194" s="12"/>
      <c r="C194" s="11"/>
      <c r="D194" s="164"/>
      <c r="E194" s="12"/>
    </row>
    <row r="195" spans="2:5" ht="15">
      <c r="B195" s="12"/>
      <c r="C195" s="11"/>
      <c r="D195" s="164"/>
      <c r="E195" s="12"/>
    </row>
    <row r="196" spans="2:5" ht="15">
      <c r="B196" s="12"/>
      <c r="C196" s="11"/>
      <c r="D196" s="164"/>
      <c r="E196" s="12"/>
    </row>
    <row r="197" spans="2:5" ht="15">
      <c r="B197" s="12"/>
      <c r="C197" s="11"/>
      <c r="D197" s="164"/>
      <c r="E197" s="12"/>
    </row>
    <row r="198" spans="2:5" ht="15">
      <c r="B198" s="12"/>
      <c r="C198" s="11"/>
      <c r="D198" s="164"/>
      <c r="E198" s="12"/>
    </row>
    <row r="199" spans="2:5" ht="15">
      <c r="B199" s="12"/>
      <c r="C199" s="11"/>
      <c r="D199" s="164"/>
      <c r="E199" s="12"/>
    </row>
    <row r="200" spans="2:5" ht="15">
      <c r="B200" s="12"/>
      <c r="C200" s="11"/>
      <c r="D200" s="164"/>
      <c r="E200" s="12"/>
    </row>
    <row r="201" spans="2:5" ht="15">
      <c r="B201" s="12"/>
      <c r="C201" s="11"/>
      <c r="D201" s="164"/>
      <c r="E201" s="12"/>
    </row>
    <row r="202" spans="2:5" ht="15">
      <c r="B202" s="12"/>
      <c r="C202" s="11"/>
      <c r="D202" s="164"/>
      <c r="E202" s="12"/>
    </row>
    <row r="203" spans="2:5" ht="15">
      <c r="B203" s="12"/>
      <c r="C203" s="11"/>
      <c r="D203" s="164"/>
      <c r="E203" s="12"/>
    </row>
    <row r="204" spans="2:5" ht="15">
      <c r="B204" s="12"/>
      <c r="C204" s="11"/>
      <c r="D204" s="164"/>
      <c r="E204" s="12"/>
    </row>
    <row r="205" spans="2:5" ht="15">
      <c r="B205" s="12"/>
      <c r="C205" s="11"/>
      <c r="D205" s="164"/>
      <c r="E205" s="12"/>
    </row>
    <row r="206" spans="2:5" ht="15">
      <c r="B206" s="12"/>
      <c r="C206" s="11"/>
      <c r="D206" s="164"/>
      <c r="E206" s="12"/>
    </row>
    <row r="207" spans="2:5" ht="15">
      <c r="B207" s="12"/>
      <c r="C207" s="11"/>
      <c r="D207" s="164"/>
      <c r="E207" s="12"/>
    </row>
    <row r="208" spans="2:5" ht="15">
      <c r="B208" s="12"/>
      <c r="C208" s="11"/>
      <c r="D208" s="164"/>
      <c r="E208" s="12"/>
    </row>
    <row r="209" spans="2:5" ht="15">
      <c r="B209" s="12"/>
      <c r="C209" s="11"/>
      <c r="D209" s="164"/>
      <c r="E209" s="12"/>
    </row>
    <row r="210" spans="2:5" ht="15">
      <c r="B210" s="12"/>
      <c r="C210" s="11"/>
      <c r="D210" s="164"/>
      <c r="E210" s="12"/>
    </row>
    <row r="211" spans="2:5" ht="15">
      <c r="B211" s="12"/>
      <c r="C211" s="11"/>
      <c r="D211" s="164"/>
      <c r="E211" s="12"/>
    </row>
    <row r="212" spans="2:5" ht="15">
      <c r="B212" s="12"/>
      <c r="C212" s="11"/>
      <c r="D212" s="164"/>
      <c r="E212" s="12"/>
    </row>
    <row r="213" spans="2:5" ht="15">
      <c r="B213" s="12"/>
      <c r="C213" s="11"/>
      <c r="D213" s="164"/>
      <c r="E213" s="12"/>
    </row>
    <row r="214" spans="2:5" ht="15">
      <c r="B214" s="12"/>
      <c r="C214" s="11"/>
      <c r="D214" s="164"/>
      <c r="E214" s="12"/>
    </row>
    <row r="215" spans="2:5" ht="15">
      <c r="B215" s="12"/>
      <c r="C215" s="11"/>
      <c r="D215" s="164"/>
      <c r="E215" s="12"/>
    </row>
    <row r="216" spans="2:5" ht="15">
      <c r="B216" s="12"/>
      <c r="C216" s="11"/>
      <c r="D216" s="164"/>
      <c r="E216" s="12"/>
    </row>
    <row r="217" spans="2:5" ht="15">
      <c r="B217" s="12"/>
      <c r="C217" s="11"/>
      <c r="D217" s="164"/>
      <c r="E217" s="12"/>
    </row>
    <row r="218" spans="2:5" ht="15">
      <c r="B218" s="12"/>
      <c r="C218" s="11"/>
      <c r="D218" s="164"/>
      <c r="E218" s="12"/>
    </row>
    <row r="219" spans="2:5" ht="15">
      <c r="B219" s="12"/>
      <c r="C219" s="11"/>
      <c r="D219" s="164"/>
      <c r="E219" s="12"/>
    </row>
    <row r="220" spans="2:5" ht="15">
      <c r="B220" s="12"/>
      <c r="C220" s="11"/>
      <c r="D220" s="164"/>
      <c r="E220" s="12"/>
    </row>
    <row r="221" spans="2:5" ht="15">
      <c r="B221" s="12"/>
      <c r="C221" s="11"/>
      <c r="D221" s="164"/>
      <c r="E221" s="12"/>
    </row>
    <row r="222" spans="2:5" ht="15">
      <c r="B222" s="12"/>
      <c r="C222" s="11"/>
      <c r="D222" s="164"/>
      <c r="E222" s="12"/>
    </row>
    <row r="223" spans="2:5" ht="15">
      <c r="B223" s="12"/>
      <c r="C223" s="11"/>
      <c r="D223" s="164"/>
      <c r="E223" s="12"/>
    </row>
    <row r="224" spans="2:5" ht="15">
      <c r="B224" s="12"/>
      <c r="C224" s="11"/>
      <c r="D224" s="164"/>
      <c r="E224" s="12"/>
    </row>
    <row r="225" spans="2:5" ht="15">
      <c r="B225" s="12"/>
      <c r="C225" s="11"/>
      <c r="D225" s="164"/>
      <c r="E225" s="12"/>
    </row>
    <row r="226" spans="2:5" ht="15">
      <c r="B226" s="12"/>
      <c r="C226" s="11"/>
      <c r="D226" s="164"/>
      <c r="E226" s="12"/>
    </row>
    <row r="227" spans="2:5" ht="15">
      <c r="B227" s="12"/>
      <c r="C227" s="11"/>
      <c r="D227" s="164"/>
      <c r="E227" s="12"/>
    </row>
    <row r="228" spans="2:5" ht="15">
      <c r="B228" s="12"/>
      <c r="C228" s="11"/>
      <c r="D228" s="164"/>
      <c r="E228" s="12"/>
    </row>
    <row r="229" spans="2:5" ht="15">
      <c r="B229" s="12"/>
      <c r="C229" s="11"/>
      <c r="D229" s="164"/>
      <c r="E229" s="12"/>
    </row>
    <row r="230" spans="2:5" ht="15">
      <c r="B230" s="12"/>
      <c r="C230" s="11"/>
      <c r="D230" s="164"/>
      <c r="E230" s="12"/>
    </row>
    <row r="231" spans="2:5" ht="15">
      <c r="B231" s="12"/>
      <c r="C231" s="11"/>
      <c r="D231" s="164"/>
      <c r="E231" s="12"/>
    </row>
    <row r="232" spans="2:5" ht="15">
      <c r="B232" s="12"/>
      <c r="C232" s="11"/>
      <c r="D232" s="164"/>
      <c r="E232" s="12"/>
    </row>
    <row r="233" spans="2:5" ht="15">
      <c r="B233" s="12"/>
      <c r="C233" s="11"/>
      <c r="D233" s="164"/>
      <c r="E233" s="12"/>
    </row>
    <row r="234" spans="2:5" ht="15">
      <c r="B234" s="12"/>
      <c r="C234" s="11"/>
      <c r="D234" s="164"/>
      <c r="E234" s="12"/>
    </row>
    <row r="235" spans="2:5" ht="15">
      <c r="B235" s="12"/>
      <c r="C235" s="11"/>
      <c r="D235" s="164"/>
      <c r="E235" s="12"/>
    </row>
    <row r="236" spans="2:5" ht="15">
      <c r="B236" s="12"/>
      <c r="C236" s="11"/>
      <c r="D236" s="164"/>
      <c r="E236" s="12"/>
    </row>
    <row r="237" spans="2:5" ht="15">
      <c r="B237" s="12"/>
      <c r="C237" s="11"/>
      <c r="D237" s="164"/>
      <c r="E237" s="12"/>
    </row>
    <row r="238" spans="2:5" ht="15">
      <c r="B238" s="12"/>
      <c r="C238" s="11"/>
      <c r="D238" s="164"/>
      <c r="E238" s="12"/>
    </row>
    <row r="239" spans="2:5" ht="15">
      <c r="B239" s="12"/>
      <c r="C239" s="11"/>
      <c r="D239" s="164"/>
      <c r="E239" s="12"/>
    </row>
    <row r="240" spans="2:5" ht="15">
      <c r="B240" s="12"/>
      <c r="C240" s="11"/>
      <c r="D240" s="164"/>
      <c r="E240" s="12"/>
    </row>
    <row r="241" spans="2:5" ht="15">
      <c r="B241" s="12"/>
      <c r="C241" s="11"/>
      <c r="D241" s="164"/>
      <c r="E241" s="12"/>
    </row>
    <row r="242" spans="2:5" ht="15">
      <c r="B242" s="12"/>
      <c r="C242" s="11"/>
      <c r="D242" s="164"/>
      <c r="E242" s="12"/>
    </row>
    <row r="243" spans="2:5" ht="15">
      <c r="B243" s="12"/>
      <c r="C243" s="11"/>
      <c r="D243" s="164"/>
      <c r="E243" s="12"/>
    </row>
    <row r="244" spans="2:5" ht="15">
      <c r="B244" s="12"/>
      <c r="C244" s="11"/>
      <c r="D244" s="164"/>
      <c r="E244" s="12"/>
    </row>
    <row r="245" spans="2:5" ht="15">
      <c r="B245" s="12"/>
      <c r="C245" s="11"/>
      <c r="D245" s="164"/>
      <c r="E245" s="12"/>
    </row>
    <row r="246" spans="2:5" ht="15">
      <c r="B246" s="12"/>
      <c r="C246" s="11"/>
      <c r="D246" s="164"/>
      <c r="E246" s="12"/>
    </row>
    <row r="247" spans="2:5" ht="15">
      <c r="B247" s="12"/>
      <c r="C247" s="11"/>
      <c r="D247" s="164"/>
      <c r="E247" s="12"/>
    </row>
    <row r="248" spans="2:5" ht="15">
      <c r="B248" s="12"/>
      <c r="C248" s="11"/>
      <c r="D248" s="164"/>
      <c r="E248" s="12"/>
    </row>
    <row r="249" spans="2:5" ht="15">
      <c r="B249" s="12"/>
      <c r="C249" s="11"/>
      <c r="D249" s="164"/>
      <c r="E249" s="12"/>
    </row>
    <row r="250" spans="2:5" ht="15">
      <c r="B250" s="12"/>
      <c r="C250" s="11"/>
      <c r="D250" s="164"/>
      <c r="E250" s="12"/>
    </row>
    <row r="251" spans="2:5" ht="15">
      <c r="B251" s="12"/>
      <c r="C251" s="11"/>
      <c r="D251" s="164"/>
      <c r="E251" s="12"/>
    </row>
    <row r="252" spans="2:5" ht="15">
      <c r="B252" s="12"/>
      <c r="C252" s="11"/>
      <c r="D252" s="164"/>
      <c r="E252" s="12"/>
    </row>
    <row r="253" spans="2:5" ht="15">
      <c r="B253" s="12"/>
      <c r="C253" s="11"/>
      <c r="D253" s="164"/>
      <c r="E253" s="12"/>
    </row>
    <row r="254" spans="2:5" ht="15">
      <c r="B254" s="12"/>
      <c r="C254" s="11"/>
      <c r="D254" s="164"/>
      <c r="E254" s="12"/>
    </row>
    <row r="255" spans="2:5" ht="15">
      <c r="B255" s="12"/>
      <c r="C255" s="11"/>
      <c r="D255" s="164"/>
      <c r="E255" s="12"/>
    </row>
    <row r="256" spans="2:5" ht="15">
      <c r="B256" s="12"/>
      <c r="C256" s="11"/>
      <c r="D256" s="164"/>
      <c r="E256" s="12"/>
    </row>
    <row r="257" spans="2:5" ht="15">
      <c r="B257" s="12"/>
      <c r="C257" s="11"/>
      <c r="D257" s="164"/>
      <c r="E257" s="12"/>
    </row>
    <row r="258" spans="2:5" ht="15">
      <c r="B258" s="12"/>
      <c r="C258" s="11"/>
      <c r="D258" s="164"/>
      <c r="E258" s="12"/>
    </row>
    <row r="259" spans="2:5" ht="15">
      <c r="B259" s="12"/>
      <c r="C259" s="11"/>
      <c r="D259" s="164"/>
      <c r="E259" s="12"/>
    </row>
    <row r="260" spans="2:5" ht="15">
      <c r="B260" s="12"/>
      <c r="C260" s="11"/>
      <c r="D260" s="164"/>
      <c r="E260" s="12"/>
    </row>
    <row r="261" spans="2:5" ht="15">
      <c r="B261" s="12"/>
      <c r="C261" s="11"/>
      <c r="D261" s="164"/>
      <c r="E261" s="12"/>
    </row>
    <row r="262" spans="2:5" ht="15">
      <c r="B262" s="12"/>
      <c r="C262" s="11"/>
      <c r="D262" s="164"/>
      <c r="E262" s="12"/>
    </row>
    <row r="263" spans="2:5" ht="15">
      <c r="B263" s="12"/>
      <c r="C263" s="11"/>
      <c r="D263" s="164"/>
      <c r="E263" s="12"/>
    </row>
    <row r="264" spans="2:5" ht="15">
      <c r="B264" s="12"/>
      <c r="C264" s="11"/>
      <c r="D264" s="164"/>
      <c r="E264" s="12"/>
    </row>
    <row r="265" spans="2:5" ht="15">
      <c r="B265" s="12"/>
      <c r="C265" s="11"/>
      <c r="D265" s="164"/>
      <c r="E265" s="12"/>
    </row>
    <row r="266" spans="2:5" ht="15">
      <c r="B266" s="12"/>
      <c r="C266" s="11"/>
      <c r="D266" s="164"/>
      <c r="E266" s="12"/>
    </row>
    <row r="267" spans="2:5" ht="15">
      <c r="B267" s="12"/>
      <c r="C267" s="11"/>
      <c r="D267" s="164"/>
      <c r="E267" s="12"/>
    </row>
    <row r="268" spans="2:5" ht="15">
      <c r="B268" s="12"/>
      <c r="C268" s="11"/>
      <c r="D268" s="164"/>
      <c r="E268" s="12"/>
    </row>
    <row r="269" spans="2:5" ht="15">
      <c r="B269" s="12"/>
      <c r="C269" s="11"/>
      <c r="D269" s="164"/>
      <c r="E269" s="12"/>
    </row>
    <row r="270" spans="2:5" ht="15">
      <c r="B270" s="12"/>
      <c r="C270" s="11"/>
      <c r="D270" s="164"/>
      <c r="E270" s="12"/>
    </row>
    <row r="271" spans="2:5" ht="15">
      <c r="B271" s="12"/>
      <c r="C271" s="11"/>
      <c r="D271" s="164"/>
      <c r="E271" s="12"/>
    </row>
    <row r="272" spans="2:5" ht="15">
      <c r="B272" s="12"/>
      <c r="C272" s="11"/>
      <c r="D272" s="164"/>
      <c r="E272" s="12"/>
    </row>
    <row r="273" spans="2:5" ht="15">
      <c r="B273" s="12"/>
      <c r="C273" s="11"/>
      <c r="D273" s="164"/>
      <c r="E273" s="12"/>
    </row>
    <row r="274" spans="2:5" ht="15">
      <c r="B274" s="12"/>
      <c r="C274" s="11"/>
      <c r="D274" s="164"/>
      <c r="E274" s="12"/>
    </row>
    <row r="275" spans="2:5" ht="15">
      <c r="B275" s="12"/>
      <c r="C275" s="11"/>
      <c r="D275" s="164"/>
      <c r="E275" s="12"/>
    </row>
    <row r="276" spans="2:5" ht="15">
      <c r="B276" s="12"/>
      <c r="C276" s="11"/>
      <c r="D276" s="164"/>
      <c r="E276" s="12"/>
    </row>
    <row r="277" spans="2:5" ht="15">
      <c r="B277" s="12"/>
      <c r="C277" s="11"/>
      <c r="D277" s="164"/>
      <c r="E277" s="12"/>
    </row>
    <row r="278" spans="2:5" ht="15">
      <c r="B278" s="12"/>
      <c r="C278" s="11"/>
      <c r="D278" s="164"/>
      <c r="E278" s="12"/>
    </row>
    <row r="279" spans="2:5" ht="15">
      <c r="B279" s="12"/>
      <c r="C279" s="11"/>
      <c r="D279" s="164"/>
      <c r="E279" s="12"/>
    </row>
    <row r="280" spans="2:5" ht="15">
      <c r="B280" s="12"/>
      <c r="C280" s="11"/>
      <c r="D280" s="164"/>
      <c r="E280" s="12"/>
    </row>
    <row r="281" spans="2:5" ht="15">
      <c r="B281" s="12"/>
      <c r="C281" s="11"/>
      <c r="D281" s="164"/>
      <c r="E281" s="12"/>
    </row>
    <row r="282" spans="2:5" ht="15">
      <c r="B282" s="12"/>
      <c r="C282" s="11"/>
      <c r="D282" s="164"/>
      <c r="E282" s="12"/>
    </row>
    <row r="283" spans="2:5" ht="15">
      <c r="B283" s="12"/>
      <c r="C283" s="11"/>
      <c r="D283" s="164"/>
      <c r="E283" s="12"/>
    </row>
    <row r="284" spans="2:5" ht="15">
      <c r="B284" s="12"/>
      <c r="C284" s="11"/>
      <c r="D284" s="164"/>
      <c r="E284" s="12"/>
    </row>
    <row r="285" spans="2:5" ht="15">
      <c r="B285" s="12"/>
      <c r="C285" s="11"/>
      <c r="D285" s="164"/>
      <c r="E285" s="12"/>
    </row>
    <row r="286" spans="2:5" ht="15">
      <c r="B286" s="12"/>
      <c r="C286" s="11"/>
      <c r="D286" s="164"/>
      <c r="E286" s="12"/>
    </row>
    <row r="287" spans="2:5" ht="15">
      <c r="B287" s="12"/>
      <c r="C287" s="11"/>
      <c r="D287" s="164"/>
      <c r="E287" s="12"/>
    </row>
    <row r="288" spans="2:5" ht="15">
      <c r="B288" s="12"/>
      <c r="C288" s="11"/>
      <c r="D288" s="164"/>
      <c r="E288" s="12"/>
    </row>
    <row r="289" spans="2:5" ht="15">
      <c r="B289" s="12"/>
      <c r="C289" s="11"/>
      <c r="D289" s="164"/>
      <c r="E289" s="12"/>
    </row>
    <row r="290" spans="2:5" ht="15">
      <c r="B290" s="12"/>
      <c r="C290" s="11"/>
      <c r="D290" s="164"/>
      <c r="E290" s="12"/>
    </row>
    <row r="291" spans="2:5" ht="15">
      <c r="B291" s="12"/>
      <c r="C291" s="11"/>
      <c r="D291" s="164"/>
      <c r="E291" s="12"/>
    </row>
    <row r="292" spans="2:5" ht="15">
      <c r="B292" s="12"/>
      <c r="C292" s="11"/>
      <c r="D292" s="164"/>
      <c r="E292" s="12"/>
    </row>
    <row r="293" spans="2:5" ht="15">
      <c r="B293" s="12"/>
      <c r="C293" s="11"/>
      <c r="D293" s="164"/>
      <c r="E293" s="12"/>
    </row>
    <row r="294" spans="2:5" ht="15">
      <c r="B294" s="12"/>
      <c r="C294" s="11"/>
      <c r="D294" s="164"/>
      <c r="E294" s="12"/>
    </row>
    <row r="295" spans="2:5" ht="15">
      <c r="B295" s="12"/>
      <c r="C295" s="11"/>
      <c r="D295" s="164"/>
      <c r="E295" s="12"/>
    </row>
    <row r="296" spans="2:5" ht="15">
      <c r="B296" s="12"/>
      <c r="C296" s="11"/>
      <c r="D296" s="164"/>
      <c r="E296" s="12"/>
    </row>
    <row r="297" spans="2:5" ht="15">
      <c r="B297" s="12"/>
      <c r="C297" s="11"/>
      <c r="D297" s="164"/>
      <c r="E297" s="12"/>
    </row>
    <row r="298" spans="2:5" ht="15">
      <c r="B298" s="12"/>
      <c r="C298" s="11"/>
      <c r="D298" s="164"/>
      <c r="E298" s="12"/>
    </row>
    <row r="299" spans="2:5" ht="15">
      <c r="B299" s="12"/>
      <c r="C299" s="11"/>
      <c r="D299" s="164"/>
      <c r="E299" s="12"/>
    </row>
    <row r="300" spans="2:5" ht="15">
      <c r="B300" s="12"/>
      <c r="C300" s="11"/>
      <c r="D300" s="164"/>
      <c r="E300" s="12"/>
    </row>
    <row r="301" spans="2:5" ht="15">
      <c r="B301" s="12"/>
      <c r="C301" s="11"/>
      <c r="D301" s="164"/>
      <c r="E301" s="12"/>
    </row>
    <row r="302" spans="3:4" ht="15">
      <c r="C302" s="11"/>
      <c r="D302" s="164"/>
    </row>
    <row r="303" spans="3:4" ht="15">
      <c r="C303" s="11"/>
      <c r="D303" s="164"/>
    </row>
  </sheetData>
  <sheetProtection/>
  <mergeCells count="15">
    <mergeCell ref="A48:A52"/>
    <mergeCell ref="A38:A42"/>
    <mergeCell ref="A43:A47"/>
    <mergeCell ref="A28:A32"/>
    <mergeCell ref="A33:A37"/>
    <mergeCell ref="A1:E1"/>
    <mergeCell ref="A2:E2"/>
    <mergeCell ref="A3:E3"/>
    <mergeCell ref="A4:E4"/>
    <mergeCell ref="A18:A22"/>
    <mergeCell ref="A23:A27"/>
    <mergeCell ref="A5:E5"/>
    <mergeCell ref="A7:E7"/>
    <mergeCell ref="A11:B11"/>
    <mergeCell ref="A13:A17"/>
  </mergeCells>
  <hyperlinks>
    <hyperlink ref="A4" r:id="rId1" display="k-d-2009@yandex.ru"/>
    <hyperlink ref="A5" r:id="rId2" display="vet330@yandex.ru"/>
  </hyperlinks>
  <printOptions/>
  <pageMargins left="0.35433070866141736" right="0.15748031496062992" top="0.2755905511811024" bottom="0.1968503937007874" header="0.11811023622047245" footer="0.11811023622047245"/>
  <pageSetup fitToHeight="1" fitToWidth="1" horizontalDpi="600" verticalDpi="600" orientation="portrait" paperSize="9" scale="89" r:id="rId4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6"/>
  <sheetViews>
    <sheetView zoomScalePageLayoutView="0" workbookViewId="0" topLeftCell="A1">
      <selection activeCell="C11" sqref="C11:E11"/>
    </sheetView>
  </sheetViews>
  <sheetFormatPr defaultColWidth="8.88671875" defaultRowHeight="15"/>
  <cols>
    <col min="1" max="1" width="10.88671875" style="0" customWidth="1"/>
    <col min="2" max="2" width="52.77734375" style="0" customWidth="1"/>
    <col min="3" max="3" width="8.10546875" style="10" customWidth="1"/>
    <col min="4" max="4" width="8.21484375" style="165" hidden="1" customWidth="1"/>
  </cols>
  <sheetData>
    <row r="1" spans="1:10" s="44" customFormat="1" ht="15.75">
      <c r="A1" s="369" t="s">
        <v>703</v>
      </c>
      <c r="B1" s="369"/>
      <c r="C1" s="369"/>
      <c r="D1" s="369"/>
      <c r="E1" s="369"/>
      <c r="F1" s="59"/>
      <c r="G1" s="45"/>
      <c r="H1" s="45"/>
      <c r="I1" s="45"/>
      <c r="J1" s="45"/>
    </row>
    <row r="2" spans="1:10" s="44" customFormat="1" ht="15.75">
      <c r="A2" s="369" t="s">
        <v>704</v>
      </c>
      <c r="B2" s="369"/>
      <c r="C2" s="369"/>
      <c r="D2" s="369"/>
      <c r="E2" s="369"/>
      <c r="F2" s="59"/>
      <c r="G2" s="45"/>
      <c r="H2" s="45"/>
      <c r="I2" s="45"/>
      <c r="J2" s="45"/>
    </row>
    <row r="3" spans="1:10" s="44" customFormat="1" ht="15.75">
      <c r="A3" s="369" t="s">
        <v>25</v>
      </c>
      <c r="B3" s="369"/>
      <c r="C3" s="369"/>
      <c r="D3" s="369"/>
      <c r="E3" s="369"/>
      <c r="F3" s="59"/>
      <c r="G3" s="45"/>
      <c r="H3" s="45"/>
      <c r="I3" s="45"/>
      <c r="J3" s="45"/>
    </row>
    <row r="4" spans="1:10" s="44" customFormat="1" ht="16.5">
      <c r="A4" s="380" t="s">
        <v>705</v>
      </c>
      <c r="B4" s="380"/>
      <c r="C4" s="380"/>
      <c r="D4" s="380"/>
      <c r="E4" s="380"/>
      <c r="F4" s="59"/>
      <c r="G4" s="45"/>
      <c r="H4" s="45"/>
      <c r="I4" s="45"/>
      <c r="J4" s="45"/>
    </row>
    <row r="5" spans="1:10" s="44" customFormat="1" ht="16.5">
      <c r="A5" s="380" t="s">
        <v>706</v>
      </c>
      <c r="B5" s="380"/>
      <c r="C5" s="380"/>
      <c r="D5" s="380"/>
      <c r="E5" s="380"/>
      <c r="F5" s="59"/>
      <c r="G5" s="45"/>
      <c r="H5" s="45"/>
      <c r="I5" s="45"/>
      <c r="J5" s="45"/>
    </row>
    <row r="6" spans="3:10" ht="10.5" customHeight="1">
      <c r="C6" s="60"/>
      <c r="D6" s="151"/>
      <c r="E6" s="61"/>
      <c r="F6" s="61"/>
      <c r="G6" s="2"/>
      <c r="H6" s="2"/>
      <c r="I6" s="2"/>
      <c r="J6" s="2"/>
    </row>
    <row r="7" spans="1:10" ht="15" customHeight="1">
      <c r="A7" s="379" t="s">
        <v>489</v>
      </c>
      <c r="B7" s="379"/>
      <c r="C7" s="379"/>
      <c r="D7" s="379"/>
      <c r="E7" s="379"/>
      <c r="F7" s="46"/>
      <c r="G7" s="46"/>
      <c r="H7" s="46"/>
      <c r="I7" s="46"/>
      <c r="J7" s="46"/>
    </row>
    <row r="8" spans="1:10" ht="9" customHeight="1">
      <c r="A8" s="47"/>
      <c r="B8" s="47"/>
      <c r="C8" s="47"/>
      <c r="D8" s="152"/>
      <c r="E8" s="47"/>
      <c r="F8" s="46"/>
      <c r="G8" s="46"/>
      <c r="H8" s="46"/>
      <c r="I8" s="46"/>
      <c r="J8" s="46"/>
    </row>
    <row r="9" spans="2:9" ht="9" customHeight="1">
      <c r="B9" s="20"/>
      <c r="C9" s="74"/>
      <c r="D9" s="153"/>
      <c r="E9" s="20"/>
      <c r="F9" s="21"/>
      <c r="G9" s="21"/>
      <c r="H9" s="21"/>
      <c r="I9" s="21"/>
    </row>
    <row r="10" spans="2:9" ht="12" customHeight="1" thickBot="1">
      <c r="B10" s="22"/>
      <c r="C10" s="23"/>
      <c r="D10" s="167"/>
      <c r="E10" s="22"/>
      <c r="F10" s="24"/>
      <c r="G10" s="24"/>
      <c r="H10" s="24"/>
      <c r="I10" s="24"/>
    </row>
    <row r="11" spans="1:9" ht="37.5" customHeight="1" thickBot="1">
      <c r="A11" s="377" t="s">
        <v>53</v>
      </c>
      <c r="B11" s="378"/>
      <c r="C11" s="222" t="s">
        <v>372</v>
      </c>
      <c r="D11" s="155" t="s">
        <v>54</v>
      </c>
      <c r="E11" s="28" t="s">
        <v>373</v>
      </c>
      <c r="F11" s="8"/>
      <c r="G11" s="8"/>
      <c r="H11" s="8"/>
      <c r="I11" s="8"/>
    </row>
    <row r="12" spans="1:9" s="157" customFormat="1" ht="15.75" thickBot="1">
      <c r="A12" s="398"/>
      <c r="B12" s="79" t="s">
        <v>147</v>
      </c>
      <c r="C12" s="240"/>
      <c r="D12" s="190"/>
      <c r="E12" s="72"/>
      <c r="F12" s="76"/>
      <c r="G12" s="76"/>
      <c r="H12" s="76"/>
      <c r="I12" s="76"/>
    </row>
    <row r="13" spans="1:9" s="157" customFormat="1" ht="15">
      <c r="A13" s="399"/>
      <c r="B13" s="107" t="s">
        <v>131</v>
      </c>
      <c r="C13" s="226"/>
      <c r="D13" s="184"/>
      <c r="E13" s="70"/>
      <c r="F13" s="76"/>
      <c r="G13" s="76"/>
      <c r="H13" s="76"/>
      <c r="I13" s="76"/>
    </row>
    <row r="14" spans="1:9" s="43" customFormat="1" ht="15" customHeight="1">
      <c r="A14" s="399"/>
      <c r="B14" s="104" t="s">
        <v>490</v>
      </c>
      <c r="C14" s="235">
        <v>5225.67</v>
      </c>
      <c r="D14" s="186">
        <f>C14-(C14*$C$8)</f>
        <v>5225.67</v>
      </c>
      <c r="E14" s="41">
        <v>6479.83</v>
      </c>
      <c r="F14" s="78"/>
      <c r="G14" s="78"/>
      <c r="H14" s="78"/>
      <c r="I14" s="78"/>
    </row>
    <row r="15" spans="1:9" s="43" customFormat="1" ht="15" customHeight="1">
      <c r="A15" s="399"/>
      <c r="B15" s="104" t="s">
        <v>491</v>
      </c>
      <c r="C15" s="235">
        <v>5225.67</v>
      </c>
      <c r="D15" s="186">
        <f>C15-(C15*$C$8)</f>
        <v>5225.67</v>
      </c>
      <c r="E15" s="41">
        <v>6479.83</v>
      </c>
      <c r="F15" s="78"/>
      <c r="G15" s="78"/>
      <c r="H15" s="78"/>
      <c r="I15" s="78"/>
    </row>
    <row r="16" spans="1:9" s="43" customFormat="1" ht="15" customHeight="1">
      <c r="A16" s="399"/>
      <c r="B16" s="104" t="s">
        <v>132</v>
      </c>
      <c r="C16" s="235">
        <v>5635.88</v>
      </c>
      <c r="D16" s="186">
        <f>C16-(C16*$C$8)</f>
        <v>5635.88</v>
      </c>
      <c r="E16" s="41">
        <v>6988.5</v>
      </c>
      <c r="F16" s="78"/>
      <c r="G16" s="78"/>
      <c r="H16" s="78"/>
      <c r="I16" s="78"/>
    </row>
    <row r="17" spans="1:9" s="43" customFormat="1" ht="15.75" customHeight="1" thickBot="1">
      <c r="A17" s="400"/>
      <c r="B17" s="108" t="s">
        <v>133</v>
      </c>
      <c r="C17" s="239">
        <v>5635.88</v>
      </c>
      <c r="D17" s="189">
        <f>C17-(C17*$C$8)</f>
        <v>5635.88</v>
      </c>
      <c r="E17" s="51">
        <v>6988.5</v>
      </c>
      <c r="F17" s="78"/>
      <c r="G17" s="78"/>
      <c r="H17" s="78"/>
      <c r="I17" s="78"/>
    </row>
    <row r="18" spans="1:9" s="43" customFormat="1" ht="15" thickBot="1">
      <c r="A18" s="386"/>
      <c r="B18" s="79" t="s">
        <v>478</v>
      </c>
      <c r="C18" s="260"/>
      <c r="D18" s="191"/>
      <c r="E18" s="192"/>
      <c r="F18" s="78"/>
      <c r="G18" s="78"/>
      <c r="H18" s="78"/>
      <c r="I18" s="78"/>
    </row>
    <row r="19" spans="1:9" s="43" customFormat="1" ht="15" customHeight="1">
      <c r="A19" s="387"/>
      <c r="B19" s="109" t="s">
        <v>512</v>
      </c>
      <c r="C19" s="247">
        <v>7750.57</v>
      </c>
      <c r="D19" s="193">
        <f aca="true" t="shared" si="0" ref="D19:D37">C19-(C19*$C$8)</f>
        <v>7750.57</v>
      </c>
      <c r="E19" s="194">
        <v>9610.71</v>
      </c>
      <c r="F19" s="92"/>
      <c r="G19" s="78"/>
      <c r="H19" s="78"/>
      <c r="I19" s="78"/>
    </row>
    <row r="20" spans="1:9" s="43" customFormat="1" ht="15" customHeight="1">
      <c r="A20" s="387"/>
      <c r="B20" s="104" t="s">
        <v>513</v>
      </c>
      <c r="C20" s="235">
        <v>7750.57</v>
      </c>
      <c r="D20" s="186">
        <f t="shared" si="0"/>
        <v>7750.57</v>
      </c>
      <c r="E20" s="41">
        <v>9610.71</v>
      </c>
      <c r="F20" s="78"/>
      <c r="G20" s="78"/>
      <c r="H20" s="78"/>
      <c r="I20" s="78"/>
    </row>
    <row r="21" spans="1:9" s="43" customFormat="1" ht="15" customHeight="1">
      <c r="A21" s="387"/>
      <c r="B21" s="104" t="s">
        <v>134</v>
      </c>
      <c r="C21" s="235">
        <v>8603.16</v>
      </c>
      <c r="D21" s="186">
        <f t="shared" si="0"/>
        <v>8603.16</v>
      </c>
      <c r="E21" s="41">
        <v>10667.92</v>
      </c>
      <c r="F21" s="78"/>
      <c r="G21" s="78"/>
      <c r="H21" s="78"/>
      <c r="I21" s="78"/>
    </row>
    <row r="22" spans="1:9" s="43" customFormat="1" ht="15.75" customHeight="1" thickBot="1">
      <c r="A22" s="388"/>
      <c r="B22" s="108" t="s">
        <v>135</v>
      </c>
      <c r="C22" s="239">
        <v>8603.16</v>
      </c>
      <c r="D22" s="189">
        <f t="shared" si="0"/>
        <v>8603.16</v>
      </c>
      <c r="E22" s="51">
        <v>10667.92</v>
      </c>
      <c r="F22" s="78"/>
      <c r="G22" s="78"/>
      <c r="H22" s="78"/>
      <c r="I22" s="78"/>
    </row>
    <row r="23" spans="1:9" s="43" customFormat="1" ht="14.25">
      <c r="A23" s="386"/>
      <c r="B23" s="109" t="s">
        <v>510</v>
      </c>
      <c r="C23" s="247">
        <v>8428.49</v>
      </c>
      <c r="D23" s="193">
        <f t="shared" si="0"/>
        <v>8428.49</v>
      </c>
      <c r="E23" s="194">
        <v>10451.34</v>
      </c>
      <c r="F23" s="78"/>
      <c r="G23" s="78"/>
      <c r="H23" s="78"/>
      <c r="I23" s="78"/>
    </row>
    <row r="24" spans="1:9" s="43" customFormat="1" ht="15" customHeight="1">
      <c r="A24" s="387"/>
      <c r="B24" s="104" t="s">
        <v>511</v>
      </c>
      <c r="C24" s="235">
        <v>8428.49</v>
      </c>
      <c r="D24" s="186">
        <f t="shared" si="0"/>
        <v>8428.49</v>
      </c>
      <c r="E24" s="41">
        <v>10451.34</v>
      </c>
      <c r="F24" s="78"/>
      <c r="G24" s="78"/>
      <c r="H24" s="78"/>
      <c r="I24" s="78"/>
    </row>
    <row r="25" spans="1:9" s="43" customFormat="1" ht="15" customHeight="1">
      <c r="A25" s="387"/>
      <c r="B25" s="104" t="s">
        <v>136</v>
      </c>
      <c r="C25" s="235">
        <v>10063.56</v>
      </c>
      <c r="D25" s="186">
        <f t="shared" si="0"/>
        <v>10063.56</v>
      </c>
      <c r="E25" s="41">
        <v>12478.82</v>
      </c>
      <c r="F25" s="78"/>
      <c r="G25" s="78"/>
      <c r="H25" s="78"/>
      <c r="I25" s="78"/>
    </row>
    <row r="26" spans="1:9" s="43" customFormat="1" ht="15" customHeight="1">
      <c r="A26" s="387"/>
      <c r="B26" s="104" t="s">
        <v>137</v>
      </c>
      <c r="C26" s="235">
        <v>10063.56</v>
      </c>
      <c r="D26" s="186">
        <f t="shared" si="0"/>
        <v>10063.56</v>
      </c>
      <c r="E26" s="41">
        <v>12478.82</v>
      </c>
      <c r="F26" s="78"/>
      <c r="G26" s="78"/>
      <c r="H26" s="78"/>
      <c r="I26" s="78"/>
    </row>
    <row r="27" spans="1:9" s="43" customFormat="1" ht="15.75" customHeight="1" thickBot="1">
      <c r="A27" s="388"/>
      <c r="B27" s="108" t="s">
        <v>646</v>
      </c>
      <c r="C27" s="239">
        <v>16856.97</v>
      </c>
      <c r="D27" s="189">
        <f t="shared" si="0"/>
        <v>16856.97</v>
      </c>
      <c r="E27" s="51">
        <v>20902.64</v>
      </c>
      <c r="F27" s="78"/>
      <c r="G27" s="78"/>
      <c r="H27" s="78"/>
      <c r="I27" s="78"/>
    </row>
    <row r="28" spans="1:9" s="43" customFormat="1" ht="14.25">
      <c r="A28" s="386"/>
      <c r="B28" s="109" t="s">
        <v>508</v>
      </c>
      <c r="C28" s="247">
        <v>9523.33</v>
      </c>
      <c r="D28" s="193">
        <f t="shared" si="0"/>
        <v>9523.33</v>
      </c>
      <c r="E28" s="194">
        <v>11808.93</v>
      </c>
      <c r="F28" s="78"/>
      <c r="G28" s="78"/>
      <c r="H28" s="78"/>
      <c r="I28" s="78"/>
    </row>
    <row r="29" spans="1:5" s="43" customFormat="1" ht="15" customHeight="1">
      <c r="A29" s="387"/>
      <c r="B29" s="104" t="s">
        <v>509</v>
      </c>
      <c r="C29" s="235">
        <v>9523.33</v>
      </c>
      <c r="D29" s="186">
        <f t="shared" si="0"/>
        <v>9523.33</v>
      </c>
      <c r="E29" s="41">
        <v>11808.93</v>
      </c>
    </row>
    <row r="30" spans="1:5" s="43" customFormat="1" ht="15" customHeight="1">
      <c r="A30" s="387"/>
      <c r="B30" s="104" t="s">
        <v>138</v>
      </c>
      <c r="C30" s="235">
        <v>10647.23</v>
      </c>
      <c r="D30" s="186">
        <f t="shared" si="0"/>
        <v>10647.23</v>
      </c>
      <c r="E30" s="41">
        <v>13202.6</v>
      </c>
    </row>
    <row r="31" spans="1:5" s="43" customFormat="1" ht="15" customHeight="1">
      <c r="A31" s="387"/>
      <c r="B31" s="104" t="s">
        <v>139</v>
      </c>
      <c r="C31" s="235">
        <v>10647.26</v>
      </c>
      <c r="D31" s="186">
        <f t="shared" si="0"/>
        <v>10647.26</v>
      </c>
      <c r="E31" s="41">
        <v>13202.6</v>
      </c>
    </row>
    <row r="32" spans="1:5" s="43" customFormat="1" ht="15.75" customHeight="1" thickBot="1">
      <c r="A32" s="388"/>
      <c r="B32" s="108" t="s">
        <v>647</v>
      </c>
      <c r="C32" s="239">
        <v>19046.65</v>
      </c>
      <c r="D32" s="189">
        <f t="shared" si="0"/>
        <v>19046.65</v>
      </c>
      <c r="E32" s="51">
        <v>23617.85</v>
      </c>
    </row>
    <row r="33" spans="1:5" s="43" customFormat="1" ht="14.25">
      <c r="A33" s="386"/>
      <c r="B33" s="109" t="s">
        <v>506</v>
      </c>
      <c r="C33" s="247">
        <v>9523.33</v>
      </c>
      <c r="D33" s="193">
        <f t="shared" si="0"/>
        <v>9523.33</v>
      </c>
      <c r="E33" s="194">
        <v>11808.93</v>
      </c>
    </row>
    <row r="34" spans="1:5" s="43" customFormat="1" ht="15" customHeight="1">
      <c r="A34" s="387"/>
      <c r="B34" s="104" t="s">
        <v>507</v>
      </c>
      <c r="C34" s="235">
        <v>9523.33</v>
      </c>
      <c r="D34" s="186">
        <f t="shared" si="0"/>
        <v>9523.33</v>
      </c>
      <c r="E34" s="41">
        <v>11808.93</v>
      </c>
    </row>
    <row r="35" spans="1:5" s="43" customFormat="1" ht="15" customHeight="1">
      <c r="A35" s="387"/>
      <c r="B35" s="104" t="s">
        <v>140</v>
      </c>
      <c r="C35" s="235">
        <v>10647.26</v>
      </c>
      <c r="D35" s="186">
        <f t="shared" si="0"/>
        <v>10647.26</v>
      </c>
      <c r="E35" s="41">
        <v>13202.6</v>
      </c>
    </row>
    <row r="36" spans="1:5" s="43" customFormat="1" ht="15" customHeight="1">
      <c r="A36" s="387"/>
      <c r="B36" s="104" t="s">
        <v>141</v>
      </c>
      <c r="C36" s="235">
        <v>10647.26</v>
      </c>
      <c r="D36" s="186">
        <f t="shared" si="0"/>
        <v>10647.26</v>
      </c>
      <c r="E36" s="41">
        <v>13202.6</v>
      </c>
    </row>
    <row r="37" spans="1:5" s="43" customFormat="1" ht="15.75" customHeight="1" thickBot="1">
      <c r="A37" s="388"/>
      <c r="B37" s="108" t="s">
        <v>648</v>
      </c>
      <c r="C37" s="239">
        <v>19046.65</v>
      </c>
      <c r="D37" s="189">
        <f t="shared" si="0"/>
        <v>19046.65</v>
      </c>
      <c r="E37" s="51">
        <v>23617.85</v>
      </c>
    </row>
    <row r="38" spans="1:5" s="43" customFormat="1" ht="15" thickBot="1">
      <c r="A38" s="386"/>
      <c r="B38" s="79" t="s">
        <v>142</v>
      </c>
      <c r="C38" s="260"/>
      <c r="D38" s="191"/>
      <c r="E38" s="192"/>
    </row>
    <row r="39" spans="1:5" s="43" customFormat="1" ht="15" customHeight="1">
      <c r="A39" s="387"/>
      <c r="B39" s="109" t="s">
        <v>500</v>
      </c>
      <c r="C39" s="247">
        <v>7622.17</v>
      </c>
      <c r="D39" s="193">
        <f aca="true" t="shared" si="1" ref="D39:D56">C39-(C39*$C$8)</f>
        <v>7622.17</v>
      </c>
      <c r="E39" s="194">
        <v>9451.49</v>
      </c>
    </row>
    <row r="40" spans="1:5" s="43" customFormat="1" ht="15" customHeight="1">
      <c r="A40" s="387"/>
      <c r="B40" s="104" t="s">
        <v>501</v>
      </c>
      <c r="C40" s="235">
        <v>7622.17</v>
      </c>
      <c r="D40" s="186">
        <f t="shared" si="1"/>
        <v>7622.17</v>
      </c>
      <c r="E40" s="41">
        <v>9451.49</v>
      </c>
    </row>
    <row r="41" spans="1:5" s="43" customFormat="1" ht="15" customHeight="1">
      <c r="A41" s="387"/>
      <c r="B41" s="104" t="s">
        <v>17</v>
      </c>
      <c r="C41" s="235">
        <v>8460.61</v>
      </c>
      <c r="D41" s="186">
        <f t="shared" si="1"/>
        <v>8460.61</v>
      </c>
      <c r="E41" s="41">
        <v>10491.16</v>
      </c>
    </row>
    <row r="42" spans="1:5" s="43" customFormat="1" ht="15.75" customHeight="1" thickBot="1">
      <c r="A42" s="388"/>
      <c r="B42" s="108" t="s">
        <v>18</v>
      </c>
      <c r="C42" s="239">
        <v>8460.61</v>
      </c>
      <c r="D42" s="189">
        <f t="shared" si="1"/>
        <v>8460.61</v>
      </c>
      <c r="E42" s="51">
        <v>10491.16</v>
      </c>
    </row>
    <row r="43" spans="1:5" s="43" customFormat="1" ht="14.25">
      <c r="A43" s="386"/>
      <c r="B43" s="109" t="s">
        <v>498</v>
      </c>
      <c r="C43" s="247">
        <v>8010.77</v>
      </c>
      <c r="D43" s="193">
        <f t="shared" si="1"/>
        <v>8010.77</v>
      </c>
      <c r="E43" s="194">
        <v>9933.37</v>
      </c>
    </row>
    <row r="44" spans="1:5" s="43" customFormat="1" ht="15" customHeight="1">
      <c r="A44" s="387"/>
      <c r="B44" s="104" t="s">
        <v>499</v>
      </c>
      <c r="C44" s="235">
        <v>8010.77</v>
      </c>
      <c r="D44" s="186">
        <f t="shared" si="1"/>
        <v>8010.77</v>
      </c>
      <c r="E44" s="41">
        <v>9933.37</v>
      </c>
    </row>
    <row r="45" spans="1:5" s="43" customFormat="1" ht="15" customHeight="1">
      <c r="A45" s="387"/>
      <c r="B45" s="104" t="s">
        <v>19</v>
      </c>
      <c r="C45" s="235">
        <v>8118.01</v>
      </c>
      <c r="D45" s="186">
        <f t="shared" si="1"/>
        <v>8118.01</v>
      </c>
      <c r="E45" s="41">
        <v>10066.33</v>
      </c>
    </row>
    <row r="46" spans="1:5" s="43" customFormat="1" ht="15" customHeight="1">
      <c r="A46" s="387"/>
      <c r="B46" s="104" t="s">
        <v>20</v>
      </c>
      <c r="C46" s="235">
        <v>8118.01</v>
      </c>
      <c r="D46" s="186">
        <f t="shared" si="1"/>
        <v>8118.01</v>
      </c>
      <c r="E46" s="41">
        <v>10066.33</v>
      </c>
    </row>
    <row r="47" spans="1:5" s="43" customFormat="1" ht="15.75" customHeight="1" thickBot="1">
      <c r="A47" s="388"/>
      <c r="B47" s="108" t="s">
        <v>649</v>
      </c>
      <c r="C47" s="239">
        <v>16021.58</v>
      </c>
      <c r="D47" s="189">
        <f t="shared" si="1"/>
        <v>16021.58</v>
      </c>
      <c r="E47" s="51">
        <v>19866.76</v>
      </c>
    </row>
    <row r="48" spans="1:5" s="43" customFormat="1" ht="14.25">
      <c r="A48" s="386"/>
      <c r="B48" s="109" t="s">
        <v>494</v>
      </c>
      <c r="C48" s="247">
        <v>7027.21</v>
      </c>
      <c r="D48" s="193">
        <f t="shared" si="1"/>
        <v>7027.21</v>
      </c>
      <c r="E48" s="194">
        <v>8713.73</v>
      </c>
    </row>
    <row r="49" spans="1:5" s="43" customFormat="1" ht="15" customHeight="1">
      <c r="A49" s="387"/>
      <c r="B49" s="104" t="s">
        <v>495</v>
      </c>
      <c r="C49" s="235">
        <v>7027.21</v>
      </c>
      <c r="D49" s="186">
        <f t="shared" si="1"/>
        <v>7027.21</v>
      </c>
      <c r="E49" s="41">
        <v>8713.73</v>
      </c>
    </row>
    <row r="50" spans="1:5" s="96" customFormat="1" ht="15" customHeight="1">
      <c r="A50" s="387"/>
      <c r="B50" s="104" t="s">
        <v>21</v>
      </c>
      <c r="C50" s="235">
        <v>7908.12</v>
      </c>
      <c r="D50" s="186">
        <f t="shared" si="1"/>
        <v>7908.12</v>
      </c>
      <c r="E50" s="41">
        <v>9806.08</v>
      </c>
    </row>
    <row r="51" spans="1:5" s="96" customFormat="1" ht="15.75" customHeight="1" thickBot="1">
      <c r="A51" s="388"/>
      <c r="B51" s="108" t="s">
        <v>22</v>
      </c>
      <c r="C51" s="239">
        <v>7908.12</v>
      </c>
      <c r="D51" s="189">
        <f t="shared" si="1"/>
        <v>7908.12</v>
      </c>
      <c r="E51" s="51">
        <v>9806.08</v>
      </c>
    </row>
    <row r="52" spans="1:5" s="96" customFormat="1" ht="14.25">
      <c r="A52" s="401"/>
      <c r="B52" s="195" t="s">
        <v>492</v>
      </c>
      <c r="C52" s="248">
        <v>8062.3</v>
      </c>
      <c r="D52" s="196">
        <f t="shared" si="1"/>
        <v>8062.3</v>
      </c>
      <c r="E52" s="197">
        <v>9997.26</v>
      </c>
    </row>
    <row r="53" spans="1:5" s="96" customFormat="1" ht="15" customHeight="1">
      <c r="A53" s="402"/>
      <c r="B53" s="104" t="s">
        <v>493</v>
      </c>
      <c r="C53" s="235">
        <v>8062.3</v>
      </c>
      <c r="D53" s="186">
        <f t="shared" si="1"/>
        <v>8062.3</v>
      </c>
      <c r="E53" s="41">
        <v>9997.26</v>
      </c>
    </row>
    <row r="54" spans="1:6" s="105" customFormat="1" ht="15" customHeight="1">
      <c r="A54" s="402"/>
      <c r="B54" s="104" t="s">
        <v>23</v>
      </c>
      <c r="C54" s="235">
        <v>8949.16</v>
      </c>
      <c r="D54" s="186">
        <f t="shared" si="1"/>
        <v>8949.16</v>
      </c>
      <c r="E54" s="41">
        <v>11096.96</v>
      </c>
      <c r="F54" s="106"/>
    </row>
    <row r="55" spans="1:6" s="105" customFormat="1" ht="15" customHeight="1">
      <c r="A55" s="402"/>
      <c r="B55" s="104" t="s">
        <v>24</v>
      </c>
      <c r="C55" s="235">
        <v>8949.16</v>
      </c>
      <c r="D55" s="186">
        <f t="shared" si="1"/>
        <v>8949.16</v>
      </c>
      <c r="E55" s="41">
        <v>11096.96</v>
      </c>
      <c r="F55" s="106"/>
    </row>
    <row r="56" spans="1:6" s="105" customFormat="1" ht="15.75" customHeight="1" thickBot="1">
      <c r="A56" s="403"/>
      <c r="B56" s="213" t="s">
        <v>650</v>
      </c>
      <c r="C56" s="238">
        <v>16124.62</v>
      </c>
      <c r="D56" s="214">
        <f t="shared" si="1"/>
        <v>16124.62</v>
      </c>
      <c r="E56" s="215">
        <v>19994.53</v>
      </c>
      <c r="F56" s="106"/>
    </row>
    <row r="57" spans="2:6" s="105" customFormat="1" ht="14.25">
      <c r="B57" s="107" t="s">
        <v>485</v>
      </c>
      <c r="C57" s="247"/>
      <c r="D57" s="193"/>
      <c r="E57" s="194"/>
      <c r="F57" s="106"/>
    </row>
    <row r="58" spans="2:5" s="96" customFormat="1" ht="14.25">
      <c r="B58" s="104" t="s">
        <v>503</v>
      </c>
      <c r="C58" s="235">
        <v>2786.29</v>
      </c>
      <c r="D58" s="186">
        <f aca="true" t="shared" si="2" ref="D58:D65">C58-(C58*$C$8)</f>
        <v>2786.29</v>
      </c>
      <c r="E58" s="41">
        <v>3455</v>
      </c>
    </row>
    <row r="59" spans="2:6" s="43" customFormat="1" ht="14.25">
      <c r="B59" s="104" t="s">
        <v>504</v>
      </c>
      <c r="C59" s="235">
        <v>3279.36</v>
      </c>
      <c r="D59" s="186">
        <f t="shared" si="2"/>
        <v>3279.36</v>
      </c>
      <c r="E59" s="41">
        <v>4066.41</v>
      </c>
      <c r="F59" s="96"/>
    </row>
    <row r="60" spans="2:5" s="43" customFormat="1" ht="14.25">
      <c r="B60" s="104" t="s">
        <v>505</v>
      </c>
      <c r="C60" s="235">
        <v>3598.98</v>
      </c>
      <c r="D60" s="186">
        <f t="shared" si="2"/>
        <v>3598.98</v>
      </c>
      <c r="E60" s="41">
        <v>4462.74</v>
      </c>
    </row>
    <row r="61" spans="2:5" s="43" customFormat="1" ht="14.25">
      <c r="B61" s="104" t="s">
        <v>502</v>
      </c>
      <c r="C61" s="235">
        <v>4445.9</v>
      </c>
      <c r="D61" s="186">
        <f t="shared" si="2"/>
        <v>4445.9</v>
      </c>
      <c r="E61" s="41">
        <v>4716.99</v>
      </c>
    </row>
    <row r="62" spans="2:5" s="43" customFormat="1" ht="14.25">
      <c r="B62" s="104" t="s">
        <v>496</v>
      </c>
      <c r="C62" s="235">
        <v>1202.29</v>
      </c>
      <c r="D62" s="186">
        <f t="shared" si="2"/>
        <v>1202.29</v>
      </c>
      <c r="E62" s="41">
        <v>1490.84</v>
      </c>
    </row>
    <row r="63" spans="2:5" s="43" customFormat="1" ht="14.25">
      <c r="B63" s="99" t="s">
        <v>497</v>
      </c>
      <c r="C63" s="235">
        <v>1202.29</v>
      </c>
      <c r="D63" s="186">
        <f t="shared" si="2"/>
        <v>1202.29</v>
      </c>
      <c r="E63" s="41">
        <v>1490.84</v>
      </c>
    </row>
    <row r="64" spans="2:5" s="43" customFormat="1" ht="14.25">
      <c r="B64" s="104" t="s">
        <v>228</v>
      </c>
      <c r="C64" s="235">
        <v>3031.2</v>
      </c>
      <c r="D64" s="186">
        <f t="shared" si="2"/>
        <v>3031.2</v>
      </c>
      <c r="E64" s="41">
        <v>3758.68</v>
      </c>
    </row>
    <row r="65" spans="2:5" s="43" customFormat="1" ht="14.25">
      <c r="B65" s="261" t="s">
        <v>229</v>
      </c>
      <c r="C65" s="238">
        <v>3208.79</v>
      </c>
      <c r="D65" s="214">
        <f t="shared" si="2"/>
        <v>3208.79</v>
      </c>
      <c r="E65" s="215">
        <v>3978.9</v>
      </c>
    </row>
    <row r="66" spans="2:5" s="43" customFormat="1" ht="15" thickBot="1">
      <c r="B66" s="103" t="s">
        <v>381</v>
      </c>
      <c r="C66" s="239">
        <v>3359.73</v>
      </c>
      <c r="D66" s="189">
        <f>C66-(C66*$C$8)</f>
        <v>3359.73</v>
      </c>
      <c r="E66" s="51">
        <v>3390</v>
      </c>
    </row>
    <row r="67" spans="3:4" s="43" customFormat="1" ht="14.25">
      <c r="C67" s="96"/>
      <c r="D67" s="163"/>
    </row>
    <row r="68" spans="3:4" s="43" customFormat="1" ht="14.25">
      <c r="C68" s="96"/>
      <c r="D68" s="163"/>
    </row>
    <row r="69" spans="3:4" s="43" customFormat="1" ht="14.25">
      <c r="C69" s="96"/>
      <c r="D69" s="163"/>
    </row>
    <row r="70" spans="3:4" s="43" customFormat="1" ht="14.25">
      <c r="C70" s="96"/>
      <c r="D70" s="163"/>
    </row>
    <row r="71" spans="3:4" s="43" customFormat="1" ht="14.25">
      <c r="C71" s="96"/>
      <c r="D71" s="163"/>
    </row>
    <row r="72" spans="3:4" s="43" customFormat="1" ht="14.25">
      <c r="C72" s="96"/>
      <c r="D72" s="163"/>
    </row>
    <row r="73" spans="3:4" s="43" customFormat="1" ht="14.25">
      <c r="C73" s="96"/>
      <c r="D73" s="163"/>
    </row>
    <row r="74" spans="3:4" s="43" customFormat="1" ht="14.25">
      <c r="C74" s="96"/>
      <c r="D74" s="163"/>
    </row>
    <row r="75" spans="3:4" s="43" customFormat="1" ht="14.25">
      <c r="C75" s="96"/>
      <c r="D75" s="163"/>
    </row>
    <row r="76" spans="3:4" s="43" customFormat="1" ht="14.25">
      <c r="C76" s="96"/>
      <c r="D76" s="163"/>
    </row>
    <row r="77" spans="3:4" s="43" customFormat="1" ht="14.25">
      <c r="C77" s="96"/>
      <c r="D77" s="163"/>
    </row>
    <row r="78" spans="3:4" s="43" customFormat="1" ht="14.25">
      <c r="C78" s="96"/>
      <c r="D78" s="163"/>
    </row>
    <row r="79" spans="3:4" s="43" customFormat="1" ht="14.25">
      <c r="C79" s="96"/>
      <c r="D79" s="163"/>
    </row>
    <row r="80" spans="3:4" s="43" customFormat="1" ht="14.25">
      <c r="C80" s="96"/>
      <c r="D80" s="163"/>
    </row>
    <row r="81" spans="3:4" s="43" customFormat="1" ht="14.25">
      <c r="C81" s="96"/>
      <c r="D81" s="163"/>
    </row>
    <row r="82" spans="3:4" s="43" customFormat="1" ht="14.25">
      <c r="C82" s="96"/>
      <c r="D82" s="163"/>
    </row>
    <row r="83" spans="3:4" s="43" customFormat="1" ht="14.25">
      <c r="C83" s="96"/>
      <c r="D83" s="163"/>
    </row>
    <row r="84" spans="3:4" s="43" customFormat="1" ht="14.25">
      <c r="C84" s="96"/>
      <c r="D84" s="163"/>
    </row>
    <row r="85" spans="3:4" s="43" customFormat="1" ht="14.25">
      <c r="C85" s="96"/>
      <c r="D85" s="163"/>
    </row>
    <row r="86" spans="3:4" s="43" customFormat="1" ht="14.25">
      <c r="C86" s="96"/>
      <c r="D86" s="163"/>
    </row>
    <row r="87" spans="3:4" s="43" customFormat="1" ht="14.25">
      <c r="C87" s="96"/>
      <c r="D87" s="163"/>
    </row>
    <row r="88" spans="3:4" s="43" customFormat="1" ht="14.25">
      <c r="C88" s="96"/>
      <c r="D88" s="163"/>
    </row>
    <row r="89" spans="3:4" s="43" customFormat="1" ht="14.25">
      <c r="C89" s="96"/>
      <c r="D89" s="163"/>
    </row>
    <row r="90" spans="3:4" s="43" customFormat="1" ht="14.25">
      <c r="C90" s="96"/>
      <c r="D90" s="163"/>
    </row>
    <row r="91" spans="3:4" s="43" customFormat="1" ht="14.25">
      <c r="C91" s="96"/>
      <c r="D91" s="163"/>
    </row>
    <row r="92" spans="3:4" s="43" customFormat="1" ht="14.25">
      <c r="C92" s="96"/>
      <c r="D92" s="163"/>
    </row>
    <row r="93" spans="3:4" s="43" customFormat="1" ht="14.25">
      <c r="C93" s="96"/>
      <c r="D93" s="163"/>
    </row>
    <row r="94" spans="3:4" s="43" customFormat="1" ht="14.25">
      <c r="C94" s="96"/>
      <c r="D94" s="163"/>
    </row>
    <row r="95" spans="3:4" s="43" customFormat="1" ht="14.25">
      <c r="C95" s="96"/>
      <c r="D95" s="163"/>
    </row>
    <row r="96" spans="3:4" s="43" customFormat="1" ht="14.25">
      <c r="C96" s="96"/>
      <c r="D96" s="163"/>
    </row>
    <row r="97" spans="3:4" s="43" customFormat="1" ht="14.25">
      <c r="C97" s="96"/>
      <c r="D97" s="163"/>
    </row>
    <row r="98" spans="3:4" s="43" customFormat="1" ht="14.25">
      <c r="C98" s="96"/>
      <c r="D98" s="163"/>
    </row>
    <row r="99" spans="3:4" s="43" customFormat="1" ht="14.25">
      <c r="C99" s="96"/>
      <c r="D99" s="163"/>
    </row>
    <row r="100" spans="3:4" s="43" customFormat="1" ht="14.25">
      <c r="C100" s="96"/>
      <c r="D100" s="163"/>
    </row>
    <row r="101" spans="3:4" s="43" customFormat="1" ht="14.25">
      <c r="C101" s="96"/>
      <c r="D101" s="163"/>
    </row>
    <row r="102" spans="3:4" s="43" customFormat="1" ht="14.25">
      <c r="C102" s="96"/>
      <c r="D102" s="163"/>
    </row>
    <row r="103" spans="3:4" s="43" customFormat="1" ht="14.25">
      <c r="C103" s="96"/>
      <c r="D103" s="163"/>
    </row>
    <row r="104" spans="3:4" s="43" customFormat="1" ht="14.25">
      <c r="C104" s="96"/>
      <c r="D104" s="163"/>
    </row>
    <row r="105" spans="3:4" s="43" customFormat="1" ht="14.25">
      <c r="C105" s="96"/>
      <c r="D105" s="163"/>
    </row>
    <row r="106" spans="3:4" s="43" customFormat="1" ht="14.25">
      <c r="C106" s="96"/>
      <c r="D106" s="163"/>
    </row>
    <row r="107" spans="3:4" s="43" customFormat="1" ht="14.25">
      <c r="C107" s="96"/>
      <c r="D107" s="163"/>
    </row>
    <row r="108" spans="3:4" s="43" customFormat="1" ht="14.25">
      <c r="C108" s="96"/>
      <c r="D108" s="163"/>
    </row>
    <row r="109" spans="3:4" s="43" customFormat="1" ht="14.25">
      <c r="C109" s="96"/>
      <c r="D109" s="163"/>
    </row>
    <row r="110" spans="3:4" s="43" customFormat="1" ht="14.25">
      <c r="C110" s="96"/>
      <c r="D110" s="163"/>
    </row>
    <row r="111" spans="3:4" s="43" customFormat="1" ht="14.25">
      <c r="C111" s="96"/>
      <c r="D111" s="163"/>
    </row>
    <row r="112" spans="3:4" s="43" customFormat="1" ht="14.25">
      <c r="C112" s="96"/>
      <c r="D112" s="163"/>
    </row>
    <row r="113" spans="3:4" s="43" customFormat="1" ht="14.25">
      <c r="C113" s="96"/>
      <c r="D113" s="163"/>
    </row>
    <row r="114" spans="3:4" s="43" customFormat="1" ht="14.25">
      <c r="C114" s="96"/>
      <c r="D114" s="163"/>
    </row>
    <row r="115" spans="3:4" s="43" customFormat="1" ht="14.25">
      <c r="C115" s="96"/>
      <c r="D115" s="163"/>
    </row>
    <row r="116" spans="3:4" s="43" customFormat="1" ht="14.25">
      <c r="C116" s="96"/>
      <c r="D116" s="163"/>
    </row>
    <row r="117" spans="3:4" s="43" customFormat="1" ht="14.25">
      <c r="C117" s="96"/>
      <c r="D117" s="163"/>
    </row>
    <row r="118" spans="3:4" s="43" customFormat="1" ht="14.25">
      <c r="C118" s="96"/>
      <c r="D118" s="163"/>
    </row>
    <row r="119" spans="3:4" s="43" customFormat="1" ht="14.25">
      <c r="C119" s="96"/>
      <c r="D119" s="163"/>
    </row>
    <row r="120" spans="3:4" s="43" customFormat="1" ht="14.25">
      <c r="C120" s="96"/>
      <c r="D120" s="163"/>
    </row>
    <row r="121" spans="3:4" s="12" customFormat="1" ht="11.25">
      <c r="C121" s="11"/>
      <c r="D121" s="164"/>
    </row>
    <row r="122" spans="3:4" s="12" customFormat="1" ht="11.25">
      <c r="C122" s="11"/>
      <c r="D122" s="164"/>
    </row>
    <row r="123" spans="3:4" s="12" customFormat="1" ht="11.25">
      <c r="C123" s="11"/>
      <c r="D123" s="164"/>
    </row>
    <row r="124" spans="3:4" s="12" customFormat="1" ht="11.25">
      <c r="C124" s="11"/>
      <c r="D124" s="164"/>
    </row>
    <row r="125" spans="3:4" s="12" customFormat="1" ht="11.25">
      <c r="C125" s="11"/>
      <c r="D125" s="164"/>
    </row>
    <row r="126" spans="3:4" s="12" customFormat="1" ht="11.25">
      <c r="C126" s="11"/>
      <c r="D126" s="164"/>
    </row>
    <row r="127" spans="3:4" s="12" customFormat="1" ht="11.25">
      <c r="C127" s="11"/>
      <c r="D127" s="164"/>
    </row>
    <row r="128" spans="3:4" s="12" customFormat="1" ht="11.25">
      <c r="C128" s="11"/>
      <c r="D128" s="164"/>
    </row>
    <row r="129" spans="3:4" s="12" customFormat="1" ht="11.25">
      <c r="C129" s="11"/>
      <c r="D129" s="164"/>
    </row>
    <row r="130" spans="3:4" s="12" customFormat="1" ht="11.25">
      <c r="C130" s="11"/>
      <c r="D130" s="164"/>
    </row>
    <row r="131" spans="3:4" s="12" customFormat="1" ht="11.25">
      <c r="C131" s="11"/>
      <c r="D131" s="164"/>
    </row>
    <row r="132" spans="3:4" s="12" customFormat="1" ht="11.25">
      <c r="C132" s="11"/>
      <c r="D132" s="164"/>
    </row>
    <row r="133" spans="3:4" s="12" customFormat="1" ht="11.25">
      <c r="C133" s="11"/>
      <c r="D133" s="164"/>
    </row>
    <row r="134" spans="3:4" s="12" customFormat="1" ht="11.25">
      <c r="C134" s="11"/>
      <c r="D134" s="164"/>
    </row>
    <row r="135" spans="3:4" s="12" customFormat="1" ht="11.25">
      <c r="C135" s="11"/>
      <c r="D135" s="164"/>
    </row>
    <row r="136" spans="3:4" s="12" customFormat="1" ht="11.25">
      <c r="C136" s="11"/>
      <c r="D136" s="164"/>
    </row>
    <row r="137" spans="3:4" s="12" customFormat="1" ht="11.25">
      <c r="C137" s="11"/>
      <c r="D137" s="164"/>
    </row>
    <row r="138" spans="3:4" s="12" customFormat="1" ht="11.25">
      <c r="C138" s="11"/>
      <c r="D138" s="164"/>
    </row>
    <row r="139" spans="3:4" s="12" customFormat="1" ht="11.25">
      <c r="C139" s="11"/>
      <c r="D139" s="164"/>
    </row>
    <row r="140" spans="3:4" s="12" customFormat="1" ht="11.25">
      <c r="C140" s="11"/>
      <c r="D140" s="164"/>
    </row>
    <row r="141" spans="3:4" s="12" customFormat="1" ht="11.25">
      <c r="C141" s="11"/>
      <c r="D141" s="164"/>
    </row>
    <row r="142" spans="3:4" s="12" customFormat="1" ht="11.25">
      <c r="C142" s="11"/>
      <c r="D142" s="164"/>
    </row>
    <row r="143" spans="2:6" ht="15">
      <c r="B143" s="12"/>
      <c r="C143" s="11"/>
      <c r="D143" s="164"/>
      <c r="E143" s="12"/>
      <c r="F143" s="12"/>
    </row>
    <row r="144" spans="2:6" ht="15">
      <c r="B144" s="12"/>
      <c r="C144" s="11"/>
      <c r="D144" s="164"/>
      <c r="E144" s="12"/>
      <c r="F144" s="12"/>
    </row>
    <row r="145" spans="2:6" ht="15">
      <c r="B145" s="12"/>
      <c r="C145" s="11"/>
      <c r="D145" s="164"/>
      <c r="E145" s="12"/>
      <c r="F145" s="12"/>
    </row>
    <row r="146" spans="2:6" ht="15">
      <c r="B146" s="12"/>
      <c r="C146" s="11"/>
      <c r="D146" s="164"/>
      <c r="E146" s="12"/>
      <c r="F146" s="12"/>
    </row>
    <row r="147" spans="2:6" ht="15">
      <c r="B147" s="12"/>
      <c r="C147" s="11"/>
      <c r="D147" s="164"/>
      <c r="E147" s="12"/>
      <c r="F147" s="12"/>
    </row>
    <row r="148" spans="2:6" ht="15">
      <c r="B148" s="12"/>
      <c r="C148" s="11"/>
      <c r="D148" s="164"/>
      <c r="E148" s="12"/>
      <c r="F148" s="12"/>
    </row>
    <row r="149" spans="2:5" ht="15">
      <c r="B149" s="12"/>
      <c r="C149" s="11"/>
      <c r="D149" s="164"/>
      <c r="E149" s="12"/>
    </row>
    <row r="150" spans="2:5" ht="15">
      <c r="B150" s="12"/>
      <c r="C150" s="11"/>
      <c r="D150" s="164"/>
      <c r="E150" s="12"/>
    </row>
    <row r="151" spans="2:5" ht="15">
      <c r="B151" s="12"/>
      <c r="C151" s="11"/>
      <c r="D151" s="164"/>
      <c r="E151" s="12"/>
    </row>
    <row r="152" spans="2:5" ht="15">
      <c r="B152" s="12"/>
      <c r="C152" s="11"/>
      <c r="D152" s="164"/>
      <c r="E152" s="12"/>
    </row>
    <row r="153" spans="2:5" ht="15">
      <c r="B153" s="12"/>
      <c r="C153" s="11"/>
      <c r="D153" s="164"/>
      <c r="E153" s="12"/>
    </row>
    <row r="154" spans="2:5" ht="15">
      <c r="B154" s="12"/>
      <c r="C154" s="11"/>
      <c r="D154" s="164"/>
      <c r="E154" s="12"/>
    </row>
    <row r="155" spans="2:5" ht="15">
      <c r="B155" s="12"/>
      <c r="C155" s="11"/>
      <c r="D155" s="164"/>
      <c r="E155" s="12"/>
    </row>
    <row r="156" spans="2:5" ht="15">
      <c r="B156" s="12"/>
      <c r="C156" s="11"/>
      <c r="D156" s="164"/>
      <c r="E156" s="12"/>
    </row>
    <row r="157" spans="2:5" ht="15">
      <c r="B157" s="12"/>
      <c r="C157" s="11"/>
      <c r="D157" s="164"/>
      <c r="E157" s="12"/>
    </row>
    <row r="158" spans="2:5" ht="15">
      <c r="B158" s="12"/>
      <c r="C158" s="11"/>
      <c r="D158" s="164"/>
      <c r="E158" s="12"/>
    </row>
    <row r="159" spans="2:5" ht="15">
      <c r="B159" s="12"/>
      <c r="C159" s="11"/>
      <c r="D159" s="164"/>
      <c r="E159" s="12"/>
    </row>
    <row r="160" spans="2:5" ht="15">
      <c r="B160" s="12"/>
      <c r="C160" s="11"/>
      <c r="D160" s="164"/>
      <c r="E160" s="12"/>
    </row>
    <row r="161" spans="2:5" ht="15">
      <c r="B161" s="12"/>
      <c r="C161" s="11"/>
      <c r="D161" s="164"/>
      <c r="E161" s="12"/>
    </row>
    <row r="162" spans="2:5" ht="15">
      <c r="B162" s="12"/>
      <c r="C162" s="11"/>
      <c r="D162" s="164"/>
      <c r="E162" s="12"/>
    </row>
    <row r="163" spans="2:5" ht="15">
      <c r="B163" s="12"/>
      <c r="C163" s="11"/>
      <c r="D163" s="164"/>
      <c r="E163" s="12"/>
    </row>
    <row r="164" spans="2:5" ht="15">
      <c r="B164" s="12"/>
      <c r="C164" s="11"/>
      <c r="D164" s="164"/>
      <c r="E164" s="12"/>
    </row>
    <row r="165" spans="2:5" ht="15">
      <c r="B165" s="12"/>
      <c r="C165" s="11"/>
      <c r="D165" s="164"/>
      <c r="E165" s="12"/>
    </row>
    <row r="166" spans="2:5" ht="15">
      <c r="B166" s="12"/>
      <c r="C166" s="11"/>
      <c r="D166" s="164"/>
      <c r="E166" s="12"/>
    </row>
    <row r="167" spans="2:5" ht="15">
      <c r="B167" s="12"/>
      <c r="C167" s="11"/>
      <c r="D167" s="164"/>
      <c r="E167" s="12"/>
    </row>
    <row r="168" spans="2:5" ht="15">
      <c r="B168" s="12"/>
      <c r="C168" s="11"/>
      <c r="D168" s="164"/>
      <c r="E168" s="12"/>
    </row>
    <row r="169" spans="2:5" ht="15">
      <c r="B169" s="12"/>
      <c r="C169" s="11"/>
      <c r="D169" s="164"/>
      <c r="E169" s="12"/>
    </row>
    <row r="170" spans="2:5" ht="15">
      <c r="B170" s="12"/>
      <c r="C170" s="11"/>
      <c r="D170" s="164"/>
      <c r="E170" s="12"/>
    </row>
    <row r="171" spans="2:5" ht="15">
      <c r="B171" s="12"/>
      <c r="C171" s="11"/>
      <c r="D171" s="164"/>
      <c r="E171" s="12"/>
    </row>
    <row r="172" spans="2:5" ht="15">
      <c r="B172" s="12"/>
      <c r="C172" s="11"/>
      <c r="D172" s="164"/>
      <c r="E172" s="12"/>
    </row>
    <row r="173" spans="2:5" ht="15">
      <c r="B173" s="12"/>
      <c r="C173" s="11"/>
      <c r="D173" s="164"/>
      <c r="E173" s="12"/>
    </row>
    <row r="174" spans="2:5" ht="15">
      <c r="B174" s="12"/>
      <c r="C174" s="11"/>
      <c r="D174" s="164"/>
      <c r="E174" s="12"/>
    </row>
    <row r="175" spans="2:5" ht="15">
      <c r="B175" s="12"/>
      <c r="C175" s="11"/>
      <c r="D175" s="164"/>
      <c r="E175" s="12"/>
    </row>
    <row r="176" spans="2:5" ht="15">
      <c r="B176" s="12"/>
      <c r="C176" s="11"/>
      <c r="D176" s="164"/>
      <c r="E176" s="12"/>
    </row>
    <row r="177" spans="2:5" ht="15">
      <c r="B177" s="12"/>
      <c r="C177" s="11"/>
      <c r="D177" s="164"/>
      <c r="E177" s="12"/>
    </row>
    <row r="178" spans="2:5" ht="15">
      <c r="B178" s="12"/>
      <c r="C178" s="11"/>
      <c r="D178" s="164"/>
      <c r="E178" s="12"/>
    </row>
    <row r="179" spans="2:5" ht="15">
      <c r="B179" s="12"/>
      <c r="C179" s="11"/>
      <c r="D179" s="164"/>
      <c r="E179" s="12"/>
    </row>
    <row r="180" spans="2:5" ht="15">
      <c r="B180" s="12"/>
      <c r="C180" s="11"/>
      <c r="D180" s="164"/>
      <c r="E180" s="12"/>
    </row>
    <row r="181" spans="2:5" ht="15">
      <c r="B181" s="12"/>
      <c r="C181" s="11"/>
      <c r="D181" s="164"/>
      <c r="E181" s="12"/>
    </row>
    <row r="182" spans="2:5" ht="15">
      <c r="B182" s="12"/>
      <c r="C182" s="11"/>
      <c r="D182" s="164"/>
      <c r="E182" s="12"/>
    </row>
    <row r="183" spans="2:5" ht="15">
      <c r="B183" s="12"/>
      <c r="C183" s="11"/>
      <c r="D183" s="164"/>
      <c r="E183" s="12"/>
    </row>
    <row r="184" spans="2:5" ht="15">
      <c r="B184" s="12"/>
      <c r="C184" s="11"/>
      <c r="D184" s="164"/>
      <c r="E184" s="12"/>
    </row>
    <row r="185" spans="2:5" ht="15">
      <c r="B185" s="12"/>
      <c r="C185" s="11"/>
      <c r="D185" s="164"/>
      <c r="E185" s="12"/>
    </row>
    <row r="186" spans="2:5" ht="15">
      <c r="B186" s="12"/>
      <c r="C186" s="11"/>
      <c r="D186" s="164"/>
      <c r="E186" s="12"/>
    </row>
    <row r="187" spans="2:5" ht="15">
      <c r="B187" s="12"/>
      <c r="C187" s="11"/>
      <c r="D187" s="164"/>
      <c r="E187" s="12"/>
    </row>
    <row r="188" spans="2:5" ht="15">
      <c r="B188" s="12"/>
      <c r="C188" s="11"/>
      <c r="D188" s="164"/>
      <c r="E188" s="12"/>
    </row>
    <row r="189" spans="2:5" ht="15">
      <c r="B189" s="12"/>
      <c r="C189" s="11"/>
      <c r="D189" s="164"/>
      <c r="E189" s="12"/>
    </row>
    <row r="190" spans="2:5" ht="15">
      <c r="B190" s="12"/>
      <c r="C190" s="11"/>
      <c r="D190" s="164"/>
      <c r="E190" s="12"/>
    </row>
    <row r="191" spans="2:5" ht="15">
      <c r="B191" s="12"/>
      <c r="C191" s="11"/>
      <c r="D191" s="164"/>
      <c r="E191" s="12"/>
    </row>
    <row r="192" spans="2:5" ht="15">
      <c r="B192" s="12"/>
      <c r="C192" s="11"/>
      <c r="D192" s="164"/>
      <c r="E192" s="12"/>
    </row>
    <row r="193" spans="2:5" ht="15">
      <c r="B193" s="12"/>
      <c r="C193" s="11"/>
      <c r="D193" s="164"/>
      <c r="E193" s="12"/>
    </row>
    <row r="194" spans="2:5" ht="15">
      <c r="B194" s="12"/>
      <c r="C194" s="11"/>
      <c r="D194" s="164"/>
      <c r="E194" s="12"/>
    </row>
    <row r="195" spans="2:5" ht="15">
      <c r="B195" s="12"/>
      <c r="C195" s="11"/>
      <c r="D195" s="164"/>
      <c r="E195" s="12"/>
    </row>
    <row r="196" spans="2:5" ht="15">
      <c r="B196" s="12"/>
      <c r="C196" s="11"/>
      <c r="D196" s="164"/>
      <c r="E196" s="12"/>
    </row>
    <row r="197" spans="2:5" ht="15">
      <c r="B197" s="12"/>
      <c r="C197" s="11"/>
      <c r="D197" s="164"/>
      <c r="E197" s="12"/>
    </row>
    <row r="198" spans="2:5" ht="15">
      <c r="B198" s="12"/>
      <c r="C198" s="11"/>
      <c r="D198" s="164"/>
      <c r="E198" s="12"/>
    </row>
    <row r="199" spans="2:5" ht="15">
      <c r="B199" s="12"/>
      <c r="C199" s="11"/>
      <c r="D199" s="164"/>
      <c r="E199" s="12"/>
    </row>
    <row r="200" spans="2:5" ht="15">
      <c r="B200" s="12"/>
      <c r="C200" s="11"/>
      <c r="D200" s="164"/>
      <c r="E200" s="12"/>
    </row>
    <row r="201" spans="2:5" ht="15">
      <c r="B201" s="12"/>
      <c r="C201" s="11"/>
      <c r="D201" s="164"/>
      <c r="E201" s="12"/>
    </row>
    <row r="202" spans="2:5" ht="15">
      <c r="B202" s="12"/>
      <c r="C202" s="11"/>
      <c r="D202" s="164"/>
      <c r="E202" s="12"/>
    </row>
    <row r="203" spans="2:5" ht="15">
      <c r="B203" s="12"/>
      <c r="C203" s="11"/>
      <c r="D203" s="164"/>
      <c r="E203" s="12"/>
    </row>
    <row r="204" spans="2:5" ht="15">
      <c r="B204" s="12"/>
      <c r="C204" s="11"/>
      <c r="D204" s="164"/>
      <c r="E204" s="12"/>
    </row>
    <row r="205" spans="2:5" ht="15">
      <c r="B205" s="12"/>
      <c r="C205" s="11"/>
      <c r="D205" s="164"/>
      <c r="E205" s="12"/>
    </row>
    <row r="206" spans="2:5" ht="15">
      <c r="B206" s="12"/>
      <c r="C206" s="11"/>
      <c r="D206" s="164"/>
      <c r="E206" s="12"/>
    </row>
    <row r="207" spans="2:5" ht="15">
      <c r="B207" s="12"/>
      <c r="C207" s="11"/>
      <c r="D207" s="164"/>
      <c r="E207" s="12"/>
    </row>
    <row r="208" spans="2:5" ht="15">
      <c r="B208" s="12"/>
      <c r="C208" s="11"/>
      <c r="D208" s="164"/>
      <c r="E208" s="12"/>
    </row>
    <row r="209" spans="2:5" ht="15">
      <c r="B209" s="12"/>
      <c r="C209" s="11"/>
      <c r="D209" s="164"/>
      <c r="E209" s="12"/>
    </row>
    <row r="210" spans="2:5" ht="15">
      <c r="B210" s="12"/>
      <c r="C210" s="11"/>
      <c r="D210" s="164"/>
      <c r="E210" s="12"/>
    </row>
    <row r="211" spans="2:5" ht="15">
      <c r="B211" s="12"/>
      <c r="C211" s="11"/>
      <c r="D211" s="164"/>
      <c r="E211" s="12"/>
    </row>
    <row r="212" spans="2:5" ht="15">
      <c r="B212" s="12"/>
      <c r="C212" s="11"/>
      <c r="D212" s="164"/>
      <c r="E212" s="12"/>
    </row>
    <row r="213" spans="2:5" ht="15">
      <c r="B213" s="12"/>
      <c r="C213" s="11"/>
      <c r="D213" s="164"/>
      <c r="E213" s="12"/>
    </row>
    <row r="214" spans="2:5" ht="15">
      <c r="B214" s="12"/>
      <c r="C214" s="11"/>
      <c r="D214" s="164"/>
      <c r="E214" s="12"/>
    </row>
    <row r="215" spans="2:5" ht="15">
      <c r="B215" s="12"/>
      <c r="C215" s="11"/>
      <c r="D215" s="164"/>
      <c r="E215" s="12"/>
    </row>
    <row r="216" spans="2:5" ht="15">
      <c r="B216" s="12"/>
      <c r="C216" s="11"/>
      <c r="D216" s="164"/>
      <c r="E216" s="12"/>
    </row>
    <row r="217" spans="2:5" ht="15">
      <c r="B217" s="12"/>
      <c r="C217" s="11"/>
      <c r="D217" s="164"/>
      <c r="E217" s="12"/>
    </row>
    <row r="218" spans="2:5" ht="15">
      <c r="B218" s="12"/>
      <c r="C218" s="11"/>
      <c r="D218" s="164"/>
      <c r="E218" s="12"/>
    </row>
    <row r="219" spans="2:5" ht="15">
      <c r="B219" s="12"/>
      <c r="C219" s="11"/>
      <c r="D219" s="164"/>
      <c r="E219" s="12"/>
    </row>
    <row r="220" spans="2:5" ht="15">
      <c r="B220" s="12"/>
      <c r="C220" s="11"/>
      <c r="D220" s="164"/>
      <c r="E220" s="12"/>
    </row>
    <row r="221" spans="2:5" ht="15">
      <c r="B221" s="12"/>
      <c r="C221" s="11"/>
      <c r="D221" s="164"/>
      <c r="E221" s="12"/>
    </row>
    <row r="222" spans="2:5" ht="15">
      <c r="B222" s="12"/>
      <c r="C222" s="11"/>
      <c r="D222" s="164"/>
      <c r="E222" s="12"/>
    </row>
    <row r="223" spans="2:5" ht="15">
      <c r="B223" s="12"/>
      <c r="C223" s="11"/>
      <c r="D223" s="164"/>
      <c r="E223" s="12"/>
    </row>
    <row r="224" spans="2:5" ht="15">
      <c r="B224" s="12"/>
      <c r="C224" s="11"/>
      <c r="D224" s="164"/>
      <c r="E224" s="12"/>
    </row>
    <row r="225" spans="2:5" ht="15">
      <c r="B225" s="12"/>
      <c r="C225" s="11"/>
      <c r="D225" s="164"/>
      <c r="E225" s="12"/>
    </row>
    <row r="226" spans="2:5" ht="15">
      <c r="B226" s="12"/>
      <c r="C226" s="11"/>
      <c r="D226" s="164"/>
      <c r="E226" s="12"/>
    </row>
    <row r="227" spans="2:5" ht="15">
      <c r="B227" s="12"/>
      <c r="C227" s="11"/>
      <c r="D227" s="164"/>
      <c r="E227" s="12"/>
    </row>
    <row r="228" spans="2:5" ht="15">
      <c r="B228" s="12"/>
      <c r="C228" s="11"/>
      <c r="D228" s="164"/>
      <c r="E228" s="12"/>
    </row>
    <row r="229" spans="2:5" ht="15">
      <c r="B229" s="12"/>
      <c r="C229" s="11"/>
      <c r="D229" s="164"/>
      <c r="E229" s="12"/>
    </row>
    <row r="230" spans="2:5" ht="15">
      <c r="B230" s="12"/>
      <c r="C230" s="11"/>
      <c r="D230" s="164"/>
      <c r="E230" s="12"/>
    </row>
    <row r="231" spans="2:5" ht="15">
      <c r="B231" s="12"/>
      <c r="C231" s="11"/>
      <c r="D231" s="164"/>
      <c r="E231" s="12"/>
    </row>
    <row r="232" spans="2:5" ht="15">
      <c r="B232" s="12"/>
      <c r="C232" s="11"/>
      <c r="D232" s="164"/>
      <c r="E232" s="12"/>
    </row>
    <row r="233" spans="2:5" ht="15">
      <c r="B233" s="12"/>
      <c r="C233" s="11"/>
      <c r="D233" s="164"/>
      <c r="E233" s="12"/>
    </row>
    <row r="234" spans="2:5" ht="15">
      <c r="B234" s="12"/>
      <c r="C234" s="11"/>
      <c r="D234" s="164"/>
      <c r="E234" s="12"/>
    </row>
    <row r="235" spans="2:5" ht="15">
      <c r="B235" s="12"/>
      <c r="C235" s="11"/>
      <c r="D235" s="164"/>
      <c r="E235" s="12"/>
    </row>
    <row r="236" spans="2:5" ht="15">
      <c r="B236" s="12"/>
      <c r="C236" s="11"/>
      <c r="D236" s="164"/>
      <c r="E236" s="12"/>
    </row>
    <row r="237" spans="2:5" ht="15">
      <c r="B237" s="12"/>
      <c r="C237" s="11"/>
      <c r="D237" s="164"/>
      <c r="E237" s="12"/>
    </row>
    <row r="238" spans="2:5" ht="15">
      <c r="B238" s="12"/>
      <c r="C238" s="11"/>
      <c r="D238" s="164"/>
      <c r="E238" s="12"/>
    </row>
    <row r="239" spans="2:5" ht="15">
      <c r="B239" s="12"/>
      <c r="C239" s="11"/>
      <c r="D239" s="164"/>
      <c r="E239" s="12"/>
    </row>
    <row r="240" spans="2:5" ht="15">
      <c r="B240" s="12"/>
      <c r="C240" s="11"/>
      <c r="D240" s="164"/>
      <c r="E240" s="12"/>
    </row>
    <row r="241" spans="2:5" ht="15">
      <c r="B241" s="12"/>
      <c r="C241" s="11"/>
      <c r="D241" s="164"/>
      <c r="E241" s="12"/>
    </row>
    <row r="242" spans="2:5" ht="15">
      <c r="B242" s="12"/>
      <c r="C242" s="11"/>
      <c r="D242" s="164"/>
      <c r="E242" s="12"/>
    </row>
    <row r="243" spans="2:5" ht="15">
      <c r="B243" s="12"/>
      <c r="C243" s="11"/>
      <c r="D243" s="164"/>
      <c r="E243" s="12"/>
    </row>
    <row r="244" spans="2:5" ht="15">
      <c r="B244" s="12"/>
      <c r="C244" s="11"/>
      <c r="D244" s="164"/>
      <c r="E244" s="12"/>
    </row>
    <row r="245" spans="2:5" ht="15">
      <c r="B245" s="12"/>
      <c r="C245" s="11"/>
      <c r="D245" s="164"/>
      <c r="E245" s="12"/>
    </row>
    <row r="246" spans="2:5" ht="15">
      <c r="B246" s="12"/>
      <c r="C246" s="11"/>
      <c r="D246" s="164"/>
      <c r="E246" s="12"/>
    </row>
    <row r="247" spans="2:5" ht="15">
      <c r="B247" s="12"/>
      <c r="C247" s="11"/>
      <c r="D247" s="164"/>
      <c r="E247" s="12"/>
    </row>
    <row r="248" spans="2:5" ht="15">
      <c r="B248" s="12"/>
      <c r="C248" s="11"/>
      <c r="D248" s="164"/>
      <c r="E248" s="12"/>
    </row>
    <row r="249" spans="2:5" ht="15">
      <c r="B249" s="12"/>
      <c r="C249" s="11"/>
      <c r="D249" s="164"/>
      <c r="E249" s="12"/>
    </row>
    <row r="250" spans="2:5" ht="15">
      <c r="B250" s="12"/>
      <c r="C250" s="11"/>
      <c r="D250" s="164"/>
      <c r="E250" s="12"/>
    </row>
    <row r="251" spans="2:5" ht="15">
      <c r="B251" s="12"/>
      <c r="C251" s="11"/>
      <c r="D251" s="164"/>
      <c r="E251" s="12"/>
    </row>
    <row r="252" spans="2:5" ht="15">
      <c r="B252" s="12"/>
      <c r="C252" s="11"/>
      <c r="D252" s="164"/>
      <c r="E252" s="12"/>
    </row>
    <row r="253" spans="2:5" ht="15">
      <c r="B253" s="12"/>
      <c r="C253" s="11"/>
      <c r="D253" s="164"/>
      <c r="E253" s="12"/>
    </row>
    <row r="254" spans="2:5" ht="15">
      <c r="B254" s="12"/>
      <c r="C254" s="11"/>
      <c r="D254" s="164"/>
      <c r="E254" s="12"/>
    </row>
    <row r="255" spans="2:5" ht="15">
      <c r="B255" s="12"/>
      <c r="C255" s="11"/>
      <c r="D255" s="164"/>
      <c r="E255" s="12"/>
    </row>
    <row r="256" spans="2:5" ht="15">
      <c r="B256" s="12"/>
      <c r="C256" s="11"/>
      <c r="D256" s="164"/>
      <c r="E256" s="12"/>
    </row>
    <row r="257" spans="2:5" ht="15">
      <c r="B257" s="12"/>
      <c r="C257" s="11"/>
      <c r="D257" s="164"/>
      <c r="E257" s="12"/>
    </row>
    <row r="258" spans="2:5" ht="15">
      <c r="B258" s="12"/>
      <c r="C258" s="11"/>
      <c r="D258" s="164"/>
      <c r="E258" s="12"/>
    </row>
    <row r="259" spans="2:5" ht="15">
      <c r="B259" s="12"/>
      <c r="C259" s="11"/>
      <c r="D259" s="164"/>
      <c r="E259" s="12"/>
    </row>
    <row r="260" spans="2:5" ht="15">
      <c r="B260" s="12"/>
      <c r="C260" s="11"/>
      <c r="D260" s="164"/>
      <c r="E260" s="12"/>
    </row>
    <row r="261" spans="2:5" ht="15">
      <c r="B261" s="12"/>
      <c r="C261" s="11"/>
      <c r="D261" s="164"/>
      <c r="E261" s="12"/>
    </row>
    <row r="262" spans="2:5" ht="15">
      <c r="B262" s="12"/>
      <c r="C262" s="11"/>
      <c r="D262" s="164"/>
      <c r="E262" s="12"/>
    </row>
    <row r="263" spans="2:5" ht="15">
      <c r="B263" s="12"/>
      <c r="C263" s="11"/>
      <c r="D263" s="164"/>
      <c r="E263" s="12"/>
    </row>
    <row r="264" spans="2:5" ht="15">
      <c r="B264" s="12"/>
      <c r="C264" s="11"/>
      <c r="D264" s="164"/>
      <c r="E264" s="12"/>
    </row>
    <row r="265" spans="2:5" ht="15">
      <c r="B265" s="12"/>
      <c r="C265" s="11"/>
      <c r="D265" s="164"/>
      <c r="E265" s="12"/>
    </row>
    <row r="266" spans="2:5" ht="15">
      <c r="B266" s="12"/>
      <c r="C266" s="11"/>
      <c r="D266" s="164"/>
      <c r="E266" s="12"/>
    </row>
    <row r="267" spans="2:5" ht="15">
      <c r="B267" s="12"/>
      <c r="C267" s="11"/>
      <c r="D267" s="164"/>
      <c r="E267" s="12"/>
    </row>
    <row r="268" spans="2:5" ht="15">
      <c r="B268" s="12"/>
      <c r="C268" s="11"/>
      <c r="D268" s="164"/>
      <c r="E268" s="12"/>
    </row>
    <row r="269" spans="2:5" ht="15">
      <c r="B269" s="12"/>
      <c r="C269" s="11"/>
      <c r="D269" s="164"/>
      <c r="E269" s="12"/>
    </row>
    <row r="270" spans="2:5" ht="15">
      <c r="B270" s="12"/>
      <c r="C270" s="11"/>
      <c r="D270" s="164"/>
      <c r="E270" s="12"/>
    </row>
    <row r="271" spans="2:5" ht="15">
      <c r="B271" s="12"/>
      <c r="C271" s="11"/>
      <c r="D271" s="164"/>
      <c r="E271" s="12"/>
    </row>
    <row r="272" spans="2:5" ht="15">
      <c r="B272" s="12"/>
      <c r="C272" s="11"/>
      <c r="D272" s="164"/>
      <c r="E272" s="12"/>
    </row>
    <row r="273" spans="2:5" ht="15">
      <c r="B273" s="12"/>
      <c r="C273" s="11"/>
      <c r="D273" s="164"/>
      <c r="E273" s="12"/>
    </row>
    <row r="274" spans="2:5" ht="15">
      <c r="B274" s="12"/>
      <c r="C274" s="11"/>
      <c r="D274" s="164"/>
      <c r="E274" s="12"/>
    </row>
    <row r="275" spans="2:5" ht="15">
      <c r="B275" s="12"/>
      <c r="C275" s="11"/>
      <c r="D275" s="164"/>
      <c r="E275" s="12"/>
    </row>
    <row r="276" spans="2:5" ht="15">
      <c r="B276" s="12"/>
      <c r="C276" s="11"/>
      <c r="D276" s="164"/>
      <c r="E276" s="12"/>
    </row>
    <row r="277" spans="2:5" ht="15">
      <c r="B277" s="12"/>
      <c r="C277" s="11"/>
      <c r="D277" s="164"/>
      <c r="E277" s="12"/>
    </row>
    <row r="278" spans="2:5" ht="15">
      <c r="B278" s="12"/>
      <c r="C278" s="11"/>
      <c r="D278" s="164"/>
      <c r="E278" s="12"/>
    </row>
    <row r="279" spans="2:5" ht="15">
      <c r="B279" s="12"/>
      <c r="C279" s="11"/>
      <c r="D279" s="164"/>
      <c r="E279" s="12"/>
    </row>
    <row r="280" spans="2:5" ht="15">
      <c r="B280" s="12"/>
      <c r="C280" s="11"/>
      <c r="D280" s="164"/>
      <c r="E280" s="12"/>
    </row>
    <row r="281" spans="2:5" ht="15">
      <c r="B281" s="12"/>
      <c r="C281" s="11"/>
      <c r="D281" s="164"/>
      <c r="E281" s="12"/>
    </row>
    <row r="282" spans="2:5" ht="15">
      <c r="B282" s="12"/>
      <c r="C282" s="11"/>
      <c r="D282" s="164"/>
      <c r="E282" s="12"/>
    </row>
    <row r="283" spans="2:5" ht="15">
      <c r="B283" s="12"/>
      <c r="C283" s="11"/>
      <c r="D283" s="164"/>
      <c r="E283" s="12"/>
    </row>
    <row r="284" spans="2:5" ht="15">
      <c r="B284" s="12"/>
      <c r="C284" s="11"/>
      <c r="D284" s="164"/>
      <c r="E284" s="12"/>
    </row>
    <row r="285" spans="2:5" ht="15">
      <c r="B285" s="12"/>
      <c r="C285" s="11"/>
      <c r="D285" s="164"/>
      <c r="E285" s="12"/>
    </row>
    <row r="286" spans="2:5" ht="15">
      <c r="B286" s="12"/>
      <c r="C286" s="11"/>
      <c r="D286" s="164"/>
      <c r="E286" s="12"/>
    </row>
    <row r="287" spans="2:5" ht="15">
      <c r="B287" s="12"/>
      <c r="C287" s="11"/>
      <c r="D287" s="164"/>
      <c r="E287" s="12"/>
    </row>
    <row r="288" spans="2:5" ht="15">
      <c r="B288" s="12"/>
      <c r="C288" s="11"/>
      <c r="D288" s="164"/>
      <c r="E288" s="12"/>
    </row>
    <row r="289" spans="2:5" ht="15">
      <c r="B289" s="12"/>
      <c r="C289" s="11"/>
      <c r="D289" s="164"/>
      <c r="E289" s="12"/>
    </row>
    <row r="290" spans="2:5" ht="15">
      <c r="B290" s="12"/>
      <c r="C290" s="11"/>
      <c r="D290" s="164"/>
      <c r="E290" s="12"/>
    </row>
    <row r="291" spans="2:5" ht="15">
      <c r="B291" s="12"/>
      <c r="C291" s="11"/>
      <c r="D291" s="164"/>
      <c r="E291" s="12"/>
    </row>
    <row r="292" spans="2:5" ht="15">
      <c r="B292" s="12"/>
      <c r="C292" s="11"/>
      <c r="D292" s="164"/>
      <c r="E292" s="12"/>
    </row>
    <row r="293" spans="2:5" ht="15">
      <c r="B293" s="12"/>
      <c r="C293" s="11"/>
      <c r="D293" s="164"/>
      <c r="E293" s="12"/>
    </row>
    <row r="294" spans="2:5" ht="15">
      <c r="B294" s="12"/>
      <c r="C294" s="11"/>
      <c r="D294" s="164"/>
      <c r="E294" s="12"/>
    </row>
    <row r="295" spans="2:5" ht="15">
      <c r="B295" s="12"/>
      <c r="C295" s="11"/>
      <c r="D295" s="164"/>
      <c r="E295" s="12"/>
    </row>
    <row r="296" spans="2:5" ht="15">
      <c r="B296" s="12"/>
      <c r="C296" s="11"/>
      <c r="D296" s="164"/>
      <c r="E296" s="12"/>
    </row>
    <row r="297" spans="2:5" ht="15">
      <c r="B297" s="12"/>
      <c r="C297" s="11"/>
      <c r="D297" s="164"/>
      <c r="E297" s="12"/>
    </row>
    <row r="298" spans="2:5" ht="15">
      <c r="B298" s="12"/>
      <c r="C298" s="11"/>
      <c r="D298" s="164"/>
      <c r="E298" s="12"/>
    </row>
    <row r="299" spans="2:5" ht="15">
      <c r="B299" s="12"/>
      <c r="C299" s="11"/>
      <c r="D299" s="164"/>
      <c r="E299" s="12"/>
    </row>
    <row r="300" spans="2:5" ht="15">
      <c r="B300" s="12"/>
      <c r="C300" s="11"/>
      <c r="D300" s="164"/>
      <c r="E300" s="12"/>
    </row>
    <row r="301" spans="2:5" ht="15">
      <c r="B301" s="12"/>
      <c r="C301" s="11"/>
      <c r="D301" s="164"/>
      <c r="E301" s="12"/>
    </row>
    <row r="302" spans="2:5" ht="15">
      <c r="B302" s="12"/>
      <c r="C302" s="11"/>
      <c r="D302" s="164"/>
      <c r="E302" s="12"/>
    </row>
    <row r="303" spans="2:5" ht="15">
      <c r="B303" s="12"/>
      <c r="C303" s="11"/>
      <c r="D303" s="164"/>
      <c r="E303" s="12"/>
    </row>
    <row r="304" spans="2:5" ht="15">
      <c r="B304" s="12"/>
      <c r="C304" s="11"/>
      <c r="D304" s="164"/>
      <c r="E304" s="12"/>
    </row>
    <row r="305" spans="2:5" ht="15">
      <c r="B305" s="12"/>
      <c r="C305" s="11"/>
      <c r="D305" s="164"/>
      <c r="E305" s="12"/>
    </row>
    <row r="306" spans="2:5" ht="15">
      <c r="B306" s="12"/>
      <c r="C306" s="11"/>
      <c r="D306" s="164"/>
      <c r="E306" s="12"/>
    </row>
  </sheetData>
  <sheetProtection/>
  <mergeCells count="16">
    <mergeCell ref="A52:A56"/>
    <mergeCell ref="A48:A51"/>
    <mergeCell ref="A43:A47"/>
    <mergeCell ref="A7:E7"/>
    <mergeCell ref="A11:B11"/>
    <mergeCell ref="A33:A37"/>
    <mergeCell ref="A38:A42"/>
    <mergeCell ref="A28:A32"/>
    <mergeCell ref="A23:A27"/>
    <mergeCell ref="A18:A22"/>
    <mergeCell ref="A12:A17"/>
    <mergeCell ref="A5:E5"/>
    <mergeCell ref="A1:E1"/>
    <mergeCell ref="A2:E2"/>
    <mergeCell ref="A3:E3"/>
    <mergeCell ref="A4:E4"/>
  </mergeCells>
  <hyperlinks>
    <hyperlink ref="A4" r:id="rId1" display="k-d-2009@yandex.ru"/>
    <hyperlink ref="A5" r:id="rId2" display="vet330@yandex.ru"/>
  </hyperlinks>
  <printOptions/>
  <pageMargins left="0.29" right="0" top="0.21" bottom="0.3937007874015748" header="0" footer="0"/>
  <pageSetup fitToHeight="1" fitToWidth="1" horizontalDpi="600" verticalDpi="600" orientation="portrait" paperSize="9" scale="96" r:id="rId4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8"/>
  <sheetViews>
    <sheetView zoomScalePageLayoutView="0" workbookViewId="0" topLeftCell="A1">
      <selection activeCell="C11" sqref="C11:E11"/>
    </sheetView>
  </sheetViews>
  <sheetFormatPr defaultColWidth="8.88671875" defaultRowHeight="15"/>
  <cols>
    <col min="1" max="1" width="10.88671875" style="0" customWidth="1"/>
    <col min="2" max="2" width="57.3359375" style="0" customWidth="1"/>
    <col min="3" max="3" width="7.99609375" style="10" customWidth="1"/>
    <col min="4" max="4" width="8.3359375" style="165" hidden="1" customWidth="1"/>
  </cols>
  <sheetData>
    <row r="1" spans="1:10" s="44" customFormat="1" ht="15.75">
      <c r="A1" s="369" t="s">
        <v>703</v>
      </c>
      <c r="B1" s="369"/>
      <c r="C1" s="369"/>
      <c r="D1" s="369"/>
      <c r="E1" s="369"/>
      <c r="F1" s="59"/>
      <c r="G1" s="45"/>
      <c r="H1" s="45"/>
      <c r="I1" s="45"/>
      <c r="J1" s="45"/>
    </row>
    <row r="2" spans="1:10" s="44" customFormat="1" ht="15.75">
      <c r="A2" s="369" t="s">
        <v>704</v>
      </c>
      <c r="B2" s="369"/>
      <c r="C2" s="369"/>
      <c r="D2" s="369"/>
      <c r="E2" s="369"/>
      <c r="F2" s="59"/>
      <c r="G2" s="45"/>
      <c r="H2" s="45"/>
      <c r="I2" s="45"/>
      <c r="J2" s="45"/>
    </row>
    <row r="3" spans="1:10" s="44" customFormat="1" ht="15.75">
      <c r="A3" s="369" t="s">
        <v>25</v>
      </c>
      <c r="B3" s="369"/>
      <c r="C3" s="369"/>
      <c r="D3" s="369"/>
      <c r="E3" s="369"/>
      <c r="F3" s="59"/>
      <c r="G3" s="45"/>
      <c r="H3" s="45"/>
      <c r="I3" s="45"/>
      <c r="J3" s="45"/>
    </row>
    <row r="4" spans="1:10" s="44" customFormat="1" ht="16.5">
      <c r="A4" s="380" t="s">
        <v>705</v>
      </c>
      <c r="B4" s="380"/>
      <c r="C4" s="380"/>
      <c r="D4" s="380"/>
      <c r="E4" s="380"/>
      <c r="F4" s="59"/>
      <c r="G4" s="45"/>
      <c r="H4" s="45"/>
      <c r="I4" s="45"/>
      <c r="J4" s="45"/>
    </row>
    <row r="5" spans="1:10" s="44" customFormat="1" ht="16.5">
      <c r="A5" s="380" t="s">
        <v>706</v>
      </c>
      <c r="B5" s="380"/>
      <c r="C5" s="380"/>
      <c r="D5" s="380"/>
      <c r="E5" s="380"/>
      <c r="F5" s="59"/>
      <c r="G5" s="45"/>
      <c r="H5" s="45"/>
      <c r="I5" s="45"/>
      <c r="J5" s="45"/>
    </row>
    <row r="6" spans="3:10" ht="10.5" customHeight="1">
      <c r="C6" s="60"/>
      <c r="D6" s="151"/>
      <c r="E6" s="61"/>
      <c r="F6" s="61"/>
      <c r="G6" s="2"/>
      <c r="H6" s="2"/>
      <c r="I6" s="2"/>
      <c r="J6" s="2"/>
    </row>
    <row r="7" spans="1:10" ht="15" customHeight="1">
      <c r="A7" s="379" t="s">
        <v>489</v>
      </c>
      <c r="B7" s="379"/>
      <c r="C7" s="379"/>
      <c r="D7" s="379"/>
      <c r="E7" s="379"/>
      <c r="F7" s="46"/>
      <c r="G7" s="46"/>
      <c r="H7" s="46"/>
      <c r="I7" s="46"/>
      <c r="J7" s="46"/>
    </row>
    <row r="8" spans="1:10" ht="12" customHeight="1">
      <c r="A8" s="47"/>
      <c r="B8" s="47"/>
      <c r="C8" s="47"/>
      <c r="D8" s="152"/>
      <c r="E8" s="47"/>
      <c r="F8" s="46"/>
      <c r="G8" s="46"/>
      <c r="H8" s="46"/>
      <c r="I8" s="46"/>
      <c r="J8" s="46"/>
    </row>
    <row r="9" spans="2:9" ht="9" customHeight="1">
      <c r="B9" s="20"/>
      <c r="C9" s="113"/>
      <c r="D9" s="153"/>
      <c r="E9" s="20"/>
      <c r="F9" s="21"/>
      <c r="G9" s="21"/>
      <c r="H9" s="21"/>
      <c r="I9" s="21"/>
    </row>
    <row r="10" spans="2:9" ht="12" customHeight="1" thickBot="1">
      <c r="B10" s="22"/>
      <c r="C10" s="23"/>
      <c r="D10" s="167"/>
      <c r="E10" s="22"/>
      <c r="F10" s="24"/>
      <c r="G10" s="24"/>
      <c r="H10" s="24"/>
      <c r="I10" s="24"/>
    </row>
    <row r="11" spans="1:9" ht="37.5" customHeight="1" thickBot="1">
      <c r="A11" s="377" t="s">
        <v>53</v>
      </c>
      <c r="B11" s="404"/>
      <c r="C11" s="222" t="s">
        <v>372</v>
      </c>
      <c r="D11" s="155" t="s">
        <v>54</v>
      </c>
      <c r="E11" s="28" t="s">
        <v>373</v>
      </c>
      <c r="F11" s="8"/>
      <c r="G11" s="8"/>
      <c r="H11" s="8"/>
      <c r="I11" s="8"/>
    </row>
    <row r="12" spans="1:9" s="27" customFormat="1" ht="15.75">
      <c r="A12" s="392"/>
      <c r="B12" s="112" t="s">
        <v>144</v>
      </c>
      <c r="C12" s="226"/>
      <c r="D12" s="184"/>
      <c r="E12" s="70"/>
      <c r="F12" s="88"/>
      <c r="G12" s="88"/>
      <c r="H12" s="88"/>
      <c r="I12" s="88"/>
    </row>
    <row r="13" spans="1:9" s="27" customFormat="1" ht="15.75">
      <c r="A13" s="393"/>
      <c r="B13" s="110" t="s">
        <v>145</v>
      </c>
      <c r="C13" s="224"/>
      <c r="D13" s="185"/>
      <c r="E13" s="34"/>
      <c r="F13" s="88"/>
      <c r="G13" s="88"/>
      <c r="H13" s="88"/>
      <c r="I13" s="88"/>
    </row>
    <row r="14" spans="1:9" s="43" customFormat="1" ht="14.25" customHeight="1">
      <c r="A14" s="393"/>
      <c r="B14" s="104" t="s">
        <v>514</v>
      </c>
      <c r="C14" s="235">
        <v>6754.86</v>
      </c>
      <c r="D14" s="186">
        <f>C14-(C14*$C$8)</f>
        <v>6754.86</v>
      </c>
      <c r="E14" s="41">
        <v>8376.03</v>
      </c>
      <c r="F14" s="78"/>
      <c r="G14" s="78"/>
      <c r="H14" s="78"/>
      <c r="I14" s="78"/>
    </row>
    <row r="15" spans="1:9" s="43" customFormat="1" ht="14.25" customHeight="1">
      <c r="A15" s="393"/>
      <c r="B15" s="104" t="s">
        <v>515</v>
      </c>
      <c r="C15" s="235">
        <v>6754.86</v>
      </c>
      <c r="D15" s="186">
        <f>C15-(C15*$C$8)</f>
        <v>6754.86</v>
      </c>
      <c r="E15" s="41">
        <v>8376.03</v>
      </c>
      <c r="F15" s="78"/>
      <c r="G15" s="78"/>
      <c r="H15" s="78"/>
      <c r="I15" s="78"/>
    </row>
    <row r="16" spans="1:9" s="43" customFormat="1" ht="14.25" customHeight="1">
      <c r="A16" s="393"/>
      <c r="B16" s="104" t="s">
        <v>146</v>
      </c>
      <c r="C16" s="235">
        <v>7565.44</v>
      </c>
      <c r="D16" s="186">
        <f>C16-(C16*$C$8)</f>
        <v>7565.44</v>
      </c>
      <c r="E16" s="41">
        <v>9381.15</v>
      </c>
      <c r="F16" s="78"/>
      <c r="G16" s="78"/>
      <c r="H16" s="78"/>
      <c r="I16" s="78"/>
    </row>
    <row r="17" spans="1:9" s="43" customFormat="1" ht="14.25" customHeight="1" thickBot="1">
      <c r="A17" s="394"/>
      <c r="B17" s="108" t="s">
        <v>628</v>
      </c>
      <c r="C17" s="235">
        <v>7565.44</v>
      </c>
      <c r="D17" s="186">
        <f>C17-(C17*$C$8)</f>
        <v>7565.44</v>
      </c>
      <c r="E17" s="41">
        <v>9381.15</v>
      </c>
      <c r="F17" s="78"/>
      <c r="G17" s="78"/>
      <c r="H17" s="78"/>
      <c r="I17" s="78"/>
    </row>
    <row r="18" spans="1:9" s="90" customFormat="1" ht="15">
      <c r="A18" s="389"/>
      <c r="B18" s="112" t="s">
        <v>629</v>
      </c>
      <c r="C18" s="236"/>
      <c r="D18" s="187"/>
      <c r="E18" s="49"/>
      <c r="F18" s="91"/>
      <c r="G18" s="91"/>
      <c r="H18" s="91"/>
      <c r="I18" s="91"/>
    </row>
    <row r="19" spans="1:9" s="43" customFormat="1" ht="14.25">
      <c r="A19" s="390"/>
      <c r="B19" s="104" t="s">
        <v>516</v>
      </c>
      <c r="C19" s="235">
        <v>6876.57</v>
      </c>
      <c r="D19" s="186">
        <f>C19-(C19*$C$8)</f>
        <v>6876.57</v>
      </c>
      <c r="E19" s="41">
        <v>8526.94</v>
      </c>
      <c r="F19" s="92"/>
      <c r="G19" s="78"/>
      <c r="H19" s="78"/>
      <c r="I19" s="78"/>
    </row>
    <row r="20" spans="1:9" s="43" customFormat="1" ht="14.25">
      <c r="A20" s="390"/>
      <c r="B20" s="104" t="s">
        <v>517</v>
      </c>
      <c r="C20" s="235">
        <v>6876.57</v>
      </c>
      <c r="D20" s="186">
        <f>C20-(C20*$C$8)</f>
        <v>6876.57</v>
      </c>
      <c r="E20" s="41">
        <v>8526.94</v>
      </c>
      <c r="F20" s="78"/>
      <c r="G20" s="78"/>
      <c r="H20" s="78"/>
      <c r="I20" s="78"/>
    </row>
    <row r="21" spans="1:9" s="43" customFormat="1" ht="14.25">
      <c r="A21" s="390"/>
      <c r="B21" s="104" t="s">
        <v>630</v>
      </c>
      <c r="C21" s="235">
        <v>7701.75</v>
      </c>
      <c r="D21" s="186">
        <f>C21-(C21*$C$8)</f>
        <v>7701.75</v>
      </c>
      <c r="E21" s="41">
        <v>9550.18</v>
      </c>
      <c r="F21" s="78"/>
      <c r="G21" s="78"/>
      <c r="H21" s="78"/>
      <c r="I21" s="78"/>
    </row>
    <row r="22" spans="1:9" s="43" customFormat="1" ht="15" thickBot="1">
      <c r="A22" s="391"/>
      <c r="B22" s="108" t="s">
        <v>631</v>
      </c>
      <c r="C22" s="235">
        <v>7701.75</v>
      </c>
      <c r="D22" s="186">
        <f>C22-(C22*$C$8)</f>
        <v>7701.75</v>
      </c>
      <c r="E22" s="41">
        <v>9550.18</v>
      </c>
      <c r="F22" s="78"/>
      <c r="G22" s="78"/>
      <c r="H22" s="78"/>
      <c r="I22" s="78"/>
    </row>
    <row r="23" spans="1:9" s="90" customFormat="1" ht="15">
      <c r="A23" s="389"/>
      <c r="B23" s="112" t="s">
        <v>632</v>
      </c>
      <c r="C23" s="236"/>
      <c r="D23" s="187"/>
      <c r="E23" s="49"/>
      <c r="F23" s="91"/>
      <c r="G23" s="91"/>
      <c r="H23" s="91"/>
      <c r="I23" s="91"/>
    </row>
    <row r="24" spans="1:9" s="90" customFormat="1" ht="15">
      <c r="A24" s="390"/>
      <c r="B24" s="110" t="s">
        <v>633</v>
      </c>
      <c r="C24" s="237"/>
      <c r="D24" s="188"/>
      <c r="E24" s="42"/>
      <c r="F24" s="91"/>
      <c r="G24" s="91"/>
      <c r="H24" s="91"/>
      <c r="I24" s="91"/>
    </row>
    <row r="25" spans="1:9" s="43" customFormat="1" ht="14.25">
      <c r="A25" s="390"/>
      <c r="B25" s="104" t="s">
        <v>518</v>
      </c>
      <c r="C25" s="235">
        <v>6754.86</v>
      </c>
      <c r="D25" s="186">
        <f>C25-(C25*$C$8)</f>
        <v>6754.86</v>
      </c>
      <c r="E25" s="41">
        <v>8376.03</v>
      </c>
      <c r="F25" s="78"/>
      <c r="G25" s="78"/>
      <c r="H25" s="78"/>
      <c r="I25" s="78"/>
    </row>
    <row r="26" spans="1:9" s="43" customFormat="1" ht="14.25">
      <c r="A26" s="390"/>
      <c r="B26" s="104" t="s">
        <v>519</v>
      </c>
      <c r="C26" s="235">
        <v>6754.86</v>
      </c>
      <c r="D26" s="186">
        <f>C26-(C26*$C$8)</f>
        <v>6754.86</v>
      </c>
      <c r="E26" s="41">
        <v>8376.03</v>
      </c>
      <c r="F26" s="78"/>
      <c r="G26" s="78"/>
      <c r="H26" s="78"/>
      <c r="I26" s="78"/>
    </row>
    <row r="27" spans="1:9" s="43" customFormat="1" ht="14.25">
      <c r="A27" s="390"/>
      <c r="B27" s="104" t="s">
        <v>634</v>
      </c>
      <c r="C27" s="235">
        <v>7565.44</v>
      </c>
      <c r="D27" s="186">
        <f>C27-(C27*$C$8)</f>
        <v>7565.44</v>
      </c>
      <c r="E27" s="41">
        <v>9381.15</v>
      </c>
      <c r="F27" s="78"/>
      <c r="G27" s="78"/>
      <c r="H27" s="78"/>
      <c r="I27" s="78"/>
    </row>
    <row r="28" spans="1:9" s="43" customFormat="1" ht="15" thickBot="1">
      <c r="A28" s="391"/>
      <c r="B28" s="108" t="s">
        <v>635</v>
      </c>
      <c r="C28" s="235">
        <v>7565.44</v>
      </c>
      <c r="D28" s="186">
        <f>C28-(C28*$C$8)</f>
        <v>7565.44</v>
      </c>
      <c r="E28" s="41">
        <v>9381.15</v>
      </c>
      <c r="F28" s="78"/>
      <c r="G28" s="78"/>
      <c r="H28" s="78"/>
      <c r="I28" s="78"/>
    </row>
    <row r="29" spans="1:5" s="90" customFormat="1" ht="15">
      <c r="A29" s="390"/>
      <c r="B29" s="111" t="s">
        <v>636</v>
      </c>
      <c r="C29" s="236"/>
      <c r="D29" s="187"/>
      <c r="E29" s="49"/>
    </row>
    <row r="30" spans="1:5" s="43" customFormat="1" ht="15" customHeight="1">
      <c r="A30" s="390"/>
      <c r="B30" s="104" t="s">
        <v>520</v>
      </c>
      <c r="C30" s="235">
        <v>6876.57</v>
      </c>
      <c r="D30" s="186">
        <f>C30-(C30*$C$8)</f>
        <v>6876.57</v>
      </c>
      <c r="E30" s="41">
        <v>8526.94</v>
      </c>
    </row>
    <row r="31" spans="1:5" s="43" customFormat="1" ht="15" customHeight="1">
      <c r="A31" s="390"/>
      <c r="B31" s="104" t="s">
        <v>521</v>
      </c>
      <c r="C31" s="235">
        <v>6876.57</v>
      </c>
      <c r="D31" s="186">
        <f>C31-(C31*$C$8)</f>
        <v>6876.57</v>
      </c>
      <c r="E31" s="41">
        <v>8526.94</v>
      </c>
    </row>
    <row r="32" spans="1:5" s="43" customFormat="1" ht="15" customHeight="1">
      <c r="A32" s="390"/>
      <c r="B32" s="104" t="s">
        <v>637</v>
      </c>
      <c r="C32" s="235">
        <v>7701.75</v>
      </c>
      <c r="D32" s="186">
        <f>C32-(C32*$C$8)</f>
        <v>7701.75</v>
      </c>
      <c r="E32" s="41">
        <v>9550.18</v>
      </c>
    </row>
    <row r="33" spans="1:5" s="43" customFormat="1" ht="15.75" customHeight="1" thickBot="1">
      <c r="A33" s="391"/>
      <c r="B33" s="108" t="s">
        <v>638</v>
      </c>
      <c r="C33" s="235">
        <v>7701.75</v>
      </c>
      <c r="D33" s="186">
        <f>C33-(C33*$C$8)</f>
        <v>7701.75</v>
      </c>
      <c r="E33" s="41">
        <v>9550.18</v>
      </c>
    </row>
    <row r="34" spans="2:5" s="90" customFormat="1" ht="15">
      <c r="B34" s="112" t="s">
        <v>639</v>
      </c>
      <c r="C34" s="236"/>
      <c r="D34" s="187"/>
      <c r="E34" s="49"/>
    </row>
    <row r="35" spans="2:5" s="43" customFormat="1" ht="14.25">
      <c r="B35" s="104" t="s">
        <v>522</v>
      </c>
      <c r="C35" s="235">
        <v>4163.69</v>
      </c>
      <c r="D35" s="186">
        <f aca="true" t="shared" si="0" ref="D35:D53">C35-(C35*$C$8)</f>
        <v>4163.69</v>
      </c>
      <c r="E35" s="41">
        <v>5162.97</v>
      </c>
    </row>
    <row r="36" spans="2:5" s="43" customFormat="1" ht="14.25">
      <c r="B36" s="104" t="s">
        <v>523</v>
      </c>
      <c r="C36" s="235">
        <v>4663.34</v>
      </c>
      <c r="D36" s="186">
        <f t="shared" si="0"/>
        <v>4663.34</v>
      </c>
      <c r="E36" s="41">
        <v>5782.53</v>
      </c>
    </row>
    <row r="37" spans="2:5" s="43" customFormat="1" ht="14.25">
      <c r="B37" s="104" t="s">
        <v>524</v>
      </c>
      <c r="C37" s="235">
        <v>4163.69</v>
      </c>
      <c r="D37" s="186">
        <f t="shared" si="0"/>
        <v>4163.69</v>
      </c>
      <c r="E37" s="41">
        <v>5162.97</v>
      </c>
    </row>
    <row r="38" spans="2:5" s="43" customFormat="1" ht="14.25">
      <c r="B38" s="104" t="s">
        <v>525</v>
      </c>
      <c r="C38" s="235">
        <v>4663.34</v>
      </c>
      <c r="D38" s="186">
        <f t="shared" si="0"/>
        <v>4663.34</v>
      </c>
      <c r="E38" s="41">
        <v>5782.53</v>
      </c>
    </row>
    <row r="39" spans="2:5" s="43" customFormat="1" ht="14.25">
      <c r="B39" s="104" t="s">
        <v>526</v>
      </c>
      <c r="C39" s="235">
        <v>5457.48</v>
      </c>
      <c r="D39" s="186">
        <f t="shared" si="0"/>
        <v>5457.48</v>
      </c>
      <c r="E39" s="41">
        <v>6767.28</v>
      </c>
    </row>
    <row r="40" spans="2:5" s="43" customFormat="1" ht="14.25">
      <c r="B40" s="104" t="s">
        <v>527</v>
      </c>
      <c r="C40" s="235">
        <v>975.25</v>
      </c>
      <c r="D40" s="186">
        <f t="shared" si="0"/>
        <v>975.25</v>
      </c>
      <c r="E40" s="41">
        <v>1209.31</v>
      </c>
    </row>
    <row r="41" spans="2:5" s="43" customFormat="1" ht="14.25">
      <c r="B41" s="104" t="s">
        <v>528</v>
      </c>
      <c r="C41" s="235">
        <v>975.25</v>
      </c>
      <c r="D41" s="186">
        <f t="shared" si="0"/>
        <v>975.25</v>
      </c>
      <c r="E41" s="41">
        <v>1209.31</v>
      </c>
    </row>
    <row r="42" spans="2:5" s="43" customFormat="1" ht="14.25">
      <c r="B42" s="104" t="s">
        <v>529</v>
      </c>
      <c r="C42" s="235">
        <v>3150.69</v>
      </c>
      <c r="D42" s="186">
        <f t="shared" si="0"/>
        <v>3150.69</v>
      </c>
      <c r="E42" s="41">
        <v>3906.87</v>
      </c>
    </row>
    <row r="43" spans="2:5" s="43" customFormat="1" ht="14.25">
      <c r="B43" s="104" t="s">
        <v>530</v>
      </c>
      <c r="C43" s="235">
        <v>4254.27</v>
      </c>
      <c r="D43" s="186">
        <f t="shared" si="0"/>
        <v>4254.27</v>
      </c>
      <c r="E43" s="41">
        <v>5275.3</v>
      </c>
    </row>
    <row r="44" spans="2:5" s="43" customFormat="1" ht="14.25">
      <c r="B44" s="104" t="s">
        <v>382</v>
      </c>
      <c r="C44" s="235">
        <v>1784.08</v>
      </c>
      <c r="D44" s="186">
        <f>C45-(C45*$C$8)</f>
        <v>4163.69</v>
      </c>
      <c r="E44" s="41">
        <v>2149.49</v>
      </c>
    </row>
    <row r="45" spans="2:5" s="43" customFormat="1" ht="14.25">
      <c r="B45" s="104" t="s">
        <v>531</v>
      </c>
      <c r="C45" s="248">
        <v>4163.69</v>
      </c>
      <c r="D45" s="196">
        <f t="shared" si="0"/>
        <v>4163.69</v>
      </c>
      <c r="E45" s="197">
        <v>5162.97</v>
      </c>
    </row>
    <row r="46" spans="2:5" s="43" customFormat="1" ht="14.25">
      <c r="B46" s="104" t="s">
        <v>532</v>
      </c>
      <c r="C46" s="235">
        <v>4663.34</v>
      </c>
      <c r="D46" s="186">
        <f t="shared" si="0"/>
        <v>4663.34</v>
      </c>
      <c r="E46" s="41">
        <v>5782.53</v>
      </c>
    </row>
    <row r="47" spans="2:5" s="43" customFormat="1" ht="14.25">
      <c r="B47" s="104" t="s">
        <v>533</v>
      </c>
      <c r="C47" s="235">
        <v>4163.69</v>
      </c>
      <c r="D47" s="186">
        <f t="shared" si="0"/>
        <v>4163.69</v>
      </c>
      <c r="E47" s="41">
        <v>5162.97</v>
      </c>
    </row>
    <row r="48" spans="2:5" s="43" customFormat="1" ht="14.25">
      <c r="B48" s="104" t="s">
        <v>534</v>
      </c>
      <c r="C48" s="235">
        <v>4663.34</v>
      </c>
      <c r="D48" s="186">
        <f t="shared" si="0"/>
        <v>4663.34</v>
      </c>
      <c r="E48" s="41">
        <v>5782.53</v>
      </c>
    </row>
    <row r="49" spans="2:5" s="43" customFormat="1" ht="14.25">
      <c r="B49" s="104" t="s">
        <v>535</v>
      </c>
      <c r="C49" s="235">
        <v>5457.48</v>
      </c>
      <c r="D49" s="186">
        <f t="shared" si="0"/>
        <v>5457.48</v>
      </c>
      <c r="E49" s="41">
        <v>6767.28</v>
      </c>
    </row>
    <row r="50" spans="2:5" s="43" customFormat="1" ht="14.25">
      <c r="B50" s="104" t="s">
        <v>536</v>
      </c>
      <c r="C50" s="235">
        <v>975.25</v>
      </c>
      <c r="D50" s="186">
        <f t="shared" si="0"/>
        <v>975.25</v>
      </c>
      <c r="E50" s="41">
        <v>1209.31</v>
      </c>
    </row>
    <row r="51" spans="2:5" s="43" customFormat="1" ht="14.25">
      <c r="B51" s="104" t="s">
        <v>537</v>
      </c>
      <c r="C51" s="235">
        <v>975.25</v>
      </c>
      <c r="D51" s="186">
        <f t="shared" si="0"/>
        <v>975.25</v>
      </c>
      <c r="E51" s="41">
        <v>1209.31</v>
      </c>
    </row>
    <row r="52" spans="2:5" s="43" customFormat="1" ht="14.25">
      <c r="B52" s="104" t="s">
        <v>538</v>
      </c>
      <c r="C52" s="235">
        <v>3150.69</v>
      </c>
      <c r="D52" s="186">
        <f t="shared" si="0"/>
        <v>3150.69</v>
      </c>
      <c r="E52" s="41">
        <v>3906.87</v>
      </c>
    </row>
    <row r="53" spans="2:5" s="43" customFormat="1" ht="14.25">
      <c r="B53" s="213" t="s">
        <v>539</v>
      </c>
      <c r="C53" s="238">
        <v>4254.27</v>
      </c>
      <c r="D53" s="214">
        <f t="shared" si="0"/>
        <v>4254.27</v>
      </c>
      <c r="E53" s="215">
        <v>5275.3</v>
      </c>
    </row>
    <row r="54" spans="2:5" s="43" customFormat="1" ht="15" thickBot="1">
      <c r="B54" s="108" t="s">
        <v>383</v>
      </c>
      <c r="C54" s="239">
        <v>1784.08</v>
      </c>
      <c r="D54" s="189">
        <f>C55-(C55*$C$8)</f>
        <v>0</v>
      </c>
      <c r="E54" s="51">
        <v>2149.49</v>
      </c>
    </row>
    <row r="55" spans="3:4" s="43" customFormat="1" ht="14.25">
      <c r="C55" s="96"/>
      <c r="D55" s="163"/>
    </row>
    <row r="56" spans="3:4" s="43" customFormat="1" ht="14.25">
      <c r="C56" s="96"/>
      <c r="D56" s="163"/>
    </row>
    <row r="57" spans="3:4" s="43" customFormat="1" ht="14.25">
      <c r="C57" s="96"/>
      <c r="D57" s="163"/>
    </row>
    <row r="58" spans="3:4" s="12" customFormat="1" ht="11.25">
      <c r="C58" s="11"/>
      <c r="D58" s="164"/>
    </row>
    <row r="59" spans="3:4" s="12" customFormat="1" ht="11.25">
      <c r="C59" s="11"/>
      <c r="D59" s="164"/>
    </row>
    <row r="60" spans="3:4" s="12" customFormat="1" ht="11.25">
      <c r="C60" s="11"/>
      <c r="D60" s="164"/>
    </row>
    <row r="61" spans="3:4" s="12" customFormat="1" ht="11.25">
      <c r="C61" s="11"/>
      <c r="D61" s="164"/>
    </row>
    <row r="62" spans="3:4" s="12" customFormat="1" ht="11.25">
      <c r="C62" s="11"/>
      <c r="D62" s="164"/>
    </row>
    <row r="63" spans="3:4" s="12" customFormat="1" ht="11.25">
      <c r="C63" s="11"/>
      <c r="D63" s="164"/>
    </row>
    <row r="64" spans="3:4" s="12" customFormat="1" ht="11.25">
      <c r="C64" s="11"/>
      <c r="D64" s="164"/>
    </row>
    <row r="65" spans="3:4" s="12" customFormat="1" ht="11.25">
      <c r="C65" s="11"/>
      <c r="D65" s="164"/>
    </row>
    <row r="66" spans="3:4" s="12" customFormat="1" ht="11.25">
      <c r="C66" s="11"/>
      <c r="D66" s="164"/>
    </row>
    <row r="67" spans="3:4" s="12" customFormat="1" ht="11.25">
      <c r="C67" s="11"/>
      <c r="D67" s="164"/>
    </row>
    <row r="68" spans="3:4" s="12" customFormat="1" ht="11.25">
      <c r="C68" s="11"/>
      <c r="D68" s="164"/>
    </row>
    <row r="69" spans="3:4" s="12" customFormat="1" ht="11.25">
      <c r="C69" s="11"/>
      <c r="D69" s="164"/>
    </row>
    <row r="70" spans="3:4" s="12" customFormat="1" ht="11.25">
      <c r="C70" s="11"/>
      <c r="D70" s="164"/>
    </row>
    <row r="71" spans="3:4" s="12" customFormat="1" ht="11.25">
      <c r="C71" s="11"/>
      <c r="D71" s="164"/>
    </row>
    <row r="72" spans="3:4" s="12" customFormat="1" ht="11.25">
      <c r="C72" s="11"/>
      <c r="D72" s="164"/>
    </row>
    <row r="73" spans="3:4" s="12" customFormat="1" ht="11.25">
      <c r="C73" s="11"/>
      <c r="D73" s="164"/>
    </row>
    <row r="74" spans="3:4" s="12" customFormat="1" ht="11.25">
      <c r="C74" s="11"/>
      <c r="D74" s="164"/>
    </row>
    <row r="75" spans="2:6" ht="15">
      <c r="B75" s="12"/>
      <c r="C75" s="11"/>
      <c r="D75" s="164"/>
      <c r="E75" s="12"/>
      <c r="F75" s="12"/>
    </row>
    <row r="76" spans="2:6" ht="15">
      <c r="B76" s="12"/>
      <c r="C76" s="11"/>
      <c r="D76" s="164"/>
      <c r="E76" s="12"/>
      <c r="F76" s="12"/>
    </row>
    <row r="77" spans="2:6" ht="15">
      <c r="B77" s="12"/>
      <c r="C77" s="11"/>
      <c r="D77" s="164"/>
      <c r="E77" s="12"/>
      <c r="F77" s="12"/>
    </row>
    <row r="78" spans="2:6" ht="15">
      <c r="B78" s="12"/>
      <c r="C78" s="11"/>
      <c r="D78" s="164"/>
      <c r="E78" s="12"/>
      <c r="F78" s="12"/>
    </row>
    <row r="79" spans="2:6" ht="15">
      <c r="B79" s="12"/>
      <c r="C79" s="11"/>
      <c r="D79" s="164"/>
      <c r="E79" s="12"/>
      <c r="F79" s="12"/>
    </row>
    <row r="80" spans="2:6" ht="15">
      <c r="B80" s="12"/>
      <c r="C80" s="11"/>
      <c r="D80" s="164"/>
      <c r="E80" s="12"/>
      <c r="F80" s="12"/>
    </row>
    <row r="81" spans="2:5" ht="15">
      <c r="B81" s="12"/>
      <c r="C81" s="11"/>
      <c r="D81" s="164"/>
      <c r="E81" s="12"/>
    </row>
    <row r="82" spans="2:5" ht="15">
      <c r="B82" s="12"/>
      <c r="C82" s="11"/>
      <c r="D82" s="164"/>
      <c r="E82" s="12"/>
    </row>
    <row r="83" spans="2:5" ht="15">
      <c r="B83" s="12"/>
      <c r="C83" s="11"/>
      <c r="D83" s="164"/>
      <c r="E83" s="12"/>
    </row>
    <row r="84" spans="2:5" ht="15">
      <c r="B84" s="12"/>
      <c r="C84" s="11"/>
      <c r="D84" s="164"/>
      <c r="E84" s="12"/>
    </row>
    <row r="85" spans="2:5" ht="15">
      <c r="B85" s="12"/>
      <c r="C85" s="11"/>
      <c r="D85" s="164"/>
      <c r="E85" s="12"/>
    </row>
    <row r="86" spans="2:5" ht="15">
      <c r="B86" s="12"/>
      <c r="C86" s="11"/>
      <c r="D86" s="164"/>
      <c r="E86" s="12"/>
    </row>
    <row r="87" spans="2:5" ht="15">
      <c r="B87" s="12"/>
      <c r="C87" s="11"/>
      <c r="D87" s="164"/>
      <c r="E87" s="12"/>
    </row>
    <row r="88" spans="2:5" ht="15">
      <c r="B88" s="12"/>
      <c r="C88" s="11"/>
      <c r="D88" s="164"/>
      <c r="E88" s="12"/>
    </row>
    <row r="89" spans="2:5" ht="15">
      <c r="B89" s="12"/>
      <c r="C89" s="11"/>
      <c r="D89" s="164"/>
      <c r="E89" s="12"/>
    </row>
    <row r="90" spans="2:5" ht="15">
      <c r="B90" s="12"/>
      <c r="C90" s="11"/>
      <c r="D90" s="164"/>
      <c r="E90" s="12"/>
    </row>
    <row r="91" spans="2:5" ht="15">
      <c r="B91" s="12"/>
      <c r="C91" s="11"/>
      <c r="D91" s="164"/>
      <c r="E91" s="12"/>
    </row>
    <row r="92" spans="2:5" ht="15">
      <c r="B92" s="12"/>
      <c r="C92" s="11"/>
      <c r="D92" s="164"/>
      <c r="E92" s="12"/>
    </row>
    <row r="93" spans="2:5" ht="15">
      <c r="B93" s="12"/>
      <c r="C93" s="11"/>
      <c r="D93" s="164"/>
      <c r="E93" s="12"/>
    </row>
    <row r="94" spans="2:5" ht="15">
      <c r="B94" s="12"/>
      <c r="C94" s="11"/>
      <c r="D94" s="164"/>
      <c r="E94" s="12"/>
    </row>
    <row r="95" spans="2:5" ht="15">
      <c r="B95" s="12"/>
      <c r="C95" s="11"/>
      <c r="D95" s="164"/>
      <c r="E95" s="12"/>
    </row>
    <row r="96" spans="2:5" ht="15">
      <c r="B96" s="12"/>
      <c r="C96" s="11"/>
      <c r="D96" s="164"/>
      <c r="E96" s="12"/>
    </row>
    <row r="97" spans="2:5" ht="15">
      <c r="B97" s="12"/>
      <c r="C97" s="11"/>
      <c r="D97" s="164"/>
      <c r="E97" s="12"/>
    </row>
    <row r="98" spans="2:5" ht="15">
      <c r="B98" s="12"/>
      <c r="C98" s="11"/>
      <c r="D98" s="164"/>
      <c r="E98" s="12"/>
    </row>
    <row r="99" spans="2:5" ht="15">
      <c r="B99" s="12"/>
      <c r="C99" s="11"/>
      <c r="D99" s="164"/>
      <c r="E99" s="12"/>
    </row>
    <row r="100" spans="2:5" ht="15">
      <c r="B100" s="12"/>
      <c r="C100" s="11"/>
      <c r="D100" s="164"/>
      <c r="E100" s="12"/>
    </row>
    <row r="101" spans="2:5" ht="15">
      <c r="B101" s="12"/>
      <c r="C101" s="11"/>
      <c r="D101" s="164"/>
      <c r="E101" s="12"/>
    </row>
    <row r="102" spans="2:5" ht="15">
      <c r="B102" s="12"/>
      <c r="C102" s="11"/>
      <c r="D102" s="164"/>
      <c r="E102" s="12"/>
    </row>
    <row r="103" spans="2:5" ht="15">
      <c r="B103" s="12"/>
      <c r="C103" s="11"/>
      <c r="D103" s="164"/>
      <c r="E103" s="12"/>
    </row>
    <row r="104" spans="2:5" ht="15">
      <c r="B104" s="12"/>
      <c r="C104" s="11"/>
      <c r="D104" s="164"/>
      <c r="E104" s="12"/>
    </row>
    <row r="105" spans="2:5" ht="15">
      <c r="B105" s="12"/>
      <c r="C105" s="11"/>
      <c r="D105" s="164"/>
      <c r="E105" s="12"/>
    </row>
    <row r="106" spans="2:5" ht="15">
      <c r="B106" s="12"/>
      <c r="C106" s="11"/>
      <c r="D106" s="164"/>
      <c r="E106" s="12"/>
    </row>
    <row r="107" spans="2:5" ht="15">
      <c r="B107" s="12"/>
      <c r="C107" s="11"/>
      <c r="D107" s="164"/>
      <c r="E107" s="12"/>
    </row>
    <row r="108" spans="2:5" ht="15">
      <c r="B108" s="12"/>
      <c r="C108" s="11"/>
      <c r="D108" s="164"/>
      <c r="E108" s="12"/>
    </row>
    <row r="109" spans="2:5" ht="15">
      <c r="B109" s="12"/>
      <c r="C109" s="11"/>
      <c r="D109" s="164"/>
      <c r="E109" s="12"/>
    </row>
    <row r="110" spans="2:5" ht="15">
      <c r="B110" s="12"/>
      <c r="C110" s="11"/>
      <c r="D110" s="164"/>
      <c r="E110" s="12"/>
    </row>
    <row r="111" spans="2:5" ht="15">
      <c r="B111" s="12"/>
      <c r="C111" s="11"/>
      <c r="D111" s="164"/>
      <c r="E111" s="12"/>
    </row>
    <row r="112" spans="2:5" ht="15">
      <c r="B112" s="12"/>
      <c r="C112" s="11"/>
      <c r="D112" s="164"/>
      <c r="E112" s="12"/>
    </row>
    <row r="113" spans="2:5" ht="15">
      <c r="B113" s="12"/>
      <c r="C113" s="11"/>
      <c r="D113" s="164"/>
      <c r="E113" s="12"/>
    </row>
    <row r="114" spans="2:5" ht="15">
      <c r="B114" s="12"/>
      <c r="C114" s="11"/>
      <c r="D114" s="164"/>
      <c r="E114" s="12"/>
    </row>
    <row r="115" spans="2:5" ht="15">
      <c r="B115" s="12"/>
      <c r="C115" s="11"/>
      <c r="D115" s="164"/>
      <c r="E115" s="12"/>
    </row>
    <row r="116" spans="2:5" ht="15">
      <c r="B116" s="12"/>
      <c r="C116" s="11"/>
      <c r="D116" s="164"/>
      <c r="E116" s="12"/>
    </row>
    <row r="117" spans="2:5" ht="15">
      <c r="B117" s="12"/>
      <c r="C117" s="11"/>
      <c r="D117" s="164"/>
      <c r="E117" s="12"/>
    </row>
    <row r="118" spans="2:5" ht="15">
      <c r="B118" s="12"/>
      <c r="C118" s="11"/>
      <c r="D118" s="164"/>
      <c r="E118" s="12"/>
    </row>
    <row r="119" spans="2:5" ht="15">
      <c r="B119" s="12"/>
      <c r="C119" s="11"/>
      <c r="D119" s="164"/>
      <c r="E119" s="12"/>
    </row>
    <row r="120" spans="2:5" ht="15">
      <c r="B120" s="12"/>
      <c r="C120" s="11"/>
      <c r="D120" s="164"/>
      <c r="E120" s="12"/>
    </row>
    <row r="121" spans="2:5" ht="15">
      <c r="B121" s="12"/>
      <c r="C121" s="11"/>
      <c r="D121" s="164"/>
      <c r="E121" s="12"/>
    </row>
    <row r="122" spans="2:5" ht="15">
      <c r="B122" s="12"/>
      <c r="C122" s="11"/>
      <c r="D122" s="164"/>
      <c r="E122" s="12"/>
    </row>
    <row r="123" spans="2:5" ht="15">
      <c r="B123" s="12"/>
      <c r="C123" s="11"/>
      <c r="D123" s="164"/>
      <c r="E123" s="12"/>
    </row>
    <row r="124" spans="2:5" ht="15">
      <c r="B124" s="12"/>
      <c r="C124" s="11"/>
      <c r="D124" s="164"/>
      <c r="E124" s="12"/>
    </row>
    <row r="125" spans="2:5" ht="15">
      <c r="B125" s="12"/>
      <c r="C125" s="11"/>
      <c r="D125" s="164"/>
      <c r="E125" s="12"/>
    </row>
    <row r="126" spans="2:5" ht="15">
      <c r="B126" s="12"/>
      <c r="C126" s="11"/>
      <c r="D126" s="164"/>
      <c r="E126" s="12"/>
    </row>
    <row r="127" spans="2:5" ht="15">
      <c r="B127" s="12"/>
      <c r="C127" s="11"/>
      <c r="D127" s="164"/>
      <c r="E127" s="12"/>
    </row>
    <row r="128" spans="2:5" ht="15">
      <c r="B128" s="12"/>
      <c r="C128" s="11"/>
      <c r="D128" s="164"/>
      <c r="E128" s="12"/>
    </row>
    <row r="129" spans="2:5" ht="15">
      <c r="B129" s="12"/>
      <c r="C129" s="11"/>
      <c r="D129" s="164"/>
      <c r="E129" s="12"/>
    </row>
    <row r="130" spans="2:5" ht="15">
      <c r="B130" s="12"/>
      <c r="C130" s="11"/>
      <c r="D130" s="164"/>
      <c r="E130" s="12"/>
    </row>
    <row r="131" spans="2:5" ht="15">
      <c r="B131" s="12"/>
      <c r="C131" s="11"/>
      <c r="D131" s="164"/>
      <c r="E131" s="12"/>
    </row>
    <row r="132" spans="2:5" ht="15">
      <c r="B132" s="12"/>
      <c r="C132" s="11"/>
      <c r="D132" s="164"/>
      <c r="E132" s="12"/>
    </row>
    <row r="133" spans="2:5" ht="15">
      <c r="B133" s="12"/>
      <c r="C133" s="11"/>
      <c r="D133" s="164"/>
      <c r="E133" s="12"/>
    </row>
    <row r="134" spans="2:5" ht="15">
      <c r="B134" s="12"/>
      <c r="C134" s="11"/>
      <c r="D134" s="164"/>
      <c r="E134" s="12"/>
    </row>
    <row r="135" spans="2:5" ht="15">
      <c r="B135" s="12"/>
      <c r="C135" s="11"/>
      <c r="D135" s="164"/>
      <c r="E135" s="12"/>
    </row>
    <row r="136" spans="2:5" ht="15">
      <c r="B136" s="12"/>
      <c r="C136" s="11"/>
      <c r="D136" s="164"/>
      <c r="E136" s="12"/>
    </row>
    <row r="137" spans="2:5" ht="15">
      <c r="B137" s="12"/>
      <c r="C137" s="11"/>
      <c r="D137" s="164"/>
      <c r="E137" s="12"/>
    </row>
    <row r="138" spans="2:5" ht="15">
      <c r="B138" s="12"/>
      <c r="C138" s="11"/>
      <c r="D138" s="164"/>
      <c r="E138" s="12"/>
    </row>
    <row r="139" spans="2:5" ht="15">
      <c r="B139" s="12"/>
      <c r="C139" s="11"/>
      <c r="D139" s="164"/>
      <c r="E139" s="12"/>
    </row>
    <row r="140" spans="2:5" ht="15">
      <c r="B140" s="12"/>
      <c r="C140" s="11"/>
      <c r="D140" s="164"/>
      <c r="E140" s="12"/>
    </row>
    <row r="141" spans="2:5" ht="15">
      <c r="B141" s="12"/>
      <c r="C141" s="11"/>
      <c r="D141" s="164"/>
      <c r="E141" s="12"/>
    </row>
    <row r="142" spans="2:5" ht="15">
      <c r="B142" s="12"/>
      <c r="C142" s="11"/>
      <c r="D142" s="164"/>
      <c r="E142" s="12"/>
    </row>
    <row r="143" spans="2:5" ht="15">
      <c r="B143" s="12"/>
      <c r="C143" s="11"/>
      <c r="D143" s="164"/>
      <c r="E143" s="12"/>
    </row>
    <row r="144" spans="2:5" ht="15">
      <c r="B144" s="12"/>
      <c r="C144" s="11"/>
      <c r="D144" s="164"/>
      <c r="E144" s="12"/>
    </row>
    <row r="145" spans="2:5" ht="15">
      <c r="B145" s="12"/>
      <c r="C145" s="11"/>
      <c r="D145" s="164"/>
      <c r="E145" s="12"/>
    </row>
    <row r="146" spans="2:5" ht="15">
      <c r="B146" s="12"/>
      <c r="C146" s="11"/>
      <c r="D146" s="164"/>
      <c r="E146" s="12"/>
    </row>
    <row r="147" spans="2:5" ht="15">
      <c r="B147" s="12"/>
      <c r="C147" s="11"/>
      <c r="D147" s="164"/>
      <c r="E147" s="12"/>
    </row>
    <row r="148" spans="2:5" ht="15">
      <c r="B148" s="12"/>
      <c r="C148" s="11"/>
      <c r="D148" s="164"/>
      <c r="E148" s="12"/>
    </row>
    <row r="149" spans="2:5" ht="15">
      <c r="B149" s="12"/>
      <c r="C149" s="11"/>
      <c r="D149" s="164"/>
      <c r="E149" s="12"/>
    </row>
    <row r="150" spans="2:5" ht="15">
      <c r="B150" s="12"/>
      <c r="C150" s="11"/>
      <c r="D150" s="164"/>
      <c r="E150" s="12"/>
    </row>
    <row r="151" spans="2:5" ht="15">
      <c r="B151" s="12"/>
      <c r="C151" s="11"/>
      <c r="D151" s="164"/>
      <c r="E151" s="12"/>
    </row>
    <row r="152" spans="2:5" ht="15">
      <c r="B152" s="12"/>
      <c r="C152" s="11"/>
      <c r="D152" s="164"/>
      <c r="E152" s="12"/>
    </row>
    <row r="153" spans="2:5" ht="15">
      <c r="B153" s="12"/>
      <c r="C153" s="11"/>
      <c r="D153" s="164"/>
      <c r="E153" s="12"/>
    </row>
    <row r="154" spans="2:5" ht="15">
      <c r="B154" s="12"/>
      <c r="C154" s="11"/>
      <c r="D154" s="164"/>
      <c r="E154" s="12"/>
    </row>
    <row r="155" spans="2:5" ht="15">
      <c r="B155" s="12"/>
      <c r="C155" s="11"/>
      <c r="D155" s="164"/>
      <c r="E155" s="12"/>
    </row>
    <row r="156" spans="2:5" ht="15">
      <c r="B156" s="12"/>
      <c r="C156" s="11"/>
      <c r="D156" s="164"/>
      <c r="E156" s="12"/>
    </row>
    <row r="157" spans="2:5" ht="15">
      <c r="B157" s="12"/>
      <c r="C157" s="11"/>
      <c r="D157" s="164"/>
      <c r="E157" s="12"/>
    </row>
    <row r="158" spans="2:5" ht="15">
      <c r="B158" s="12"/>
      <c r="C158" s="11"/>
      <c r="D158" s="164"/>
      <c r="E158" s="12"/>
    </row>
    <row r="159" spans="2:5" ht="15">
      <c r="B159" s="12"/>
      <c r="C159" s="11"/>
      <c r="D159" s="164"/>
      <c r="E159" s="12"/>
    </row>
    <row r="160" spans="2:5" ht="15">
      <c r="B160" s="12"/>
      <c r="C160" s="11"/>
      <c r="D160" s="164"/>
      <c r="E160" s="12"/>
    </row>
    <row r="161" spans="2:5" ht="15">
      <c r="B161" s="12"/>
      <c r="C161" s="11"/>
      <c r="D161" s="164"/>
      <c r="E161" s="12"/>
    </row>
    <row r="162" spans="2:5" ht="15">
      <c r="B162" s="12"/>
      <c r="C162" s="11"/>
      <c r="D162" s="164"/>
      <c r="E162" s="12"/>
    </row>
    <row r="163" spans="2:5" ht="15">
      <c r="B163" s="12"/>
      <c r="C163" s="11"/>
      <c r="D163" s="164"/>
      <c r="E163" s="12"/>
    </row>
    <row r="164" spans="2:5" ht="15">
      <c r="B164" s="12"/>
      <c r="C164" s="11"/>
      <c r="D164" s="164"/>
      <c r="E164" s="12"/>
    </row>
    <row r="165" spans="2:5" ht="15">
      <c r="B165" s="12"/>
      <c r="C165" s="11"/>
      <c r="D165" s="164"/>
      <c r="E165" s="12"/>
    </row>
    <row r="166" spans="2:5" ht="15">
      <c r="B166" s="12"/>
      <c r="C166" s="11"/>
      <c r="D166" s="164"/>
      <c r="E166" s="12"/>
    </row>
    <row r="167" spans="2:5" ht="15">
      <c r="B167" s="12"/>
      <c r="C167" s="11"/>
      <c r="D167" s="164"/>
      <c r="E167" s="12"/>
    </row>
    <row r="168" spans="2:5" ht="15">
      <c r="B168" s="12"/>
      <c r="C168" s="11"/>
      <c r="D168" s="164"/>
      <c r="E168" s="12"/>
    </row>
    <row r="169" spans="2:5" ht="15">
      <c r="B169" s="12"/>
      <c r="C169" s="11"/>
      <c r="D169" s="164"/>
      <c r="E169" s="12"/>
    </row>
    <row r="170" spans="2:5" ht="15">
      <c r="B170" s="12"/>
      <c r="C170" s="11"/>
      <c r="D170" s="164"/>
      <c r="E170" s="12"/>
    </row>
    <row r="171" spans="2:5" ht="15">
      <c r="B171" s="12"/>
      <c r="C171" s="11"/>
      <c r="D171" s="164"/>
      <c r="E171" s="12"/>
    </row>
    <row r="172" spans="2:5" ht="15">
      <c r="B172" s="12"/>
      <c r="C172" s="11"/>
      <c r="D172" s="164"/>
      <c r="E172" s="12"/>
    </row>
    <row r="173" spans="2:5" ht="15">
      <c r="B173" s="12"/>
      <c r="C173" s="11"/>
      <c r="D173" s="164"/>
      <c r="E173" s="12"/>
    </row>
    <row r="174" spans="2:5" ht="15">
      <c r="B174" s="12"/>
      <c r="C174" s="11"/>
      <c r="D174" s="164"/>
      <c r="E174" s="12"/>
    </row>
    <row r="175" spans="2:5" ht="15">
      <c r="B175" s="12"/>
      <c r="C175" s="11"/>
      <c r="D175" s="164"/>
      <c r="E175" s="12"/>
    </row>
    <row r="176" spans="2:5" ht="15">
      <c r="B176" s="12"/>
      <c r="C176" s="11"/>
      <c r="D176" s="164"/>
      <c r="E176" s="12"/>
    </row>
    <row r="177" spans="2:5" ht="15">
      <c r="B177" s="12"/>
      <c r="C177" s="11"/>
      <c r="D177" s="164"/>
      <c r="E177" s="12"/>
    </row>
    <row r="178" spans="2:5" ht="15">
      <c r="B178" s="12"/>
      <c r="C178" s="11"/>
      <c r="D178" s="164"/>
      <c r="E178" s="12"/>
    </row>
    <row r="179" spans="2:5" ht="15">
      <c r="B179" s="12"/>
      <c r="C179" s="11"/>
      <c r="D179" s="164"/>
      <c r="E179" s="12"/>
    </row>
    <row r="180" spans="2:5" ht="15">
      <c r="B180" s="12"/>
      <c r="C180" s="11"/>
      <c r="D180" s="164"/>
      <c r="E180" s="12"/>
    </row>
    <row r="181" spans="2:5" ht="15">
      <c r="B181" s="12"/>
      <c r="C181" s="11"/>
      <c r="D181" s="164"/>
      <c r="E181" s="12"/>
    </row>
    <row r="182" spans="2:5" ht="15">
      <c r="B182" s="12"/>
      <c r="C182" s="11"/>
      <c r="D182" s="164"/>
      <c r="E182" s="12"/>
    </row>
    <row r="183" spans="2:5" ht="15">
      <c r="B183" s="12"/>
      <c r="C183" s="11"/>
      <c r="D183" s="164"/>
      <c r="E183" s="12"/>
    </row>
    <row r="184" spans="2:5" ht="15">
      <c r="B184" s="12"/>
      <c r="C184" s="11"/>
      <c r="D184" s="164"/>
      <c r="E184" s="12"/>
    </row>
    <row r="185" spans="2:5" ht="15">
      <c r="B185" s="12"/>
      <c r="C185" s="11"/>
      <c r="D185" s="164"/>
      <c r="E185" s="12"/>
    </row>
    <row r="186" spans="2:5" ht="15">
      <c r="B186" s="12"/>
      <c r="C186" s="11"/>
      <c r="D186" s="164"/>
      <c r="E186" s="12"/>
    </row>
    <row r="187" spans="2:5" ht="15">
      <c r="B187" s="12"/>
      <c r="C187" s="11"/>
      <c r="D187" s="164"/>
      <c r="E187" s="12"/>
    </row>
    <row r="188" spans="2:5" ht="15">
      <c r="B188" s="12"/>
      <c r="C188" s="11"/>
      <c r="D188" s="164"/>
      <c r="E188" s="12"/>
    </row>
    <row r="189" spans="2:5" ht="15">
      <c r="B189" s="12"/>
      <c r="C189" s="11"/>
      <c r="D189" s="164"/>
      <c r="E189" s="12"/>
    </row>
    <row r="190" spans="2:5" ht="15">
      <c r="B190" s="12"/>
      <c r="C190" s="11"/>
      <c r="D190" s="164"/>
      <c r="E190" s="12"/>
    </row>
    <row r="191" spans="2:5" ht="15">
      <c r="B191" s="12"/>
      <c r="C191" s="11"/>
      <c r="D191" s="164"/>
      <c r="E191" s="12"/>
    </row>
    <row r="192" spans="2:5" ht="15">
      <c r="B192" s="12"/>
      <c r="C192" s="11"/>
      <c r="D192" s="164"/>
      <c r="E192" s="12"/>
    </row>
    <row r="193" spans="2:5" ht="15">
      <c r="B193" s="12"/>
      <c r="C193" s="11"/>
      <c r="D193" s="164"/>
      <c r="E193" s="12"/>
    </row>
    <row r="194" spans="2:5" ht="15">
      <c r="B194" s="12"/>
      <c r="C194" s="11"/>
      <c r="D194" s="164"/>
      <c r="E194" s="12"/>
    </row>
    <row r="195" spans="2:5" ht="15">
      <c r="B195" s="12"/>
      <c r="C195" s="11"/>
      <c r="D195" s="164"/>
      <c r="E195" s="12"/>
    </row>
    <row r="196" spans="2:5" ht="15">
      <c r="B196" s="12"/>
      <c r="C196" s="11"/>
      <c r="D196" s="164"/>
      <c r="E196" s="12"/>
    </row>
    <row r="197" spans="2:5" ht="15">
      <c r="B197" s="12"/>
      <c r="C197" s="11"/>
      <c r="D197" s="164"/>
      <c r="E197" s="12"/>
    </row>
    <row r="198" spans="2:5" ht="15">
      <c r="B198" s="12"/>
      <c r="C198" s="11"/>
      <c r="D198" s="164"/>
      <c r="E198" s="12"/>
    </row>
    <row r="199" spans="2:5" ht="15">
      <c r="B199" s="12"/>
      <c r="C199" s="11"/>
      <c r="D199" s="164"/>
      <c r="E199" s="12"/>
    </row>
    <row r="200" spans="2:5" ht="15">
      <c r="B200" s="12"/>
      <c r="C200" s="11"/>
      <c r="D200" s="164"/>
      <c r="E200" s="12"/>
    </row>
    <row r="201" spans="2:5" ht="15">
      <c r="B201" s="12"/>
      <c r="C201" s="11"/>
      <c r="D201" s="164"/>
      <c r="E201" s="12"/>
    </row>
    <row r="202" spans="2:5" ht="15">
      <c r="B202" s="12"/>
      <c r="C202" s="11"/>
      <c r="D202" s="164"/>
      <c r="E202" s="12"/>
    </row>
    <row r="203" spans="2:5" ht="15">
      <c r="B203" s="12"/>
      <c r="C203" s="11"/>
      <c r="D203" s="164"/>
      <c r="E203" s="12"/>
    </row>
    <row r="204" spans="2:5" ht="15">
      <c r="B204" s="12"/>
      <c r="C204" s="11"/>
      <c r="D204" s="164"/>
      <c r="E204" s="12"/>
    </row>
    <row r="205" spans="2:5" ht="15">
      <c r="B205" s="12"/>
      <c r="C205" s="11"/>
      <c r="D205" s="164"/>
      <c r="E205" s="12"/>
    </row>
    <row r="206" spans="2:5" ht="15">
      <c r="B206" s="12"/>
      <c r="C206" s="11"/>
      <c r="D206" s="164"/>
      <c r="E206" s="12"/>
    </row>
    <row r="207" spans="2:5" ht="15">
      <c r="B207" s="12"/>
      <c r="C207" s="11"/>
      <c r="D207" s="164"/>
      <c r="E207" s="12"/>
    </row>
    <row r="208" spans="2:5" ht="15">
      <c r="B208" s="12"/>
      <c r="C208" s="11"/>
      <c r="D208" s="164"/>
      <c r="E208" s="12"/>
    </row>
    <row r="209" spans="2:5" ht="15">
      <c r="B209" s="12"/>
      <c r="C209" s="11"/>
      <c r="D209" s="164"/>
      <c r="E209" s="12"/>
    </row>
    <row r="210" spans="2:5" ht="15">
      <c r="B210" s="12"/>
      <c r="C210" s="11"/>
      <c r="D210" s="164"/>
      <c r="E210" s="12"/>
    </row>
    <row r="211" spans="2:5" ht="15">
      <c r="B211" s="12"/>
      <c r="C211" s="11"/>
      <c r="D211" s="164"/>
      <c r="E211" s="12"/>
    </row>
    <row r="212" spans="2:5" ht="15">
      <c r="B212" s="12"/>
      <c r="C212" s="11"/>
      <c r="D212" s="164"/>
      <c r="E212" s="12"/>
    </row>
    <row r="213" spans="2:5" ht="15">
      <c r="B213" s="12"/>
      <c r="C213" s="11"/>
      <c r="D213" s="164"/>
      <c r="E213" s="12"/>
    </row>
    <row r="214" spans="2:5" ht="15">
      <c r="B214" s="12"/>
      <c r="C214" s="11"/>
      <c r="D214" s="164"/>
      <c r="E214" s="12"/>
    </row>
    <row r="215" spans="2:5" ht="15">
      <c r="B215" s="12"/>
      <c r="C215" s="11"/>
      <c r="D215" s="164"/>
      <c r="E215" s="12"/>
    </row>
    <row r="216" spans="2:5" ht="15">
      <c r="B216" s="12"/>
      <c r="C216" s="11"/>
      <c r="D216" s="164"/>
      <c r="E216" s="12"/>
    </row>
    <row r="217" spans="2:5" ht="15">
      <c r="B217" s="12"/>
      <c r="C217" s="11"/>
      <c r="D217" s="164"/>
      <c r="E217" s="12"/>
    </row>
    <row r="218" spans="2:5" ht="15">
      <c r="B218" s="12"/>
      <c r="C218" s="11"/>
      <c r="D218" s="164"/>
      <c r="E218" s="12"/>
    </row>
    <row r="219" spans="2:5" ht="15">
      <c r="B219" s="12"/>
      <c r="C219" s="11"/>
      <c r="D219" s="164"/>
      <c r="E219" s="12"/>
    </row>
    <row r="220" spans="2:5" ht="15">
      <c r="B220" s="12"/>
      <c r="C220" s="11"/>
      <c r="D220" s="164"/>
      <c r="E220" s="12"/>
    </row>
    <row r="221" spans="2:5" ht="15">
      <c r="B221" s="12"/>
      <c r="C221" s="11"/>
      <c r="D221" s="164"/>
      <c r="E221" s="12"/>
    </row>
    <row r="222" spans="2:5" ht="15">
      <c r="B222" s="12"/>
      <c r="C222" s="11"/>
      <c r="D222" s="164"/>
      <c r="E222" s="12"/>
    </row>
    <row r="223" spans="2:5" ht="15">
      <c r="B223" s="12"/>
      <c r="C223" s="11"/>
      <c r="D223" s="164"/>
      <c r="E223" s="12"/>
    </row>
    <row r="224" spans="2:5" ht="15">
      <c r="B224" s="12"/>
      <c r="C224" s="11"/>
      <c r="D224" s="164"/>
      <c r="E224" s="12"/>
    </row>
    <row r="225" spans="2:5" ht="15">
      <c r="B225" s="12"/>
      <c r="C225" s="11"/>
      <c r="D225" s="164"/>
      <c r="E225" s="12"/>
    </row>
    <row r="226" spans="2:5" ht="15">
      <c r="B226" s="12"/>
      <c r="C226" s="11"/>
      <c r="D226" s="164"/>
      <c r="E226" s="12"/>
    </row>
    <row r="227" spans="2:5" ht="15">
      <c r="B227" s="12"/>
      <c r="C227" s="11"/>
      <c r="D227" s="164"/>
      <c r="E227" s="12"/>
    </row>
    <row r="228" spans="2:5" ht="15">
      <c r="B228" s="12"/>
      <c r="C228" s="11"/>
      <c r="D228" s="164"/>
      <c r="E228" s="12"/>
    </row>
    <row r="229" spans="2:5" ht="15">
      <c r="B229" s="12"/>
      <c r="C229" s="11"/>
      <c r="D229" s="164"/>
      <c r="E229" s="12"/>
    </row>
    <row r="230" spans="2:5" ht="15">
      <c r="B230" s="12"/>
      <c r="C230" s="11"/>
      <c r="D230" s="164"/>
      <c r="E230" s="12"/>
    </row>
    <row r="231" spans="2:5" ht="15">
      <c r="B231" s="12"/>
      <c r="C231" s="11"/>
      <c r="D231" s="164"/>
      <c r="E231" s="12"/>
    </row>
    <row r="232" spans="2:5" ht="15">
      <c r="B232" s="12"/>
      <c r="C232" s="11"/>
      <c r="D232" s="164"/>
      <c r="E232" s="12"/>
    </row>
    <row r="233" spans="2:5" ht="15">
      <c r="B233" s="12"/>
      <c r="C233" s="11"/>
      <c r="D233" s="164"/>
      <c r="E233" s="12"/>
    </row>
    <row r="234" spans="2:5" ht="15">
      <c r="B234" s="12"/>
      <c r="C234" s="11"/>
      <c r="D234" s="164"/>
      <c r="E234" s="12"/>
    </row>
    <row r="235" spans="2:5" ht="15">
      <c r="B235" s="12"/>
      <c r="C235" s="11"/>
      <c r="D235" s="164"/>
      <c r="E235" s="12"/>
    </row>
    <row r="236" spans="2:5" ht="15">
      <c r="B236" s="12"/>
      <c r="C236" s="11"/>
      <c r="D236" s="164"/>
      <c r="E236" s="12"/>
    </row>
    <row r="237" spans="2:5" ht="15">
      <c r="B237" s="12"/>
      <c r="C237" s="11"/>
      <c r="D237" s="164"/>
      <c r="E237" s="12"/>
    </row>
    <row r="238" spans="2:5" ht="15">
      <c r="B238" s="12"/>
      <c r="C238" s="11"/>
      <c r="D238" s="164"/>
      <c r="E238" s="12"/>
    </row>
  </sheetData>
  <sheetProtection/>
  <mergeCells count="11">
    <mergeCell ref="A1:E1"/>
    <mergeCell ref="A2:E2"/>
    <mergeCell ref="A3:E3"/>
    <mergeCell ref="A4:E4"/>
    <mergeCell ref="A5:E5"/>
    <mergeCell ref="A7:E7"/>
    <mergeCell ref="A11:B11"/>
    <mergeCell ref="A29:A33"/>
    <mergeCell ref="A23:A28"/>
    <mergeCell ref="A18:A22"/>
    <mergeCell ref="A12:A17"/>
  </mergeCells>
  <hyperlinks>
    <hyperlink ref="A4" r:id="rId1" display="k-d-2009@yandex.ru"/>
    <hyperlink ref="A5" r:id="rId2" display="vet330@yandex.ru"/>
  </hyperlinks>
  <printOptions/>
  <pageMargins left="0.1968503937007874" right="0" top="0.2362204724409449" bottom="0.35433070866141736" header="0.1968503937007874" footer="0.11811023622047245"/>
  <pageSetup fitToHeight="1" fitToWidth="1" horizontalDpi="600" verticalDpi="600" orientation="portrait" paperSize="9" scale="92" r:id="rId4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66"/>
  <sheetViews>
    <sheetView zoomScalePageLayoutView="0" workbookViewId="0" topLeftCell="A1">
      <selection activeCell="C10" sqref="C10:E10"/>
    </sheetView>
  </sheetViews>
  <sheetFormatPr defaultColWidth="8.88671875" defaultRowHeight="15"/>
  <cols>
    <col min="1" max="1" width="16.3359375" style="0" customWidth="1"/>
    <col min="2" max="2" width="69.99609375" style="0" customWidth="1"/>
    <col min="3" max="3" width="8.77734375" style="10" customWidth="1"/>
    <col min="4" max="4" width="8.88671875" style="165" hidden="1" customWidth="1"/>
  </cols>
  <sheetData>
    <row r="1" spans="2:11" s="44" customFormat="1" ht="15.75">
      <c r="B1" s="369" t="s">
        <v>703</v>
      </c>
      <c r="C1" s="369"/>
      <c r="D1" s="369"/>
      <c r="E1" s="369"/>
      <c r="F1" s="59"/>
      <c r="G1" s="59"/>
      <c r="H1" s="45"/>
      <c r="I1" s="45"/>
      <c r="J1" s="45"/>
      <c r="K1" s="45"/>
    </row>
    <row r="2" spans="2:11" s="44" customFormat="1" ht="15.75">
      <c r="B2" s="369" t="s">
        <v>704</v>
      </c>
      <c r="C2" s="369"/>
      <c r="D2" s="369"/>
      <c r="E2" s="369"/>
      <c r="F2" s="59"/>
      <c r="G2" s="59"/>
      <c r="H2" s="45"/>
      <c r="I2" s="45"/>
      <c r="J2" s="45"/>
      <c r="K2" s="45"/>
    </row>
    <row r="3" spans="2:11" s="44" customFormat="1" ht="15.75">
      <c r="B3" s="369" t="s">
        <v>25</v>
      </c>
      <c r="C3" s="369"/>
      <c r="D3" s="369"/>
      <c r="E3" s="369"/>
      <c r="F3" s="59"/>
      <c r="G3" s="59"/>
      <c r="H3" s="45"/>
      <c r="I3" s="45"/>
      <c r="J3" s="45"/>
      <c r="K3" s="45"/>
    </row>
    <row r="4" spans="2:11" s="44" customFormat="1" ht="16.5">
      <c r="B4" s="380" t="s">
        <v>705</v>
      </c>
      <c r="C4" s="380"/>
      <c r="D4" s="380"/>
      <c r="E4" s="380"/>
      <c r="F4" s="67"/>
      <c r="G4" s="59"/>
      <c r="H4" s="45"/>
      <c r="I4" s="45"/>
      <c r="J4" s="45"/>
      <c r="K4" s="45"/>
    </row>
    <row r="5" spans="2:11" s="44" customFormat="1" ht="16.5">
      <c r="B5" s="380" t="s">
        <v>706</v>
      </c>
      <c r="C5" s="380"/>
      <c r="D5" s="380"/>
      <c r="E5" s="380"/>
      <c r="F5" s="67"/>
      <c r="G5" s="59"/>
      <c r="H5" s="45"/>
      <c r="I5" s="45"/>
      <c r="J5" s="45"/>
      <c r="K5" s="45"/>
    </row>
    <row r="6" spans="3:11" ht="10.5" customHeight="1">
      <c r="C6"/>
      <c r="D6" s="60"/>
      <c r="E6" s="151"/>
      <c r="F6" s="61"/>
      <c r="G6" s="61"/>
      <c r="H6" s="2"/>
      <c r="I6" s="2"/>
      <c r="J6" s="2"/>
      <c r="K6" s="2"/>
    </row>
    <row r="7" spans="2:11" ht="15" customHeight="1">
      <c r="B7" s="379" t="s">
        <v>489</v>
      </c>
      <c r="C7" s="379"/>
      <c r="D7" s="379"/>
      <c r="E7" s="379"/>
      <c r="F7" s="46"/>
      <c r="G7" s="46"/>
      <c r="H7" s="46"/>
      <c r="I7" s="46"/>
      <c r="J7" s="46"/>
      <c r="K7" s="46"/>
    </row>
    <row r="8" spans="2:7" ht="12" customHeight="1">
      <c r="B8" s="20"/>
      <c r="C8" s="166"/>
      <c r="D8" s="153"/>
      <c r="E8" s="20"/>
      <c r="F8" s="21"/>
      <c r="G8" s="21"/>
    </row>
    <row r="9" spans="2:7" ht="12" customHeight="1" thickBot="1">
      <c r="B9" s="22"/>
      <c r="C9" s="23"/>
      <c r="D9" s="167"/>
      <c r="E9" s="22"/>
      <c r="F9" s="24"/>
      <c r="G9" s="24"/>
    </row>
    <row r="10" spans="1:7" s="157" customFormat="1" ht="37.5" customHeight="1" thickBot="1">
      <c r="A10" s="398"/>
      <c r="B10" s="320" t="s">
        <v>205</v>
      </c>
      <c r="C10" s="222" t="s">
        <v>372</v>
      </c>
      <c r="D10" s="155" t="s">
        <v>54</v>
      </c>
      <c r="E10" s="28" t="s">
        <v>373</v>
      </c>
      <c r="F10" s="168"/>
      <c r="G10" s="168"/>
    </row>
    <row r="11" spans="1:7" s="169" customFormat="1" ht="16.5" thickBot="1">
      <c r="A11" s="399"/>
      <c r="B11" s="314" t="s">
        <v>206</v>
      </c>
      <c r="C11" s="321"/>
      <c r="D11" s="315"/>
      <c r="E11" s="322"/>
      <c r="F11" s="87"/>
      <c r="G11"/>
    </row>
    <row r="12" spans="1:7" s="169" customFormat="1" ht="15.75">
      <c r="A12" s="398"/>
      <c r="B12" s="170" t="s">
        <v>445</v>
      </c>
      <c r="C12" s="323"/>
      <c r="D12" s="324"/>
      <c r="E12" s="325"/>
      <c r="F12" s="87"/>
      <c r="G12"/>
    </row>
    <row r="13" spans="1:7" s="169" customFormat="1" ht="15.75">
      <c r="A13" s="399"/>
      <c r="B13" s="172" t="s">
        <v>446</v>
      </c>
      <c r="C13" s="326">
        <v>3787.59</v>
      </c>
      <c r="D13" s="327"/>
      <c r="E13" s="328">
        <v>4620.86</v>
      </c>
      <c r="F13" s="87"/>
      <c r="G13"/>
    </row>
    <row r="14" spans="1:7" s="169" customFormat="1" ht="15.75">
      <c r="A14" s="399"/>
      <c r="B14" s="172" t="s">
        <v>447</v>
      </c>
      <c r="C14" s="326">
        <v>4242.1</v>
      </c>
      <c r="D14" s="327"/>
      <c r="E14" s="328">
        <v>5175.36</v>
      </c>
      <c r="F14" s="87"/>
      <c r="G14"/>
    </row>
    <row r="15" spans="1:7" s="169" customFormat="1" ht="15.75">
      <c r="A15" s="399"/>
      <c r="B15" s="212" t="s">
        <v>448</v>
      </c>
      <c r="C15" s="326"/>
      <c r="D15" s="327"/>
      <c r="E15" s="328"/>
      <c r="F15" s="87"/>
      <c r="G15"/>
    </row>
    <row r="16" spans="1:7" s="169" customFormat="1" ht="15.75">
      <c r="A16" s="399"/>
      <c r="B16" s="172" t="s">
        <v>449</v>
      </c>
      <c r="C16" s="326">
        <v>3787.59</v>
      </c>
      <c r="D16" s="327"/>
      <c r="E16" s="328">
        <v>4620.86</v>
      </c>
      <c r="F16" s="87"/>
      <c r="G16"/>
    </row>
    <row r="17" spans="1:7" s="169" customFormat="1" ht="16.5" thickBot="1">
      <c r="A17" s="400"/>
      <c r="B17" s="174" t="s">
        <v>450</v>
      </c>
      <c r="C17" s="326">
        <v>4242.1</v>
      </c>
      <c r="D17" s="329"/>
      <c r="E17" s="328">
        <v>5175.36</v>
      </c>
      <c r="F17" s="87"/>
      <c r="G17"/>
    </row>
    <row r="18" spans="1:7" s="169" customFormat="1" ht="15.75">
      <c r="A18" s="398"/>
      <c r="B18" s="170" t="s">
        <v>451</v>
      </c>
      <c r="C18" s="323"/>
      <c r="D18" s="324"/>
      <c r="E18" s="325"/>
      <c r="F18" s="87"/>
      <c r="G18"/>
    </row>
    <row r="19" spans="1:7" s="169" customFormat="1" ht="15.75">
      <c r="A19" s="399"/>
      <c r="B19" s="172" t="s">
        <v>452</v>
      </c>
      <c r="C19" s="326">
        <v>4300.27</v>
      </c>
      <c r="D19" s="327"/>
      <c r="E19" s="328">
        <v>5246.33</v>
      </c>
      <c r="F19" s="87"/>
      <c r="G19"/>
    </row>
    <row r="20" spans="1:7" s="169" customFormat="1" ht="15.75">
      <c r="A20" s="399"/>
      <c r="B20" s="172" t="s">
        <v>453</v>
      </c>
      <c r="C20" s="326">
        <v>4761.08</v>
      </c>
      <c r="D20" s="327"/>
      <c r="E20" s="328">
        <v>5808.53</v>
      </c>
      <c r="F20" s="87"/>
      <c r="G20"/>
    </row>
    <row r="21" spans="1:7" s="169" customFormat="1" ht="15.75">
      <c r="A21" s="399"/>
      <c r="B21" s="212" t="s">
        <v>454</v>
      </c>
      <c r="C21" s="326"/>
      <c r="D21" s="327"/>
      <c r="E21" s="328"/>
      <c r="F21" s="87"/>
      <c r="G21"/>
    </row>
    <row r="22" spans="1:7" s="169" customFormat="1" ht="15.75">
      <c r="A22" s="399"/>
      <c r="B22" s="172" t="s">
        <v>455</v>
      </c>
      <c r="C22" s="326">
        <v>4300.27</v>
      </c>
      <c r="D22" s="327"/>
      <c r="E22" s="328">
        <v>5246.33</v>
      </c>
      <c r="F22" s="87"/>
      <c r="G22"/>
    </row>
    <row r="23" spans="1:7" s="169" customFormat="1" ht="16.5" thickBot="1">
      <c r="A23" s="400"/>
      <c r="B23" s="174" t="s">
        <v>456</v>
      </c>
      <c r="C23" s="326">
        <v>4761.08</v>
      </c>
      <c r="D23" s="329"/>
      <c r="E23" s="328">
        <v>5808.53</v>
      </c>
      <c r="F23" s="87"/>
      <c r="G23"/>
    </row>
    <row r="24" spans="1:7" s="169" customFormat="1" ht="15.75">
      <c r="A24" s="398"/>
      <c r="B24" s="170" t="s">
        <v>714</v>
      </c>
      <c r="C24" s="323"/>
      <c r="D24" s="324"/>
      <c r="E24" s="325"/>
      <c r="F24" s="87"/>
      <c r="G24"/>
    </row>
    <row r="25" spans="1:7" s="169" customFormat="1" ht="15.75">
      <c r="A25" s="399"/>
      <c r="B25" s="172" t="s">
        <v>715</v>
      </c>
      <c r="C25" s="326">
        <v>3957.78</v>
      </c>
      <c r="D25" s="327"/>
      <c r="E25" s="328">
        <v>4828.52</v>
      </c>
      <c r="F25" s="87"/>
      <c r="G25"/>
    </row>
    <row r="26" spans="1:7" s="169" customFormat="1" ht="15.75">
      <c r="A26" s="399"/>
      <c r="B26" s="172" t="s">
        <v>716</v>
      </c>
      <c r="C26" s="326">
        <v>4432.71</v>
      </c>
      <c r="D26" s="327"/>
      <c r="E26" s="328">
        <v>5407.89</v>
      </c>
      <c r="F26" s="87"/>
      <c r="G26"/>
    </row>
    <row r="27" spans="1:7" s="169" customFormat="1" ht="15.75">
      <c r="A27" s="399"/>
      <c r="B27" s="212" t="s">
        <v>457</v>
      </c>
      <c r="C27" s="326"/>
      <c r="D27" s="327"/>
      <c r="E27" s="328"/>
      <c r="F27" s="87"/>
      <c r="G27"/>
    </row>
    <row r="28" spans="1:7" s="169" customFormat="1" ht="15.75">
      <c r="A28" s="399"/>
      <c r="B28" s="172" t="s">
        <v>717</v>
      </c>
      <c r="C28" s="326">
        <v>3957.78</v>
      </c>
      <c r="D28" s="327"/>
      <c r="E28" s="328">
        <v>4828.52</v>
      </c>
      <c r="F28" s="87"/>
      <c r="G28"/>
    </row>
    <row r="29" spans="1:7" s="169" customFormat="1" ht="16.5" thickBot="1">
      <c r="A29" s="400"/>
      <c r="B29" s="174" t="s">
        <v>718</v>
      </c>
      <c r="C29" s="326">
        <v>4432.71</v>
      </c>
      <c r="D29" s="329"/>
      <c r="E29" s="328">
        <v>5407.89</v>
      </c>
      <c r="F29" s="87"/>
      <c r="G29"/>
    </row>
    <row r="30" spans="1:7" s="169" customFormat="1" ht="15.75">
      <c r="A30" s="398"/>
      <c r="B30" s="170" t="s">
        <v>719</v>
      </c>
      <c r="C30" s="323"/>
      <c r="D30" s="324"/>
      <c r="E30" s="325"/>
      <c r="F30" s="87"/>
      <c r="G30"/>
    </row>
    <row r="31" spans="1:7" s="169" customFormat="1" ht="15.75">
      <c r="A31" s="399"/>
      <c r="B31" s="172" t="s">
        <v>720</v>
      </c>
      <c r="C31" s="326">
        <v>4450.74</v>
      </c>
      <c r="D31" s="327"/>
      <c r="E31" s="328">
        <v>5429.98</v>
      </c>
      <c r="F31" s="87"/>
      <c r="G31"/>
    </row>
    <row r="32" spans="1:7" s="169" customFormat="1" ht="15.75">
      <c r="A32" s="399"/>
      <c r="B32" s="172" t="s">
        <v>721</v>
      </c>
      <c r="C32" s="326">
        <v>4929.6</v>
      </c>
      <c r="D32" s="327"/>
      <c r="E32" s="328">
        <v>6014.11</v>
      </c>
      <c r="F32" s="87"/>
      <c r="G32"/>
    </row>
    <row r="33" spans="1:7" s="169" customFormat="1" ht="15.75">
      <c r="A33" s="399"/>
      <c r="B33" s="212" t="s">
        <v>722</v>
      </c>
      <c r="C33" s="326"/>
      <c r="D33" s="327"/>
      <c r="E33" s="328"/>
      <c r="F33" s="87"/>
      <c r="G33"/>
    </row>
    <row r="34" spans="1:7" s="169" customFormat="1" ht="15.75">
      <c r="A34" s="399"/>
      <c r="B34" s="172" t="s">
        <v>723</v>
      </c>
      <c r="C34" s="326">
        <v>4450.74</v>
      </c>
      <c r="D34" s="327"/>
      <c r="E34" s="328">
        <v>5429.98</v>
      </c>
      <c r="F34" s="87"/>
      <c r="G34"/>
    </row>
    <row r="35" spans="1:7" s="169" customFormat="1" ht="16.5" thickBot="1">
      <c r="A35" s="400"/>
      <c r="B35" s="174" t="s">
        <v>724</v>
      </c>
      <c r="C35" s="326">
        <v>4929.6</v>
      </c>
      <c r="D35" s="329"/>
      <c r="E35" s="328">
        <v>6014.11</v>
      </c>
      <c r="F35" s="87"/>
      <c r="G35"/>
    </row>
    <row r="36" spans="1:7" s="96" customFormat="1" ht="14.25">
      <c r="A36" s="405"/>
      <c r="B36" s="316" t="s">
        <v>207</v>
      </c>
      <c r="C36" s="317"/>
      <c r="D36" s="318"/>
      <c r="E36" s="319"/>
      <c r="F36" s="77"/>
      <c r="G36" s="77"/>
    </row>
    <row r="37" spans="1:7" s="96" customFormat="1" ht="14.25">
      <c r="A37" s="406"/>
      <c r="B37" s="172" t="s">
        <v>209</v>
      </c>
      <c r="C37" s="225">
        <v>3787.59</v>
      </c>
      <c r="D37" s="173">
        <f aca="true" t="shared" si="0" ref="D37:D68">C37-(C37*$D$8)</f>
        <v>3787.59</v>
      </c>
      <c r="E37" s="36">
        <v>4620.86</v>
      </c>
      <c r="F37" s="77"/>
      <c r="G37" s="77"/>
    </row>
    <row r="38" spans="1:7" s="96" customFormat="1" ht="14.25">
      <c r="A38" s="406"/>
      <c r="B38" s="172" t="s">
        <v>210</v>
      </c>
      <c r="C38" s="225">
        <v>4242.1</v>
      </c>
      <c r="D38" s="173">
        <f t="shared" si="0"/>
        <v>4242.1</v>
      </c>
      <c r="E38" s="36">
        <v>5175.36</v>
      </c>
      <c r="F38" s="77"/>
      <c r="G38" s="77"/>
    </row>
    <row r="39" spans="1:7" s="96" customFormat="1" ht="14.25">
      <c r="A39" s="406"/>
      <c r="B39" s="212" t="s">
        <v>240</v>
      </c>
      <c r="C39" s="225"/>
      <c r="D39" s="173">
        <f t="shared" si="0"/>
        <v>0</v>
      </c>
      <c r="E39" s="36"/>
      <c r="F39" s="77"/>
      <c r="G39" s="77"/>
    </row>
    <row r="40" spans="1:7" s="96" customFormat="1" ht="14.25">
      <c r="A40" s="406"/>
      <c r="B40" s="172" t="s">
        <v>241</v>
      </c>
      <c r="C40" s="225">
        <v>3787.59</v>
      </c>
      <c r="D40" s="173">
        <f t="shared" si="0"/>
        <v>3787.59</v>
      </c>
      <c r="E40" s="36">
        <v>4620.86</v>
      </c>
      <c r="F40" s="77"/>
      <c r="G40" s="77"/>
    </row>
    <row r="41" spans="1:7" s="96" customFormat="1" ht="14.25">
      <c r="A41" s="406"/>
      <c r="B41" s="172" t="s">
        <v>242</v>
      </c>
      <c r="C41" s="225">
        <v>4242.1</v>
      </c>
      <c r="D41" s="173">
        <f t="shared" si="0"/>
        <v>4242.1</v>
      </c>
      <c r="E41" s="36">
        <v>5175.36</v>
      </c>
      <c r="F41" s="77"/>
      <c r="G41" s="77"/>
    </row>
    <row r="42" spans="1:7" s="96" customFormat="1" ht="14.25">
      <c r="A42" s="406"/>
      <c r="B42" s="212" t="s">
        <v>270</v>
      </c>
      <c r="C42" s="225"/>
      <c r="D42" s="173">
        <f t="shared" si="0"/>
        <v>0</v>
      </c>
      <c r="E42" s="36"/>
      <c r="F42" s="77"/>
      <c r="G42" s="77"/>
    </row>
    <row r="43" spans="1:7" s="96" customFormat="1" ht="14.25">
      <c r="A43" s="406"/>
      <c r="B43" s="172" t="s">
        <v>271</v>
      </c>
      <c r="C43" s="225">
        <v>3787.59</v>
      </c>
      <c r="D43" s="173">
        <f t="shared" si="0"/>
        <v>3787.59</v>
      </c>
      <c r="E43" s="36">
        <v>4620.86</v>
      </c>
      <c r="F43" s="77"/>
      <c r="G43" s="77"/>
    </row>
    <row r="44" spans="1:7" s="96" customFormat="1" ht="14.25">
      <c r="A44" s="406"/>
      <c r="B44" s="172" t="s">
        <v>272</v>
      </c>
      <c r="C44" s="225">
        <v>4242.1</v>
      </c>
      <c r="D44" s="173">
        <f t="shared" si="0"/>
        <v>4242.1</v>
      </c>
      <c r="E44" s="36">
        <v>5175.36</v>
      </c>
      <c r="F44" s="77"/>
      <c r="G44" s="77"/>
    </row>
    <row r="45" spans="1:7" s="96" customFormat="1" ht="14.25">
      <c r="A45" s="406"/>
      <c r="B45" s="212" t="s">
        <v>300</v>
      </c>
      <c r="C45" s="225"/>
      <c r="D45" s="173">
        <f t="shared" si="0"/>
        <v>0</v>
      </c>
      <c r="E45" s="36"/>
      <c r="F45" s="77"/>
      <c r="G45" s="77"/>
    </row>
    <row r="46" spans="1:7" s="96" customFormat="1" ht="14.25">
      <c r="A46" s="406"/>
      <c r="B46" s="172" t="s">
        <v>301</v>
      </c>
      <c r="C46" s="225">
        <v>3787.59</v>
      </c>
      <c r="D46" s="173">
        <f t="shared" si="0"/>
        <v>3787.59</v>
      </c>
      <c r="E46" s="36">
        <v>4620.86</v>
      </c>
      <c r="F46" s="77"/>
      <c r="G46" s="77"/>
    </row>
    <row r="47" spans="1:7" s="96" customFormat="1" ht="14.25">
      <c r="A47" s="406"/>
      <c r="B47" s="172" t="s">
        <v>302</v>
      </c>
      <c r="C47" s="225">
        <v>4242.1</v>
      </c>
      <c r="D47" s="173">
        <f t="shared" si="0"/>
        <v>4242.1</v>
      </c>
      <c r="E47" s="36">
        <v>5175.36</v>
      </c>
      <c r="F47" s="77"/>
      <c r="G47" s="77"/>
    </row>
    <row r="48" spans="1:7" s="96" customFormat="1" ht="14.25">
      <c r="A48" s="406"/>
      <c r="B48" s="212" t="s">
        <v>330</v>
      </c>
      <c r="C48" s="225"/>
      <c r="D48" s="173">
        <f t="shared" si="0"/>
        <v>0</v>
      </c>
      <c r="E48" s="36"/>
      <c r="F48" s="77"/>
      <c r="G48" s="77"/>
    </row>
    <row r="49" spans="1:7" s="96" customFormat="1" ht="14.25">
      <c r="A49" s="406"/>
      <c r="B49" s="172" t="s">
        <v>331</v>
      </c>
      <c r="C49" s="225">
        <v>3787.59</v>
      </c>
      <c r="D49" s="173">
        <f t="shared" si="0"/>
        <v>3787.59</v>
      </c>
      <c r="E49" s="36">
        <v>4620.86</v>
      </c>
      <c r="F49" s="77"/>
      <c r="G49" s="77"/>
    </row>
    <row r="50" spans="1:7" s="96" customFormat="1" ht="15" thickBot="1">
      <c r="A50" s="407"/>
      <c r="B50" s="179" t="s">
        <v>332</v>
      </c>
      <c r="C50" s="225">
        <v>4242.1</v>
      </c>
      <c r="D50" s="180">
        <f t="shared" si="0"/>
        <v>4242.1</v>
      </c>
      <c r="E50" s="36">
        <v>5175.36</v>
      </c>
      <c r="F50" s="77"/>
      <c r="G50" s="77"/>
    </row>
    <row r="51" spans="1:7" s="96" customFormat="1" ht="14.25">
      <c r="A51" s="405"/>
      <c r="B51" s="170" t="s">
        <v>211</v>
      </c>
      <c r="C51" s="242"/>
      <c r="D51" s="171">
        <f t="shared" si="0"/>
        <v>0</v>
      </c>
      <c r="E51" s="81"/>
      <c r="F51" s="77"/>
      <c r="G51" s="77"/>
    </row>
    <row r="52" spans="1:7" s="177" customFormat="1" ht="15">
      <c r="A52" s="406"/>
      <c r="B52" s="172" t="s">
        <v>212</v>
      </c>
      <c r="C52" s="225">
        <v>4300.27</v>
      </c>
      <c r="D52" s="173">
        <f t="shared" si="0"/>
        <v>4300.27</v>
      </c>
      <c r="E52" s="36">
        <v>5246.33</v>
      </c>
      <c r="F52" s="176"/>
      <c r="G52"/>
    </row>
    <row r="53" spans="1:7" s="96" customFormat="1" ht="14.25">
      <c r="A53" s="406"/>
      <c r="B53" s="172" t="s">
        <v>213</v>
      </c>
      <c r="C53" s="225">
        <v>4761.08</v>
      </c>
      <c r="D53" s="173">
        <f t="shared" si="0"/>
        <v>4761.08</v>
      </c>
      <c r="E53" s="36">
        <v>5808.53</v>
      </c>
      <c r="F53" s="77"/>
      <c r="G53" s="77"/>
    </row>
    <row r="54" spans="1:7" s="96" customFormat="1" ht="14.25">
      <c r="A54" s="406"/>
      <c r="B54" s="212" t="s">
        <v>214</v>
      </c>
      <c r="C54" s="225"/>
      <c r="D54" s="173">
        <f t="shared" si="0"/>
        <v>0</v>
      </c>
      <c r="E54" s="36"/>
      <c r="F54" s="77"/>
      <c r="G54" s="77"/>
    </row>
    <row r="55" spans="1:7" s="96" customFormat="1" ht="14.25">
      <c r="A55" s="406"/>
      <c r="B55" s="172" t="s">
        <v>215</v>
      </c>
      <c r="C55" s="225">
        <v>6077.34</v>
      </c>
      <c r="D55" s="173">
        <f t="shared" si="0"/>
        <v>6077.34</v>
      </c>
      <c r="E55" s="36">
        <v>7414.35</v>
      </c>
      <c r="F55" s="77"/>
      <c r="G55" s="77"/>
    </row>
    <row r="56" spans="1:7" s="96" customFormat="1" ht="14.25">
      <c r="A56" s="406"/>
      <c r="B56" s="172" t="s">
        <v>216</v>
      </c>
      <c r="C56" s="225">
        <v>6806.63</v>
      </c>
      <c r="D56" s="173">
        <f t="shared" si="0"/>
        <v>6806.63</v>
      </c>
      <c r="E56" s="36">
        <v>8304.08</v>
      </c>
      <c r="F56" s="77"/>
      <c r="G56" s="77"/>
    </row>
    <row r="57" spans="1:7" s="96" customFormat="1" ht="14.25">
      <c r="A57" s="406"/>
      <c r="B57" s="212" t="s">
        <v>243</v>
      </c>
      <c r="C57" s="225"/>
      <c r="D57" s="173">
        <f t="shared" si="0"/>
        <v>0</v>
      </c>
      <c r="E57" s="36"/>
      <c r="F57" s="77"/>
      <c r="G57" s="77"/>
    </row>
    <row r="58" spans="1:7" s="96" customFormat="1" ht="14.25">
      <c r="A58" s="406"/>
      <c r="B58" s="172" t="s">
        <v>244</v>
      </c>
      <c r="C58" s="225">
        <v>4300.27</v>
      </c>
      <c r="D58" s="173">
        <f t="shared" si="0"/>
        <v>4300.27</v>
      </c>
      <c r="E58" s="36">
        <v>5246.33</v>
      </c>
      <c r="F58" s="77"/>
      <c r="G58" s="77"/>
    </row>
    <row r="59" spans="1:7" s="96" customFormat="1" ht="14.25">
      <c r="A59" s="406"/>
      <c r="B59" s="172" t="s">
        <v>245</v>
      </c>
      <c r="C59" s="225">
        <v>4761.08</v>
      </c>
      <c r="D59" s="173">
        <f t="shared" si="0"/>
        <v>4761.08</v>
      </c>
      <c r="E59" s="36">
        <v>5808.53</v>
      </c>
      <c r="F59" s="77"/>
      <c r="G59" s="77"/>
    </row>
    <row r="60" spans="1:7" s="96" customFormat="1" ht="14.25">
      <c r="A60" s="406"/>
      <c r="B60" s="212" t="s">
        <v>246</v>
      </c>
      <c r="C60" s="225"/>
      <c r="D60" s="173">
        <f t="shared" si="0"/>
        <v>0</v>
      </c>
      <c r="E60" s="36"/>
      <c r="F60" s="77"/>
      <c r="G60" s="77"/>
    </row>
    <row r="61" spans="1:7" s="96" customFormat="1" ht="14.25">
      <c r="A61" s="406"/>
      <c r="B61" s="172" t="s">
        <v>247</v>
      </c>
      <c r="C61" s="225">
        <v>6077.34</v>
      </c>
      <c r="D61" s="173">
        <f t="shared" si="0"/>
        <v>6077.34</v>
      </c>
      <c r="E61" s="36">
        <v>7414.35</v>
      </c>
      <c r="F61" s="77"/>
      <c r="G61" s="77"/>
    </row>
    <row r="62" spans="1:7" s="96" customFormat="1" ht="14.25">
      <c r="A62" s="406"/>
      <c r="B62" s="172" t="s">
        <v>248</v>
      </c>
      <c r="C62" s="225">
        <v>6806.63</v>
      </c>
      <c r="D62" s="173">
        <f t="shared" si="0"/>
        <v>6806.63</v>
      </c>
      <c r="E62" s="36">
        <v>8304.08</v>
      </c>
      <c r="F62" s="77"/>
      <c r="G62" s="77"/>
    </row>
    <row r="63" spans="1:7" s="96" customFormat="1" ht="14.25">
      <c r="A63" s="406"/>
      <c r="B63" s="212" t="s">
        <v>273</v>
      </c>
      <c r="C63" s="225"/>
      <c r="D63" s="173">
        <f t="shared" si="0"/>
        <v>0</v>
      </c>
      <c r="E63" s="36"/>
      <c r="F63" s="77"/>
      <c r="G63" s="77"/>
    </row>
    <row r="64" spans="1:7" s="96" customFormat="1" ht="14.25">
      <c r="A64" s="406"/>
      <c r="B64" s="172" t="s">
        <v>274</v>
      </c>
      <c r="C64" s="225">
        <v>4300.27</v>
      </c>
      <c r="D64" s="173">
        <f t="shared" si="0"/>
        <v>4300.27</v>
      </c>
      <c r="E64" s="36">
        <v>5246.33</v>
      </c>
      <c r="F64" s="77"/>
      <c r="G64" s="77"/>
    </row>
    <row r="65" spans="1:7" s="96" customFormat="1" ht="14.25">
      <c r="A65" s="406"/>
      <c r="B65" s="172" t="s">
        <v>275</v>
      </c>
      <c r="C65" s="225">
        <v>4761.08</v>
      </c>
      <c r="D65" s="173">
        <f t="shared" si="0"/>
        <v>4761.08</v>
      </c>
      <c r="E65" s="36">
        <v>5808.53</v>
      </c>
      <c r="F65" s="77"/>
      <c r="G65" s="77"/>
    </row>
    <row r="66" spans="1:7" s="96" customFormat="1" ht="14.25">
      <c r="A66" s="406"/>
      <c r="B66" s="212" t="s">
        <v>276</v>
      </c>
      <c r="C66" s="225"/>
      <c r="D66" s="173">
        <f t="shared" si="0"/>
        <v>0</v>
      </c>
      <c r="E66" s="36"/>
      <c r="F66" s="77"/>
      <c r="G66" s="77"/>
    </row>
    <row r="67" spans="1:7" s="96" customFormat="1" ht="14.25">
      <c r="A67" s="406"/>
      <c r="B67" s="172" t="s">
        <v>277</v>
      </c>
      <c r="C67" s="225">
        <v>6077.34</v>
      </c>
      <c r="D67" s="173">
        <f t="shared" si="0"/>
        <v>6077.34</v>
      </c>
      <c r="E67" s="36">
        <v>7414.35</v>
      </c>
      <c r="F67" s="77"/>
      <c r="G67" s="77"/>
    </row>
    <row r="68" spans="1:7" s="96" customFormat="1" ht="14.25">
      <c r="A68" s="406"/>
      <c r="B68" s="172" t="s">
        <v>278</v>
      </c>
      <c r="C68" s="225">
        <v>6806.63</v>
      </c>
      <c r="D68" s="173">
        <f t="shared" si="0"/>
        <v>6806.63</v>
      </c>
      <c r="E68" s="36">
        <v>8304.08</v>
      </c>
      <c r="F68" s="77"/>
      <c r="G68" s="77"/>
    </row>
    <row r="69" spans="1:7" s="96" customFormat="1" ht="14.25">
      <c r="A69" s="406"/>
      <c r="B69" s="212" t="s">
        <v>303</v>
      </c>
      <c r="C69" s="225"/>
      <c r="D69" s="173">
        <f aca="true" t="shared" si="1" ref="D69:D100">C69-(C69*$D$8)</f>
        <v>0</v>
      </c>
      <c r="E69" s="36"/>
      <c r="F69" s="77"/>
      <c r="G69" s="77"/>
    </row>
    <row r="70" spans="1:7" s="96" customFormat="1" ht="14.25">
      <c r="A70" s="406"/>
      <c r="B70" s="172" t="s">
        <v>304</v>
      </c>
      <c r="C70" s="225">
        <v>4300.27</v>
      </c>
      <c r="D70" s="173">
        <f t="shared" si="1"/>
        <v>4300.27</v>
      </c>
      <c r="E70" s="36">
        <v>5246.33</v>
      </c>
      <c r="F70" s="77"/>
      <c r="G70" s="77"/>
    </row>
    <row r="71" spans="1:7" s="96" customFormat="1" ht="14.25">
      <c r="A71" s="406"/>
      <c r="B71" s="172" t="s">
        <v>305</v>
      </c>
      <c r="C71" s="225">
        <v>4761.08</v>
      </c>
      <c r="D71" s="173">
        <f t="shared" si="1"/>
        <v>4761.08</v>
      </c>
      <c r="E71" s="36">
        <v>5808.53</v>
      </c>
      <c r="F71" s="77"/>
      <c r="G71" s="77"/>
    </row>
    <row r="72" spans="1:7" s="96" customFormat="1" ht="14.25">
      <c r="A72" s="406"/>
      <c r="B72" s="212" t="s">
        <v>306</v>
      </c>
      <c r="C72" s="225"/>
      <c r="D72" s="173">
        <f t="shared" si="1"/>
        <v>0</v>
      </c>
      <c r="E72" s="36"/>
      <c r="F72" s="77"/>
      <c r="G72" s="77"/>
    </row>
    <row r="73" spans="1:7" s="96" customFormat="1" ht="14.25">
      <c r="A73" s="406"/>
      <c r="B73" s="172" t="s">
        <v>307</v>
      </c>
      <c r="C73" s="225">
        <v>6077.34</v>
      </c>
      <c r="D73" s="173">
        <f t="shared" si="1"/>
        <v>6077.34</v>
      </c>
      <c r="E73" s="36">
        <v>7414.35</v>
      </c>
      <c r="F73" s="77"/>
      <c r="G73" s="77"/>
    </row>
    <row r="74" spans="1:7" s="96" customFormat="1" ht="14.25">
      <c r="A74" s="406"/>
      <c r="B74" s="172" t="s">
        <v>308</v>
      </c>
      <c r="C74" s="225">
        <v>6806.63</v>
      </c>
      <c r="D74" s="173">
        <f t="shared" si="1"/>
        <v>6806.63</v>
      </c>
      <c r="E74" s="36">
        <v>8304.08</v>
      </c>
      <c r="F74" s="77"/>
      <c r="G74" s="77"/>
    </row>
    <row r="75" spans="1:7" s="96" customFormat="1" ht="14.25">
      <c r="A75" s="406"/>
      <c r="B75" s="212" t="s">
        <v>333</v>
      </c>
      <c r="C75" s="225"/>
      <c r="D75" s="173">
        <f t="shared" si="1"/>
        <v>0</v>
      </c>
      <c r="E75" s="36"/>
      <c r="F75" s="77"/>
      <c r="G75" s="77"/>
    </row>
    <row r="76" spans="1:7" s="96" customFormat="1" ht="14.25">
      <c r="A76" s="406"/>
      <c r="B76" s="172" t="s">
        <v>334</v>
      </c>
      <c r="C76" s="225">
        <v>4300.27</v>
      </c>
      <c r="D76" s="173">
        <f t="shared" si="1"/>
        <v>4300.27</v>
      </c>
      <c r="E76" s="36">
        <v>5246.33</v>
      </c>
      <c r="F76" s="77"/>
      <c r="G76" s="77"/>
    </row>
    <row r="77" spans="1:7" s="96" customFormat="1" ht="14.25">
      <c r="A77" s="406"/>
      <c r="B77" s="172" t="s">
        <v>335</v>
      </c>
      <c r="C77" s="225">
        <v>4761.08</v>
      </c>
      <c r="D77" s="173">
        <f t="shared" si="1"/>
        <v>4761.08</v>
      </c>
      <c r="E77" s="36">
        <v>5808.53</v>
      </c>
      <c r="F77" s="77"/>
      <c r="G77" s="77"/>
    </row>
    <row r="78" spans="1:7" s="96" customFormat="1" ht="14.25">
      <c r="A78" s="406"/>
      <c r="B78" s="212" t="s">
        <v>336</v>
      </c>
      <c r="C78" s="225"/>
      <c r="D78" s="173">
        <f t="shared" si="1"/>
        <v>0</v>
      </c>
      <c r="E78" s="36"/>
      <c r="F78" s="77"/>
      <c r="G78" s="77"/>
    </row>
    <row r="79" spans="1:7" s="96" customFormat="1" ht="14.25">
      <c r="A79" s="406"/>
      <c r="B79" s="172" t="s">
        <v>337</v>
      </c>
      <c r="C79" s="225">
        <v>6077.34</v>
      </c>
      <c r="D79" s="173">
        <f t="shared" si="1"/>
        <v>6077.34</v>
      </c>
      <c r="E79" s="36">
        <v>7414.35</v>
      </c>
      <c r="F79" s="77"/>
      <c r="G79" s="77"/>
    </row>
    <row r="80" spans="1:7" s="96" customFormat="1" ht="15" thickBot="1">
      <c r="A80" s="407"/>
      <c r="B80" s="179" t="s">
        <v>338</v>
      </c>
      <c r="C80" s="225">
        <v>6806.63</v>
      </c>
      <c r="D80" s="180">
        <f t="shared" si="1"/>
        <v>6806.63</v>
      </c>
      <c r="E80" s="36">
        <v>8304.08</v>
      </c>
      <c r="F80" s="77"/>
      <c r="G80" s="77"/>
    </row>
    <row r="81" spans="1:7" s="96" customFormat="1" ht="14.25">
      <c r="A81" s="405"/>
      <c r="B81" s="170" t="s">
        <v>217</v>
      </c>
      <c r="C81" s="242"/>
      <c r="D81" s="171">
        <f t="shared" si="1"/>
        <v>0</v>
      </c>
      <c r="E81" s="81"/>
      <c r="F81" s="77"/>
      <c r="G81" s="77"/>
    </row>
    <row r="82" spans="1:7" s="177" customFormat="1" ht="15">
      <c r="A82" s="406"/>
      <c r="B82" s="172" t="s">
        <v>218</v>
      </c>
      <c r="C82" s="225">
        <v>4258.5</v>
      </c>
      <c r="D82" s="173">
        <f t="shared" si="1"/>
        <v>4258.5</v>
      </c>
      <c r="E82" s="36">
        <v>5195.37</v>
      </c>
      <c r="F82" s="176"/>
      <c r="G82" s="176"/>
    </row>
    <row r="83" spans="1:7" s="96" customFormat="1" ht="14.25">
      <c r="A83" s="406"/>
      <c r="B83" s="172" t="s">
        <v>219</v>
      </c>
      <c r="C83" s="225">
        <v>4714.3</v>
      </c>
      <c r="D83" s="173">
        <f t="shared" si="1"/>
        <v>4714.3</v>
      </c>
      <c r="E83" s="36">
        <v>5751.45</v>
      </c>
      <c r="F83" s="77"/>
      <c r="G83" s="77"/>
    </row>
    <row r="84" spans="1:7" s="96" customFormat="1" ht="14.25">
      <c r="A84" s="406"/>
      <c r="B84" s="212" t="s">
        <v>220</v>
      </c>
      <c r="C84" s="225"/>
      <c r="D84" s="173">
        <f t="shared" si="1"/>
        <v>0</v>
      </c>
      <c r="E84" s="36"/>
      <c r="F84" s="77"/>
      <c r="G84" s="77"/>
    </row>
    <row r="85" spans="1:7" s="96" customFormat="1" ht="14.25">
      <c r="A85" s="406"/>
      <c r="B85" s="172" t="s">
        <v>221</v>
      </c>
      <c r="C85" s="225">
        <v>7648.39</v>
      </c>
      <c r="D85" s="173">
        <f t="shared" si="1"/>
        <v>7648.39</v>
      </c>
      <c r="E85" s="36">
        <v>9331.05</v>
      </c>
      <c r="F85" s="77"/>
      <c r="G85" s="77"/>
    </row>
    <row r="86" spans="1:7" s="96" customFormat="1" ht="14.25">
      <c r="A86" s="406"/>
      <c r="B86" s="172" t="s">
        <v>222</v>
      </c>
      <c r="C86" s="225">
        <v>8566.21</v>
      </c>
      <c r="D86" s="173">
        <f t="shared" si="1"/>
        <v>8566.21</v>
      </c>
      <c r="E86" s="36">
        <v>10450.76</v>
      </c>
      <c r="F86" s="77"/>
      <c r="G86" s="77"/>
    </row>
    <row r="87" spans="1:7" s="96" customFormat="1" ht="14.25">
      <c r="A87" s="406"/>
      <c r="B87" s="212" t="s">
        <v>249</v>
      </c>
      <c r="C87" s="225"/>
      <c r="D87" s="173">
        <f t="shared" si="1"/>
        <v>0</v>
      </c>
      <c r="E87" s="36"/>
      <c r="F87" s="77"/>
      <c r="G87" s="77"/>
    </row>
    <row r="88" spans="1:7" s="96" customFormat="1" ht="14.25">
      <c r="A88" s="406"/>
      <c r="B88" s="172" t="s">
        <v>250</v>
      </c>
      <c r="C88" s="225">
        <v>4258.5</v>
      </c>
      <c r="D88" s="173">
        <f t="shared" si="1"/>
        <v>4258.5</v>
      </c>
      <c r="E88" s="36">
        <v>5195.37</v>
      </c>
      <c r="F88" s="77"/>
      <c r="G88" s="77"/>
    </row>
    <row r="89" spans="1:7" s="96" customFormat="1" ht="14.25">
      <c r="A89" s="406"/>
      <c r="B89" s="172" t="s">
        <v>251</v>
      </c>
      <c r="C89" s="225">
        <v>4714.3</v>
      </c>
      <c r="D89" s="173">
        <f t="shared" si="1"/>
        <v>4714.3</v>
      </c>
      <c r="E89" s="36">
        <v>5751.45</v>
      </c>
      <c r="F89" s="77"/>
      <c r="G89" s="77"/>
    </row>
    <row r="90" spans="1:7" s="96" customFormat="1" ht="14.25">
      <c r="A90" s="406"/>
      <c r="B90" s="212" t="s">
        <v>252</v>
      </c>
      <c r="C90" s="225"/>
      <c r="D90" s="173">
        <f t="shared" si="1"/>
        <v>0</v>
      </c>
      <c r="E90" s="36"/>
      <c r="F90" s="77"/>
      <c r="G90" s="77"/>
    </row>
    <row r="91" spans="1:7" s="96" customFormat="1" ht="14.25">
      <c r="A91" s="406"/>
      <c r="B91" s="172" t="s">
        <v>253</v>
      </c>
      <c r="C91" s="225">
        <v>7648.39</v>
      </c>
      <c r="D91" s="173">
        <f t="shared" si="1"/>
        <v>7648.39</v>
      </c>
      <c r="E91" s="36">
        <v>9331.05</v>
      </c>
      <c r="F91" s="77"/>
      <c r="G91" s="77"/>
    </row>
    <row r="92" spans="1:7" s="96" customFormat="1" ht="14.25">
      <c r="A92" s="406"/>
      <c r="B92" s="172" t="s">
        <v>254</v>
      </c>
      <c r="C92" s="225">
        <v>8566.21</v>
      </c>
      <c r="D92" s="173">
        <f t="shared" si="1"/>
        <v>8566.21</v>
      </c>
      <c r="E92" s="36">
        <v>10450.76</v>
      </c>
      <c r="F92" s="77"/>
      <c r="G92" s="77"/>
    </row>
    <row r="93" spans="1:7" s="96" customFormat="1" ht="14.25">
      <c r="A93" s="406"/>
      <c r="B93" s="212" t="s">
        <v>279</v>
      </c>
      <c r="C93" s="225"/>
      <c r="D93" s="173">
        <f t="shared" si="1"/>
        <v>0</v>
      </c>
      <c r="E93" s="36"/>
      <c r="F93" s="77"/>
      <c r="G93" s="77"/>
    </row>
    <row r="94" spans="1:7" s="96" customFormat="1" ht="14.25">
      <c r="A94" s="406"/>
      <c r="B94" s="172" t="s">
        <v>280</v>
      </c>
      <c r="C94" s="225">
        <v>4258.5</v>
      </c>
      <c r="D94" s="173">
        <f t="shared" si="1"/>
        <v>4258.5</v>
      </c>
      <c r="E94" s="36">
        <v>5195.37</v>
      </c>
      <c r="F94" s="77"/>
      <c r="G94" s="77"/>
    </row>
    <row r="95" spans="1:7" s="96" customFormat="1" ht="14.25">
      <c r="A95" s="406"/>
      <c r="B95" s="172" t="s">
        <v>281</v>
      </c>
      <c r="C95" s="225">
        <v>4714.3</v>
      </c>
      <c r="D95" s="173">
        <f t="shared" si="1"/>
        <v>4714.3</v>
      </c>
      <c r="E95" s="36">
        <v>5751.45</v>
      </c>
      <c r="F95" s="77"/>
      <c r="G95" s="77"/>
    </row>
    <row r="96" spans="1:7" s="96" customFormat="1" ht="14.25">
      <c r="A96" s="406"/>
      <c r="B96" s="212" t="s">
        <v>282</v>
      </c>
      <c r="C96" s="225"/>
      <c r="D96" s="173">
        <f t="shared" si="1"/>
        <v>0</v>
      </c>
      <c r="E96" s="36"/>
      <c r="F96" s="77"/>
      <c r="G96" s="77"/>
    </row>
    <row r="97" spans="1:7" s="96" customFormat="1" ht="14.25">
      <c r="A97" s="406"/>
      <c r="B97" s="172" t="s">
        <v>283</v>
      </c>
      <c r="C97" s="225">
        <v>7648.39</v>
      </c>
      <c r="D97" s="173">
        <f t="shared" si="1"/>
        <v>7648.39</v>
      </c>
      <c r="E97" s="36">
        <v>9331.05</v>
      </c>
      <c r="F97" s="77"/>
      <c r="G97" s="77"/>
    </row>
    <row r="98" spans="1:7" s="96" customFormat="1" ht="14.25">
      <c r="A98" s="406"/>
      <c r="B98" s="172" t="s">
        <v>284</v>
      </c>
      <c r="C98" s="225">
        <v>8566.21</v>
      </c>
      <c r="D98" s="173">
        <f t="shared" si="1"/>
        <v>8566.21</v>
      </c>
      <c r="E98" s="36">
        <v>10450.76</v>
      </c>
      <c r="F98" s="77"/>
      <c r="G98" s="77"/>
    </row>
    <row r="99" spans="1:7" s="96" customFormat="1" ht="15">
      <c r="A99" s="406"/>
      <c r="B99" s="212" t="s">
        <v>309</v>
      </c>
      <c r="C99" s="225"/>
      <c r="D99" s="173">
        <f t="shared" si="1"/>
        <v>0</v>
      </c>
      <c r="E99" s="36"/>
      <c r="F99" s="77"/>
      <c r="G99"/>
    </row>
    <row r="100" spans="1:7" s="96" customFormat="1" ht="14.25">
      <c r="A100" s="406"/>
      <c r="B100" s="172" t="s">
        <v>310</v>
      </c>
      <c r="C100" s="225">
        <v>4258.5</v>
      </c>
      <c r="D100" s="173">
        <f t="shared" si="1"/>
        <v>4258.5</v>
      </c>
      <c r="E100" s="36">
        <v>5195.37</v>
      </c>
      <c r="F100" s="77"/>
      <c r="G100" s="77"/>
    </row>
    <row r="101" spans="1:7" s="96" customFormat="1" ht="14.25">
      <c r="A101" s="406"/>
      <c r="B101" s="172" t="s">
        <v>311</v>
      </c>
      <c r="C101" s="225">
        <v>4714.3</v>
      </c>
      <c r="D101" s="173">
        <f aca="true" t="shared" si="2" ref="D101:D132">C101-(C101*$D$8)</f>
        <v>4714.3</v>
      </c>
      <c r="E101" s="36">
        <v>5751.45</v>
      </c>
      <c r="F101" s="77"/>
      <c r="G101" s="77"/>
    </row>
    <row r="102" spans="1:7" s="96" customFormat="1" ht="14.25">
      <c r="A102" s="406"/>
      <c r="B102" s="212" t="s">
        <v>312</v>
      </c>
      <c r="C102" s="225"/>
      <c r="D102" s="173">
        <f t="shared" si="2"/>
        <v>0</v>
      </c>
      <c r="E102" s="36"/>
      <c r="F102" s="77"/>
      <c r="G102" s="77"/>
    </row>
    <row r="103" spans="1:7" s="96" customFormat="1" ht="14.25">
      <c r="A103" s="406"/>
      <c r="B103" s="172" t="s">
        <v>313</v>
      </c>
      <c r="C103" s="225">
        <v>7648.39</v>
      </c>
      <c r="D103" s="173">
        <f t="shared" si="2"/>
        <v>7648.39</v>
      </c>
      <c r="E103" s="36">
        <v>9331.05</v>
      </c>
      <c r="F103" s="77"/>
      <c r="G103" s="77"/>
    </row>
    <row r="104" spans="1:7" s="96" customFormat="1" ht="14.25">
      <c r="A104" s="406"/>
      <c r="B104" s="172" t="s">
        <v>314</v>
      </c>
      <c r="C104" s="225">
        <v>8566.21</v>
      </c>
      <c r="D104" s="173">
        <f t="shared" si="2"/>
        <v>8566.21</v>
      </c>
      <c r="E104" s="36">
        <v>10450.76</v>
      </c>
      <c r="F104" s="77"/>
      <c r="G104" s="77"/>
    </row>
    <row r="105" spans="1:7" s="96" customFormat="1" ht="14.25">
      <c r="A105" s="406"/>
      <c r="B105" s="212" t="s">
        <v>339</v>
      </c>
      <c r="C105" s="225"/>
      <c r="D105" s="173">
        <f t="shared" si="2"/>
        <v>0</v>
      </c>
      <c r="E105" s="36"/>
      <c r="F105" s="77"/>
      <c r="G105" s="77"/>
    </row>
    <row r="106" spans="1:7" s="96" customFormat="1" ht="14.25">
      <c r="A106" s="406"/>
      <c r="B106" s="172" t="s">
        <v>340</v>
      </c>
      <c r="C106" s="225">
        <v>4258.5</v>
      </c>
      <c r="D106" s="173">
        <f t="shared" si="2"/>
        <v>4258.5</v>
      </c>
      <c r="E106" s="36">
        <v>5195.37</v>
      </c>
      <c r="F106" s="77"/>
      <c r="G106" s="77"/>
    </row>
    <row r="107" spans="1:7" s="96" customFormat="1" ht="14.25">
      <c r="A107" s="406"/>
      <c r="B107" s="172" t="s">
        <v>341</v>
      </c>
      <c r="C107" s="225">
        <v>4714.3</v>
      </c>
      <c r="D107" s="173">
        <f t="shared" si="2"/>
        <v>4714.3</v>
      </c>
      <c r="E107" s="36">
        <v>5751.45</v>
      </c>
      <c r="F107" s="77"/>
      <c r="G107" s="77"/>
    </row>
    <row r="108" spans="1:7" s="96" customFormat="1" ht="14.25">
      <c r="A108" s="406"/>
      <c r="B108" s="212" t="s">
        <v>342</v>
      </c>
      <c r="C108" s="225"/>
      <c r="D108" s="173">
        <f t="shared" si="2"/>
        <v>0</v>
      </c>
      <c r="E108" s="36"/>
      <c r="F108" s="77"/>
      <c r="G108" s="77"/>
    </row>
    <row r="109" spans="1:7" s="96" customFormat="1" ht="14.25">
      <c r="A109" s="406"/>
      <c r="B109" s="172" t="s">
        <v>343</v>
      </c>
      <c r="C109" s="225">
        <v>7648.39</v>
      </c>
      <c r="D109" s="173">
        <f t="shared" si="2"/>
        <v>7648.39</v>
      </c>
      <c r="E109" s="36">
        <v>9331.05</v>
      </c>
      <c r="F109" s="77"/>
      <c r="G109" s="77"/>
    </row>
    <row r="110" spans="1:7" s="96" customFormat="1" ht="15" thickBot="1">
      <c r="A110" s="407"/>
      <c r="B110" s="179" t="s">
        <v>344</v>
      </c>
      <c r="C110" s="225">
        <v>8566.21</v>
      </c>
      <c r="D110" s="180">
        <f t="shared" si="2"/>
        <v>8566.21</v>
      </c>
      <c r="E110" s="36">
        <v>10450.76</v>
      </c>
      <c r="F110" s="77"/>
      <c r="G110" s="77"/>
    </row>
    <row r="111" spans="1:7" s="96" customFormat="1" ht="14.25">
      <c r="A111" s="405"/>
      <c r="B111" s="170" t="s">
        <v>223</v>
      </c>
      <c r="C111" s="242"/>
      <c r="D111" s="171">
        <f t="shared" si="2"/>
        <v>0</v>
      </c>
      <c r="E111" s="81"/>
      <c r="F111" s="77"/>
      <c r="G111" s="77"/>
    </row>
    <row r="112" spans="1:5" s="96" customFormat="1" ht="14.25">
      <c r="A112" s="406"/>
      <c r="B112" s="172" t="s">
        <v>224</v>
      </c>
      <c r="C112" s="225">
        <v>4468.9</v>
      </c>
      <c r="D112" s="173">
        <f t="shared" si="2"/>
        <v>4468.9</v>
      </c>
      <c r="E112" s="36">
        <v>5452.06</v>
      </c>
    </row>
    <row r="113" spans="1:5" s="96" customFormat="1" ht="14.25">
      <c r="A113" s="406"/>
      <c r="B113" s="172" t="s">
        <v>225</v>
      </c>
      <c r="C113" s="225">
        <v>4949.95</v>
      </c>
      <c r="D113" s="173">
        <f t="shared" si="2"/>
        <v>4949.95</v>
      </c>
      <c r="E113" s="36">
        <v>6038.92</v>
      </c>
    </row>
    <row r="114" spans="1:5" s="96" customFormat="1" ht="14.25">
      <c r="A114" s="406"/>
      <c r="B114" s="212" t="s">
        <v>226</v>
      </c>
      <c r="C114" s="225"/>
      <c r="D114" s="173">
        <f t="shared" si="2"/>
        <v>0</v>
      </c>
      <c r="E114" s="36"/>
    </row>
    <row r="115" spans="1:5" s="96" customFormat="1" ht="14.25">
      <c r="A115" s="406"/>
      <c r="B115" s="172" t="s">
        <v>227</v>
      </c>
      <c r="C115" s="225">
        <v>5821.48</v>
      </c>
      <c r="D115" s="173">
        <f t="shared" si="2"/>
        <v>5821.48</v>
      </c>
      <c r="E115" s="36">
        <v>7102.21</v>
      </c>
    </row>
    <row r="116" spans="1:6" s="96" customFormat="1" ht="15">
      <c r="A116" s="406"/>
      <c r="B116" s="172" t="s">
        <v>230</v>
      </c>
      <c r="C116" s="225">
        <v>6520.05</v>
      </c>
      <c r="D116" s="173">
        <f t="shared" si="2"/>
        <v>6520.05</v>
      </c>
      <c r="E116" s="36">
        <v>7954.46</v>
      </c>
      <c r="F116"/>
    </row>
    <row r="117" spans="1:5" s="96" customFormat="1" ht="14.25">
      <c r="A117" s="406"/>
      <c r="B117" s="212" t="s">
        <v>255</v>
      </c>
      <c r="C117" s="225"/>
      <c r="D117" s="173">
        <f t="shared" si="2"/>
        <v>0</v>
      </c>
      <c r="E117" s="36"/>
    </row>
    <row r="118" spans="1:5" s="96" customFormat="1" ht="14.25">
      <c r="A118" s="406"/>
      <c r="B118" s="172" t="s">
        <v>256</v>
      </c>
      <c r="C118" s="225">
        <v>4468.9</v>
      </c>
      <c r="D118" s="173">
        <f t="shared" si="2"/>
        <v>4468.9</v>
      </c>
      <c r="E118" s="36">
        <v>5452.06</v>
      </c>
    </row>
    <row r="119" spans="1:5" s="96" customFormat="1" ht="14.25">
      <c r="A119" s="406"/>
      <c r="B119" s="172" t="s">
        <v>257</v>
      </c>
      <c r="C119" s="225">
        <v>4949.95</v>
      </c>
      <c r="D119" s="173">
        <f t="shared" si="2"/>
        <v>4949.95</v>
      </c>
      <c r="E119" s="36">
        <v>6038.92</v>
      </c>
    </row>
    <row r="120" spans="1:5" s="96" customFormat="1" ht="14.25">
      <c r="A120" s="406"/>
      <c r="B120" s="212" t="s">
        <v>258</v>
      </c>
      <c r="C120" s="225"/>
      <c r="D120" s="173">
        <f t="shared" si="2"/>
        <v>0</v>
      </c>
      <c r="E120" s="36"/>
    </row>
    <row r="121" spans="1:5" s="96" customFormat="1" ht="14.25">
      <c r="A121" s="406"/>
      <c r="B121" s="172" t="s">
        <v>259</v>
      </c>
      <c r="C121" s="225">
        <v>5821.48</v>
      </c>
      <c r="D121" s="173">
        <f t="shared" si="2"/>
        <v>5821.48</v>
      </c>
      <c r="E121" s="36">
        <v>7102.21</v>
      </c>
    </row>
    <row r="122" spans="1:5" s="96" customFormat="1" ht="14.25">
      <c r="A122" s="406"/>
      <c r="B122" s="172" t="s">
        <v>260</v>
      </c>
      <c r="C122" s="225">
        <v>6520.05</v>
      </c>
      <c r="D122" s="173">
        <f t="shared" si="2"/>
        <v>6520.05</v>
      </c>
      <c r="E122" s="36">
        <v>7954.46</v>
      </c>
    </row>
    <row r="123" spans="1:5" s="96" customFormat="1" ht="14.25">
      <c r="A123" s="406"/>
      <c r="B123" s="212" t="s">
        <v>285</v>
      </c>
      <c r="C123" s="225"/>
      <c r="D123" s="173">
        <f t="shared" si="2"/>
        <v>0</v>
      </c>
      <c r="E123" s="36"/>
    </row>
    <row r="124" spans="1:5" s="96" customFormat="1" ht="14.25">
      <c r="A124" s="406"/>
      <c r="B124" s="172" t="s">
        <v>286</v>
      </c>
      <c r="C124" s="225">
        <v>4468.9</v>
      </c>
      <c r="D124" s="173">
        <f t="shared" si="2"/>
        <v>4468.9</v>
      </c>
      <c r="E124" s="36">
        <v>5452.06</v>
      </c>
    </row>
    <row r="125" spans="1:5" s="96" customFormat="1" ht="14.25">
      <c r="A125" s="406"/>
      <c r="B125" s="172" t="s">
        <v>287</v>
      </c>
      <c r="C125" s="225">
        <v>4949.95</v>
      </c>
      <c r="D125" s="173">
        <f t="shared" si="2"/>
        <v>4949.95</v>
      </c>
      <c r="E125" s="36">
        <v>6038.92</v>
      </c>
    </row>
    <row r="126" spans="1:5" s="96" customFormat="1" ht="14.25">
      <c r="A126" s="406"/>
      <c r="B126" s="212" t="s">
        <v>288</v>
      </c>
      <c r="C126" s="225"/>
      <c r="D126" s="173">
        <f t="shared" si="2"/>
        <v>0</v>
      </c>
      <c r="E126" s="36"/>
    </row>
    <row r="127" spans="1:5" s="96" customFormat="1" ht="14.25">
      <c r="A127" s="406"/>
      <c r="B127" s="172" t="s">
        <v>289</v>
      </c>
      <c r="C127" s="225">
        <v>5821.48</v>
      </c>
      <c r="D127" s="173">
        <f t="shared" si="2"/>
        <v>5821.48</v>
      </c>
      <c r="E127" s="36">
        <v>7102.21</v>
      </c>
    </row>
    <row r="128" spans="1:5" s="96" customFormat="1" ht="14.25">
      <c r="A128" s="406"/>
      <c r="B128" s="172" t="s">
        <v>290</v>
      </c>
      <c r="C128" s="225">
        <v>6520.05</v>
      </c>
      <c r="D128" s="173">
        <f t="shared" si="2"/>
        <v>6520.05</v>
      </c>
      <c r="E128" s="36">
        <v>7954.46</v>
      </c>
    </row>
    <row r="129" spans="1:5" s="96" customFormat="1" ht="14.25">
      <c r="A129" s="406"/>
      <c r="B129" s="212" t="s">
        <v>315</v>
      </c>
      <c r="C129" s="225"/>
      <c r="D129" s="173">
        <f t="shared" si="2"/>
        <v>0</v>
      </c>
      <c r="E129" s="36"/>
    </row>
    <row r="130" spans="1:5" s="96" customFormat="1" ht="14.25">
      <c r="A130" s="406"/>
      <c r="B130" s="172" t="s">
        <v>316</v>
      </c>
      <c r="C130" s="225">
        <v>4468.9</v>
      </c>
      <c r="D130" s="173">
        <f t="shared" si="2"/>
        <v>4468.9</v>
      </c>
      <c r="E130" s="36">
        <v>5452.06</v>
      </c>
    </row>
    <row r="131" spans="1:5" s="96" customFormat="1" ht="14.25">
      <c r="A131" s="406"/>
      <c r="B131" s="172" t="s">
        <v>317</v>
      </c>
      <c r="C131" s="225">
        <v>4949.95</v>
      </c>
      <c r="D131" s="173">
        <f t="shared" si="2"/>
        <v>4949.95</v>
      </c>
      <c r="E131" s="36">
        <v>6038.92</v>
      </c>
    </row>
    <row r="132" spans="1:5" s="96" customFormat="1" ht="14.25">
      <c r="A132" s="406"/>
      <c r="B132" s="212" t="s">
        <v>318</v>
      </c>
      <c r="C132" s="225"/>
      <c r="D132" s="173">
        <f t="shared" si="2"/>
        <v>0</v>
      </c>
      <c r="E132" s="36"/>
    </row>
    <row r="133" spans="1:5" s="96" customFormat="1" ht="14.25">
      <c r="A133" s="406"/>
      <c r="B133" s="172" t="s">
        <v>319</v>
      </c>
      <c r="C133" s="225">
        <v>5821.48</v>
      </c>
      <c r="D133" s="173">
        <f aca="true" t="shared" si="3" ref="D133:D164">C133-(C133*$D$8)</f>
        <v>5821.48</v>
      </c>
      <c r="E133" s="36">
        <v>7102.21</v>
      </c>
    </row>
    <row r="134" spans="1:5" s="96" customFormat="1" ht="14.25">
      <c r="A134" s="406"/>
      <c r="B134" s="172" t="s">
        <v>320</v>
      </c>
      <c r="C134" s="225">
        <v>6520.05</v>
      </c>
      <c r="D134" s="173">
        <f t="shared" si="3"/>
        <v>6520.05</v>
      </c>
      <c r="E134" s="36">
        <v>7954.46</v>
      </c>
    </row>
    <row r="135" spans="1:5" s="96" customFormat="1" ht="14.25">
      <c r="A135" s="406"/>
      <c r="B135" s="212" t="s">
        <v>345</v>
      </c>
      <c r="C135" s="225"/>
      <c r="D135" s="173">
        <f t="shared" si="3"/>
        <v>0</v>
      </c>
      <c r="E135" s="36"/>
    </row>
    <row r="136" spans="1:5" s="96" customFormat="1" ht="14.25">
      <c r="A136" s="406"/>
      <c r="B136" s="172" t="s">
        <v>346</v>
      </c>
      <c r="C136" s="225">
        <v>4468.9</v>
      </c>
      <c r="D136" s="173">
        <f t="shared" si="3"/>
        <v>4468.9</v>
      </c>
      <c r="E136" s="36">
        <v>5452.06</v>
      </c>
    </row>
    <row r="137" spans="1:5" s="96" customFormat="1" ht="14.25">
      <c r="A137" s="406"/>
      <c r="B137" s="172" t="s">
        <v>347</v>
      </c>
      <c r="C137" s="225">
        <v>4949.95</v>
      </c>
      <c r="D137" s="173">
        <f t="shared" si="3"/>
        <v>4949.95</v>
      </c>
      <c r="E137" s="36">
        <v>6038.92</v>
      </c>
    </row>
    <row r="138" spans="1:5" s="96" customFormat="1" ht="14.25">
      <c r="A138" s="406"/>
      <c r="B138" s="212" t="s">
        <v>348</v>
      </c>
      <c r="C138" s="225"/>
      <c r="D138" s="173">
        <f t="shared" si="3"/>
        <v>0</v>
      </c>
      <c r="E138" s="36"/>
    </row>
    <row r="139" spans="1:5" s="96" customFormat="1" ht="14.25">
      <c r="A139" s="406"/>
      <c r="B139" s="172" t="s">
        <v>349</v>
      </c>
      <c r="C139" s="225">
        <v>5821.48</v>
      </c>
      <c r="D139" s="173">
        <f t="shared" si="3"/>
        <v>5821.48</v>
      </c>
      <c r="E139" s="36">
        <v>7102.21</v>
      </c>
    </row>
    <row r="140" spans="1:6" s="96" customFormat="1" ht="15.75" thickBot="1">
      <c r="A140" s="407"/>
      <c r="B140" s="179" t="s">
        <v>350</v>
      </c>
      <c r="C140" s="225">
        <v>6520.05</v>
      </c>
      <c r="D140" s="180">
        <f t="shared" si="3"/>
        <v>6520.05</v>
      </c>
      <c r="E140" s="36">
        <v>7954.46</v>
      </c>
      <c r="F140"/>
    </row>
    <row r="141" spans="1:5" s="96" customFormat="1" ht="14.25">
      <c r="A141" s="405"/>
      <c r="B141" s="170" t="s">
        <v>231</v>
      </c>
      <c r="C141" s="242"/>
      <c r="D141" s="171">
        <f t="shared" si="3"/>
        <v>0</v>
      </c>
      <c r="E141" s="81"/>
    </row>
    <row r="142" spans="1:5" s="96" customFormat="1" ht="14.25">
      <c r="A142" s="406"/>
      <c r="B142" s="172" t="s">
        <v>232</v>
      </c>
      <c r="C142" s="225">
        <v>3957.78</v>
      </c>
      <c r="D142" s="173">
        <f t="shared" si="3"/>
        <v>3957.78</v>
      </c>
      <c r="E142" s="36">
        <v>4828.49</v>
      </c>
    </row>
    <row r="143" spans="1:5" s="96" customFormat="1" ht="14.25">
      <c r="A143" s="406"/>
      <c r="B143" s="172" t="s">
        <v>233</v>
      </c>
      <c r="C143" s="225">
        <v>4432.72</v>
      </c>
      <c r="D143" s="173">
        <f t="shared" si="3"/>
        <v>4432.72</v>
      </c>
      <c r="E143" s="36">
        <v>5407.9</v>
      </c>
    </row>
    <row r="144" spans="1:5" s="96" customFormat="1" ht="14.25">
      <c r="A144" s="406"/>
      <c r="B144" s="212" t="s">
        <v>261</v>
      </c>
      <c r="C144" s="225"/>
      <c r="D144" s="173">
        <f t="shared" si="3"/>
        <v>0</v>
      </c>
      <c r="E144" s="36"/>
    </row>
    <row r="145" spans="1:5" s="96" customFormat="1" ht="14.25">
      <c r="A145" s="406"/>
      <c r="B145" s="172" t="s">
        <v>262</v>
      </c>
      <c r="C145" s="225">
        <v>3957.78</v>
      </c>
      <c r="D145" s="173">
        <f t="shared" si="3"/>
        <v>3957.78</v>
      </c>
      <c r="E145" s="36">
        <v>4828.49</v>
      </c>
    </row>
    <row r="146" spans="1:5" s="96" customFormat="1" ht="14.25">
      <c r="A146" s="406"/>
      <c r="B146" s="172" t="s">
        <v>263</v>
      </c>
      <c r="C146" s="225">
        <v>4432.72</v>
      </c>
      <c r="D146" s="173">
        <f t="shared" si="3"/>
        <v>4432.72</v>
      </c>
      <c r="E146" s="36">
        <v>5407.9</v>
      </c>
    </row>
    <row r="147" spans="1:5" s="96" customFormat="1" ht="14.25">
      <c r="A147" s="406"/>
      <c r="B147" s="212" t="s">
        <v>291</v>
      </c>
      <c r="C147" s="225"/>
      <c r="D147" s="173">
        <f t="shared" si="3"/>
        <v>0</v>
      </c>
      <c r="E147" s="36"/>
    </row>
    <row r="148" spans="1:5" s="96" customFormat="1" ht="14.25">
      <c r="A148" s="406"/>
      <c r="B148" s="172" t="s">
        <v>292</v>
      </c>
      <c r="C148" s="225">
        <v>3957.78</v>
      </c>
      <c r="D148" s="173">
        <f t="shared" si="3"/>
        <v>3957.78</v>
      </c>
      <c r="E148" s="36">
        <v>4828.49</v>
      </c>
    </row>
    <row r="149" spans="1:5" s="96" customFormat="1" ht="14.25">
      <c r="A149" s="406"/>
      <c r="B149" s="172" t="s">
        <v>293</v>
      </c>
      <c r="C149" s="225">
        <v>4432.72</v>
      </c>
      <c r="D149" s="173">
        <f t="shared" si="3"/>
        <v>4432.72</v>
      </c>
      <c r="E149" s="36">
        <v>5407.9</v>
      </c>
    </row>
    <row r="150" spans="1:5" s="96" customFormat="1" ht="14.25">
      <c r="A150" s="406"/>
      <c r="B150" s="212" t="s">
        <v>321</v>
      </c>
      <c r="C150" s="225"/>
      <c r="D150" s="173">
        <f t="shared" si="3"/>
        <v>0</v>
      </c>
      <c r="E150" s="36"/>
    </row>
    <row r="151" spans="1:5" s="96" customFormat="1" ht="14.25">
      <c r="A151" s="406"/>
      <c r="B151" s="172" t="s">
        <v>322</v>
      </c>
      <c r="C151" s="225">
        <v>3957.78</v>
      </c>
      <c r="D151" s="173">
        <f t="shared" si="3"/>
        <v>3957.78</v>
      </c>
      <c r="E151" s="36">
        <v>4828.49</v>
      </c>
    </row>
    <row r="152" spans="1:5" s="96" customFormat="1" ht="14.25">
      <c r="A152" s="406"/>
      <c r="B152" s="172" t="s">
        <v>323</v>
      </c>
      <c r="C152" s="225">
        <v>4432.72</v>
      </c>
      <c r="D152" s="173">
        <f t="shared" si="3"/>
        <v>4432.72</v>
      </c>
      <c r="E152" s="36">
        <v>5407.9</v>
      </c>
    </row>
    <row r="153" spans="1:5" s="96" customFormat="1" ht="14.25">
      <c r="A153" s="406"/>
      <c r="B153" s="212" t="s">
        <v>351</v>
      </c>
      <c r="C153" s="225"/>
      <c r="D153" s="173">
        <f t="shared" si="3"/>
        <v>0</v>
      </c>
      <c r="E153" s="36"/>
    </row>
    <row r="154" spans="1:5" s="96" customFormat="1" ht="14.25">
      <c r="A154" s="406"/>
      <c r="B154" s="172" t="s">
        <v>352</v>
      </c>
      <c r="C154" s="225">
        <v>3957.78</v>
      </c>
      <c r="D154" s="173">
        <f t="shared" si="3"/>
        <v>3957.78</v>
      </c>
      <c r="E154" s="36">
        <v>4828.49</v>
      </c>
    </row>
    <row r="155" spans="1:5" s="96" customFormat="1" ht="15" thickBot="1">
      <c r="A155" s="407"/>
      <c r="B155" s="179" t="s">
        <v>353</v>
      </c>
      <c r="C155" s="225">
        <v>4432.72</v>
      </c>
      <c r="D155" s="180">
        <f t="shared" si="3"/>
        <v>4432.72</v>
      </c>
      <c r="E155" s="36">
        <v>5407.9</v>
      </c>
    </row>
    <row r="156" spans="1:5" s="96" customFormat="1" ht="14.25">
      <c r="A156" s="405"/>
      <c r="B156" s="170" t="s">
        <v>234</v>
      </c>
      <c r="C156" s="242"/>
      <c r="D156" s="171">
        <f t="shared" si="3"/>
        <v>0</v>
      </c>
      <c r="E156" s="81"/>
    </row>
    <row r="157" spans="1:5" s="96" customFormat="1" ht="14.25">
      <c r="A157" s="406"/>
      <c r="B157" s="172" t="s">
        <v>235</v>
      </c>
      <c r="C157" s="225">
        <v>4450.74</v>
      </c>
      <c r="D157" s="173">
        <f t="shared" si="3"/>
        <v>4450.74</v>
      </c>
      <c r="E157" s="36">
        <v>5429.89</v>
      </c>
    </row>
    <row r="158" spans="1:5" s="96" customFormat="1" ht="14.25">
      <c r="A158" s="406"/>
      <c r="B158" s="172" t="s">
        <v>236</v>
      </c>
      <c r="C158" s="225">
        <v>4929.6</v>
      </c>
      <c r="D158" s="173">
        <f t="shared" si="3"/>
        <v>4929.6</v>
      </c>
      <c r="E158" s="36">
        <v>6014.12</v>
      </c>
    </row>
    <row r="159" spans="1:5" s="96" customFormat="1" ht="14.25">
      <c r="A159" s="406"/>
      <c r="B159" s="212" t="s">
        <v>237</v>
      </c>
      <c r="C159" s="225"/>
      <c r="D159" s="173">
        <f t="shared" si="3"/>
        <v>0</v>
      </c>
      <c r="E159" s="36"/>
    </row>
    <row r="160" spans="1:6" s="96" customFormat="1" ht="15">
      <c r="A160" s="406"/>
      <c r="B160" s="172" t="s">
        <v>238</v>
      </c>
      <c r="C160" s="225">
        <v>6238.49</v>
      </c>
      <c r="D160" s="173">
        <f t="shared" si="3"/>
        <v>6238.49</v>
      </c>
      <c r="E160" s="36">
        <v>7610.96</v>
      </c>
      <c r="F160"/>
    </row>
    <row r="161" spans="1:5" s="96" customFormat="1" ht="14.25">
      <c r="A161" s="406"/>
      <c r="B161" s="172" t="s">
        <v>239</v>
      </c>
      <c r="C161" s="225">
        <v>6987.12</v>
      </c>
      <c r="D161" s="173">
        <f t="shared" si="3"/>
        <v>6987.12</v>
      </c>
      <c r="E161" s="36">
        <v>8524.3</v>
      </c>
    </row>
    <row r="162" spans="1:5" s="178" customFormat="1" ht="15">
      <c r="A162" s="406"/>
      <c r="B162" s="212" t="s">
        <v>264</v>
      </c>
      <c r="C162" s="225"/>
      <c r="D162" s="173">
        <f t="shared" si="3"/>
        <v>0</v>
      </c>
      <c r="E162" s="36"/>
    </row>
    <row r="163" spans="1:5" s="178" customFormat="1" ht="15">
      <c r="A163" s="406"/>
      <c r="B163" s="172" t="s">
        <v>265</v>
      </c>
      <c r="C163" s="225">
        <v>4450.74</v>
      </c>
      <c r="D163" s="173">
        <f t="shared" si="3"/>
        <v>4450.74</v>
      </c>
      <c r="E163" s="36">
        <v>5429.89</v>
      </c>
    </row>
    <row r="164" spans="1:5" s="178" customFormat="1" ht="15">
      <c r="A164" s="406"/>
      <c r="B164" s="172" t="s">
        <v>266</v>
      </c>
      <c r="C164" s="225">
        <v>4929.6</v>
      </c>
      <c r="D164" s="173">
        <f t="shared" si="3"/>
        <v>4929.6</v>
      </c>
      <c r="E164" s="36">
        <v>6014.12</v>
      </c>
    </row>
    <row r="165" spans="1:5" s="178" customFormat="1" ht="15">
      <c r="A165" s="406"/>
      <c r="B165" s="212" t="s">
        <v>267</v>
      </c>
      <c r="C165" s="225"/>
      <c r="D165" s="173">
        <f>C165-(C165*$D$8)</f>
        <v>0</v>
      </c>
      <c r="E165" s="36"/>
    </row>
    <row r="166" spans="1:5" s="178" customFormat="1" ht="15">
      <c r="A166" s="406"/>
      <c r="B166" s="172" t="s">
        <v>268</v>
      </c>
      <c r="C166" s="225">
        <v>6238.49</v>
      </c>
      <c r="D166" s="173">
        <f>C166-(C166*$D$8)</f>
        <v>6238.49</v>
      </c>
      <c r="E166" s="36">
        <v>7610.96</v>
      </c>
    </row>
    <row r="167" spans="1:5" s="178" customFormat="1" ht="15">
      <c r="A167" s="406"/>
      <c r="B167" s="172" t="s">
        <v>269</v>
      </c>
      <c r="C167" s="225">
        <v>6987.12</v>
      </c>
      <c r="D167" s="173">
        <f>C167-(C167*$D$8)</f>
        <v>6987.12</v>
      </c>
      <c r="E167" s="36">
        <v>8524.3</v>
      </c>
    </row>
    <row r="168" spans="1:5" s="178" customFormat="1" ht="15">
      <c r="A168" s="406"/>
      <c r="B168" s="212" t="s">
        <v>294</v>
      </c>
      <c r="C168" s="225"/>
      <c r="D168" s="173">
        <f aca="true" t="shared" si="4" ref="D168:D179">C168-(C168*$D$8)</f>
        <v>0</v>
      </c>
      <c r="E168" s="36"/>
    </row>
    <row r="169" spans="1:5" s="178" customFormat="1" ht="15">
      <c r="A169" s="406"/>
      <c r="B169" s="172" t="s">
        <v>295</v>
      </c>
      <c r="C169" s="225">
        <v>4450.74</v>
      </c>
      <c r="D169" s="173">
        <f t="shared" si="4"/>
        <v>4450.74</v>
      </c>
      <c r="E169" s="36">
        <v>5429.89</v>
      </c>
    </row>
    <row r="170" spans="1:5" s="178" customFormat="1" ht="15">
      <c r="A170" s="406"/>
      <c r="B170" s="172" t="s">
        <v>296</v>
      </c>
      <c r="C170" s="225">
        <v>4929.6</v>
      </c>
      <c r="D170" s="173">
        <f t="shared" si="4"/>
        <v>4929.6</v>
      </c>
      <c r="E170" s="36">
        <v>6014.12</v>
      </c>
    </row>
    <row r="171" spans="1:5" s="178" customFormat="1" ht="15">
      <c r="A171" s="406"/>
      <c r="B171" s="212" t="s">
        <v>297</v>
      </c>
      <c r="C171" s="225"/>
      <c r="D171" s="173">
        <f t="shared" si="4"/>
        <v>0</v>
      </c>
      <c r="E171" s="36"/>
    </row>
    <row r="172" spans="1:5" s="178" customFormat="1" ht="15">
      <c r="A172" s="406"/>
      <c r="B172" s="172" t="s">
        <v>298</v>
      </c>
      <c r="C172" s="225">
        <v>6238.49</v>
      </c>
      <c r="D172" s="173">
        <f t="shared" si="4"/>
        <v>6238.49</v>
      </c>
      <c r="E172" s="36">
        <v>7610.96</v>
      </c>
    </row>
    <row r="173" spans="1:5" s="178" customFormat="1" ht="15">
      <c r="A173" s="406"/>
      <c r="B173" s="172" t="s">
        <v>299</v>
      </c>
      <c r="C173" s="225">
        <v>6987.12</v>
      </c>
      <c r="D173" s="173">
        <f t="shared" si="4"/>
        <v>6987.12</v>
      </c>
      <c r="E173" s="36">
        <v>8524.3</v>
      </c>
    </row>
    <row r="174" spans="1:5" s="178" customFormat="1" ht="15">
      <c r="A174" s="406"/>
      <c r="B174" s="212" t="s">
        <v>324</v>
      </c>
      <c r="C174" s="225"/>
      <c r="D174" s="173">
        <f t="shared" si="4"/>
        <v>0</v>
      </c>
      <c r="E174" s="36"/>
    </row>
    <row r="175" spans="1:5" s="178" customFormat="1" ht="15">
      <c r="A175" s="406"/>
      <c r="B175" s="172" t="s">
        <v>325</v>
      </c>
      <c r="C175" s="225">
        <v>4450.74</v>
      </c>
      <c r="D175" s="173">
        <f t="shared" si="4"/>
        <v>4450.74</v>
      </c>
      <c r="E175" s="36">
        <v>5429.89</v>
      </c>
    </row>
    <row r="176" spans="1:5" s="178" customFormat="1" ht="15">
      <c r="A176" s="406"/>
      <c r="B176" s="172" t="s">
        <v>326</v>
      </c>
      <c r="C176" s="225">
        <v>4929.6</v>
      </c>
      <c r="D176" s="173">
        <f t="shared" si="4"/>
        <v>4929.6</v>
      </c>
      <c r="E176" s="36">
        <v>6014.12</v>
      </c>
    </row>
    <row r="177" spans="1:5" s="178" customFormat="1" ht="15">
      <c r="A177" s="406"/>
      <c r="B177" s="212" t="s">
        <v>327</v>
      </c>
      <c r="C177" s="225"/>
      <c r="D177" s="173">
        <f t="shared" si="4"/>
        <v>0</v>
      </c>
      <c r="E177" s="36"/>
    </row>
    <row r="178" spans="1:5" s="178" customFormat="1" ht="15">
      <c r="A178" s="406"/>
      <c r="B178" s="172" t="s">
        <v>328</v>
      </c>
      <c r="C178" s="225">
        <v>6238.49</v>
      </c>
      <c r="D178" s="173">
        <f t="shared" si="4"/>
        <v>6238.49</v>
      </c>
      <c r="E178" s="36">
        <v>7610.96</v>
      </c>
    </row>
    <row r="179" spans="1:5" s="178" customFormat="1" ht="15">
      <c r="A179" s="406"/>
      <c r="B179" s="172" t="s">
        <v>329</v>
      </c>
      <c r="C179" s="225">
        <v>6987.12</v>
      </c>
      <c r="D179" s="173">
        <f t="shared" si="4"/>
        <v>6987.12</v>
      </c>
      <c r="E179" s="36">
        <v>8524.3</v>
      </c>
    </row>
    <row r="180" spans="1:5" s="178" customFormat="1" ht="15">
      <c r="A180" s="406"/>
      <c r="B180" s="212" t="s">
        <v>354</v>
      </c>
      <c r="C180" s="225"/>
      <c r="D180" s="173">
        <f aca="true" t="shared" si="5" ref="D180:D193">C180-(C180*$D$8)</f>
        <v>0</v>
      </c>
      <c r="E180" s="36"/>
    </row>
    <row r="181" spans="1:5" s="178" customFormat="1" ht="15">
      <c r="A181" s="406"/>
      <c r="B181" s="172" t="s">
        <v>355</v>
      </c>
      <c r="C181" s="225">
        <v>4450.74</v>
      </c>
      <c r="D181" s="173">
        <f t="shared" si="5"/>
        <v>4450.74</v>
      </c>
      <c r="E181" s="36">
        <v>5429.89</v>
      </c>
    </row>
    <row r="182" spans="1:5" s="178" customFormat="1" ht="15">
      <c r="A182" s="406"/>
      <c r="B182" s="172" t="s">
        <v>356</v>
      </c>
      <c r="C182" s="225">
        <v>4929.6</v>
      </c>
      <c r="D182" s="173">
        <f t="shared" si="5"/>
        <v>4929.6</v>
      </c>
      <c r="E182" s="36">
        <v>6014.12</v>
      </c>
    </row>
    <row r="183" spans="1:5" s="178" customFormat="1" ht="15">
      <c r="A183" s="406"/>
      <c r="B183" s="212" t="s">
        <v>357</v>
      </c>
      <c r="C183" s="225"/>
      <c r="D183" s="173">
        <f t="shared" si="5"/>
        <v>0</v>
      </c>
      <c r="E183" s="36"/>
    </row>
    <row r="184" spans="1:5" s="178" customFormat="1" ht="15">
      <c r="A184" s="406"/>
      <c r="B184" s="172" t="s">
        <v>358</v>
      </c>
      <c r="C184" s="225">
        <v>6238.49</v>
      </c>
      <c r="D184" s="173">
        <f t="shared" si="5"/>
        <v>6238.49</v>
      </c>
      <c r="E184" s="36">
        <v>7610.96</v>
      </c>
    </row>
    <row r="185" spans="1:5" s="178" customFormat="1" ht="15.75" thickBot="1">
      <c r="A185" s="407"/>
      <c r="B185" s="174" t="s">
        <v>359</v>
      </c>
      <c r="C185" s="225">
        <v>6987.12</v>
      </c>
      <c r="D185" s="175">
        <f t="shared" si="5"/>
        <v>6987.12</v>
      </c>
      <c r="E185" s="36">
        <v>8524.3</v>
      </c>
    </row>
    <row r="186" spans="1:5" s="157" customFormat="1" ht="15.75" thickBot="1">
      <c r="A186" s="408" t="s">
        <v>360</v>
      </c>
      <c r="B186" s="409"/>
      <c r="C186" s="263"/>
      <c r="D186" s="262"/>
      <c r="E186" s="263"/>
    </row>
    <row r="187" spans="1:5" s="157" customFormat="1" ht="15">
      <c r="A187" s="398"/>
      <c r="B187" s="181" t="s">
        <v>361</v>
      </c>
      <c r="C187" s="242"/>
      <c r="D187" s="171">
        <f t="shared" si="5"/>
        <v>0</v>
      </c>
      <c r="E187" s="81"/>
    </row>
    <row r="188" spans="1:5" s="157" customFormat="1" ht="15">
      <c r="A188" s="399"/>
      <c r="B188" s="182" t="s">
        <v>362</v>
      </c>
      <c r="C188" s="225">
        <v>2468.41</v>
      </c>
      <c r="D188" s="173">
        <f t="shared" si="5"/>
        <v>2468.41</v>
      </c>
      <c r="E188" s="36">
        <v>3011.45</v>
      </c>
    </row>
    <row r="189" spans="1:5" s="157" customFormat="1" ht="15">
      <c r="A189" s="399"/>
      <c r="B189" s="182" t="s">
        <v>363</v>
      </c>
      <c r="C189" s="225">
        <v>2681.49</v>
      </c>
      <c r="D189" s="173">
        <f t="shared" si="5"/>
        <v>2681.49</v>
      </c>
      <c r="E189" s="36">
        <v>3271.42</v>
      </c>
    </row>
    <row r="190" spans="1:5" s="157" customFormat="1" ht="15">
      <c r="A190" s="399"/>
      <c r="B190" s="182" t="s">
        <v>364</v>
      </c>
      <c r="C190" s="225">
        <v>3395.93</v>
      </c>
      <c r="D190" s="173">
        <f t="shared" si="5"/>
        <v>3395.93</v>
      </c>
      <c r="E190" s="36">
        <v>4143.04</v>
      </c>
    </row>
    <row r="191" spans="1:5" s="157" customFormat="1" ht="15">
      <c r="A191" s="399"/>
      <c r="B191" s="182" t="s">
        <v>365</v>
      </c>
      <c r="C191" s="225">
        <v>1209.25</v>
      </c>
      <c r="D191" s="173">
        <f t="shared" si="5"/>
        <v>1209.25</v>
      </c>
      <c r="E191" s="36">
        <v>1475.3</v>
      </c>
    </row>
    <row r="192" spans="1:5" s="157" customFormat="1" ht="15">
      <c r="A192" s="399"/>
      <c r="B192" s="182" t="s">
        <v>366</v>
      </c>
      <c r="C192" s="225">
        <v>1209.25</v>
      </c>
      <c r="D192" s="173">
        <f t="shared" si="5"/>
        <v>1209.25</v>
      </c>
      <c r="E192" s="36">
        <v>1475.3</v>
      </c>
    </row>
    <row r="193" spans="1:5" s="157" customFormat="1" ht="15">
      <c r="A193" s="399"/>
      <c r="B193" s="182" t="s">
        <v>367</v>
      </c>
      <c r="C193" s="225">
        <v>3020.2</v>
      </c>
      <c r="D193" s="173">
        <f t="shared" si="5"/>
        <v>3020.2</v>
      </c>
      <c r="E193" s="36">
        <v>3684.64</v>
      </c>
    </row>
    <row r="194" spans="1:5" s="157" customFormat="1" ht="15.75" thickBot="1">
      <c r="A194" s="400"/>
      <c r="B194" s="264" t="s">
        <v>477</v>
      </c>
      <c r="C194" s="227">
        <v>3197.14</v>
      </c>
      <c r="D194" s="175">
        <f>C194-(C194*$D$8)</f>
        <v>3197.14</v>
      </c>
      <c r="E194" s="38">
        <v>3899.51</v>
      </c>
    </row>
    <row r="195" spans="2:5" ht="15">
      <c r="B195" s="183"/>
      <c r="C195" s="178"/>
      <c r="E195" s="157"/>
    </row>
    <row r="196" spans="2:5" ht="15">
      <c r="B196" s="183"/>
      <c r="C196" s="178"/>
      <c r="E196" s="157"/>
    </row>
    <row r="197" spans="2:5" ht="15">
      <c r="B197" s="183"/>
      <c r="C197" s="178"/>
      <c r="E197" s="157"/>
    </row>
    <row r="198" spans="2:5" ht="15">
      <c r="B198" s="183"/>
      <c r="C198" s="178"/>
      <c r="E198" s="157"/>
    </row>
    <row r="199" spans="2:5" ht="15">
      <c r="B199" s="183"/>
      <c r="C199" s="178"/>
      <c r="E199" s="157"/>
    </row>
    <row r="200" ht="15">
      <c r="B200" s="183"/>
    </row>
    <row r="201" ht="15">
      <c r="B201" s="183"/>
    </row>
    <row r="202" ht="15">
      <c r="B202" s="183"/>
    </row>
    <row r="203" ht="15">
      <c r="B203" s="183"/>
    </row>
    <row r="204" ht="15">
      <c r="B204" s="183"/>
    </row>
    <row r="205" ht="15">
      <c r="B205" s="183"/>
    </row>
    <row r="206" ht="15">
      <c r="B206" s="183"/>
    </row>
    <row r="207" ht="15">
      <c r="B207" s="183"/>
    </row>
    <row r="208" ht="15">
      <c r="B208" s="183"/>
    </row>
    <row r="209" ht="15">
      <c r="B209" s="183"/>
    </row>
    <row r="210" ht="15">
      <c r="B210" s="183"/>
    </row>
    <row r="211" ht="15">
      <c r="B211" s="183"/>
    </row>
    <row r="212" ht="15">
      <c r="B212" s="183"/>
    </row>
    <row r="213" ht="15">
      <c r="B213" s="183"/>
    </row>
    <row r="214" ht="15">
      <c r="B214" s="183"/>
    </row>
    <row r="215" ht="15">
      <c r="B215" s="183"/>
    </row>
    <row r="216" ht="15">
      <c r="B216" s="183"/>
    </row>
    <row r="217" ht="15">
      <c r="B217" s="183"/>
    </row>
    <row r="218" ht="15">
      <c r="B218" s="183"/>
    </row>
    <row r="219" ht="15">
      <c r="B219" s="183"/>
    </row>
    <row r="220" ht="15">
      <c r="B220" s="183"/>
    </row>
    <row r="221" ht="15">
      <c r="B221" s="183"/>
    </row>
    <row r="222" ht="15">
      <c r="B222" s="183"/>
    </row>
    <row r="223" ht="15">
      <c r="B223" s="183"/>
    </row>
    <row r="224" ht="15">
      <c r="B224" s="183"/>
    </row>
    <row r="225" ht="15">
      <c r="B225" s="183"/>
    </row>
    <row r="226" ht="15">
      <c r="B226" s="183"/>
    </row>
    <row r="227" ht="15">
      <c r="B227" s="183"/>
    </row>
    <row r="228" ht="15">
      <c r="B228" s="183"/>
    </row>
    <row r="229" ht="15">
      <c r="B229" s="183"/>
    </row>
    <row r="230" ht="15">
      <c r="B230" s="183"/>
    </row>
    <row r="231" ht="15">
      <c r="B231" s="183"/>
    </row>
    <row r="232" ht="15">
      <c r="B232" s="183"/>
    </row>
    <row r="233" ht="15">
      <c r="B233" s="183"/>
    </row>
    <row r="234" ht="15">
      <c r="B234" s="183"/>
    </row>
    <row r="235" ht="15">
      <c r="B235" s="183"/>
    </row>
    <row r="236" ht="15">
      <c r="B236" s="183"/>
    </row>
    <row r="237" ht="15">
      <c r="B237" s="183"/>
    </row>
    <row r="238" ht="15">
      <c r="B238" s="183"/>
    </row>
    <row r="239" ht="15">
      <c r="B239" s="183"/>
    </row>
    <row r="240" ht="15">
      <c r="B240" s="183"/>
    </row>
    <row r="241" ht="15">
      <c r="B241" s="183"/>
    </row>
    <row r="242" ht="15">
      <c r="B242" s="183"/>
    </row>
    <row r="243" ht="15">
      <c r="B243" s="183"/>
    </row>
    <row r="244" ht="15">
      <c r="B244" s="183"/>
    </row>
    <row r="245" ht="15">
      <c r="B245" s="183"/>
    </row>
    <row r="246" ht="15">
      <c r="B246" s="183"/>
    </row>
    <row r="247" ht="15">
      <c r="B247" s="183"/>
    </row>
    <row r="248" ht="15">
      <c r="B248" s="183"/>
    </row>
    <row r="249" ht="15">
      <c r="B249" s="183"/>
    </row>
    <row r="250" ht="15">
      <c r="B250" s="183"/>
    </row>
    <row r="251" ht="15">
      <c r="B251" s="183"/>
    </row>
    <row r="252" ht="15">
      <c r="B252" s="183"/>
    </row>
    <row r="253" ht="15">
      <c r="B253" s="183"/>
    </row>
    <row r="254" ht="15">
      <c r="B254" s="183"/>
    </row>
    <row r="255" ht="15">
      <c r="B255" s="183"/>
    </row>
    <row r="256" ht="15">
      <c r="B256" s="183"/>
    </row>
    <row r="257" ht="15">
      <c r="B257" s="183"/>
    </row>
    <row r="258" ht="15">
      <c r="B258" s="183"/>
    </row>
    <row r="259" ht="15">
      <c r="B259" s="183"/>
    </row>
    <row r="260" ht="15">
      <c r="B260" s="183"/>
    </row>
    <row r="261" ht="15">
      <c r="B261" s="183"/>
    </row>
    <row r="262" ht="15">
      <c r="B262" s="183"/>
    </row>
    <row r="263" ht="15">
      <c r="B263" s="183"/>
    </row>
    <row r="264" ht="15">
      <c r="B264" s="183"/>
    </row>
    <row r="265" ht="15">
      <c r="B265" s="183"/>
    </row>
    <row r="266" ht="15">
      <c r="B266" s="183"/>
    </row>
    <row r="267" ht="15">
      <c r="B267" s="183"/>
    </row>
    <row r="268" ht="15">
      <c r="B268" s="183"/>
    </row>
    <row r="269" ht="15">
      <c r="B269" s="183"/>
    </row>
    <row r="270" ht="15">
      <c r="B270" s="183"/>
    </row>
    <row r="271" ht="15">
      <c r="B271" s="183"/>
    </row>
    <row r="272" ht="15">
      <c r="B272" s="183"/>
    </row>
    <row r="273" ht="15">
      <c r="B273" s="183"/>
    </row>
    <row r="274" ht="15">
      <c r="B274" s="183"/>
    </row>
    <row r="275" ht="15">
      <c r="B275" s="183"/>
    </row>
    <row r="276" ht="15">
      <c r="B276" s="183"/>
    </row>
    <row r="277" ht="15">
      <c r="B277" s="183"/>
    </row>
    <row r="278" ht="15">
      <c r="B278" s="183"/>
    </row>
    <row r="279" ht="15">
      <c r="B279" s="183"/>
    </row>
    <row r="280" ht="15">
      <c r="B280" s="183"/>
    </row>
    <row r="281" ht="15">
      <c r="B281" s="183"/>
    </row>
    <row r="282" ht="15">
      <c r="B282" s="183"/>
    </row>
    <row r="283" ht="15">
      <c r="B283" s="183"/>
    </row>
    <row r="284" ht="15">
      <c r="B284" s="183"/>
    </row>
    <row r="285" ht="15">
      <c r="B285" s="183"/>
    </row>
    <row r="286" ht="15">
      <c r="B286" s="183"/>
    </row>
    <row r="287" ht="15">
      <c r="B287" s="183"/>
    </row>
    <row r="288" ht="15">
      <c r="B288" s="183"/>
    </row>
    <row r="289" ht="15">
      <c r="B289" s="183"/>
    </row>
    <row r="290" ht="15">
      <c r="B290" s="183"/>
    </row>
    <row r="291" ht="15">
      <c r="B291" s="183"/>
    </row>
    <row r="292" ht="15">
      <c r="B292" s="183"/>
    </row>
    <row r="293" ht="15">
      <c r="B293" s="183"/>
    </row>
    <row r="294" ht="15">
      <c r="B294" s="183"/>
    </row>
    <row r="295" ht="15">
      <c r="B295" s="183"/>
    </row>
    <row r="296" ht="15">
      <c r="B296" s="183"/>
    </row>
    <row r="297" ht="15">
      <c r="B297" s="183"/>
    </row>
    <row r="298" ht="15">
      <c r="B298" s="183"/>
    </row>
    <row r="299" ht="15">
      <c r="B299" s="183"/>
    </row>
    <row r="300" ht="15">
      <c r="B300" s="183"/>
    </row>
    <row r="301" ht="15">
      <c r="B301" s="183"/>
    </row>
    <row r="302" ht="15">
      <c r="B302" s="183"/>
    </row>
    <row r="303" ht="15">
      <c r="B303" s="183"/>
    </row>
    <row r="304" ht="15">
      <c r="B304" s="183"/>
    </row>
    <row r="305" ht="15">
      <c r="B305" s="183"/>
    </row>
    <row r="306" ht="15">
      <c r="B306" s="183"/>
    </row>
    <row r="307" ht="15">
      <c r="B307" s="183"/>
    </row>
    <row r="308" ht="15">
      <c r="B308" s="183"/>
    </row>
    <row r="309" ht="15">
      <c r="B309" s="183"/>
    </row>
    <row r="310" ht="15">
      <c r="B310" s="183"/>
    </row>
    <row r="311" ht="15">
      <c r="B311" s="183"/>
    </row>
    <row r="312" ht="15">
      <c r="B312" s="183"/>
    </row>
    <row r="313" ht="15">
      <c r="B313" s="183"/>
    </row>
    <row r="314" ht="15">
      <c r="B314" s="183"/>
    </row>
    <row r="315" ht="15">
      <c r="B315" s="183"/>
    </row>
    <row r="316" ht="15">
      <c r="B316" s="183"/>
    </row>
    <row r="317" ht="15">
      <c r="B317" s="183"/>
    </row>
    <row r="318" ht="15">
      <c r="B318" s="183"/>
    </row>
    <row r="319" ht="15">
      <c r="B319" s="183"/>
    </row>
    <row r="320" ht="15">
      <c r="B320" s="183"/>
    </row>
    <row r="321" ht="15">
      <c r="B321" s="183"/>
    </row>
    <row r="322" ht="15">
      <c r="B322" s="183"/>
    </row>
    <row r="323" ht="15">
      <c r="B323" s="183"/>
    </row>
    <row r="324" ht="15">
      <c r="B324" s="183"/>
    </row>
    <row r="325" ht="15">
      <c r="B325" s="183"/>
    </row>
    <row r="326" ht="15">
      <c r="B326" s="183"/>
    </row>
    <row r="327" ht="15">
      <c r="B327" s="183"/>
    </row>
    <row r="328" ht="15">
      <c r="B328" s="183"/>
    </row>
    <row r="329" ht="15">
      <c r="B329" s="183"/>
    </row>
    <row r="330" ht="15">
      <c r="B330" s="183"/>
    </row>
    <row r="331" ht="15">
      <c r="B331" s="183"/>
    </row>
    <row r="332" ht="15">
      <c r="B332" s="183"/>
    </row>
    <row r="333" ht="15">
      <c r="B333" s="183"/>
    </row>
    <row r="334" ht="15">
      <c r="B334" s="183"/>
    </row>
    <row r="335" ht="15">
      <c r="B335" s="183"/>
    </row>
    <row r="336" ht="15">
      <c r="B336" s="183"/>
    </row>
    <row r="337" ht="15">
      <c r="B337" s="183"/>
    </row>
    <row r="338" ht="15">
      <c r="B338" s="183"/>
    </row>
    <row r="339" ht="15">
      <c r="B339" s="183"/>
    </row>
    <row r="340" ht="15">
      <c r="B340" s="183"/>
    </row>
    <row r="341" ht="15">
      <c r="B341" s="183"/>
    </row>
    <row r="342" ht="15">
      <c r="B342" s="183"/>
    </row>
    <row r="343" ht="15">
      <c r="B343" s="183"/>
    </row>
    <row r="344" ht="15">
      <c r="B344" s="183"/>
    </row>
    <row r="345" ht="15">
      <c r="B345" s="183"/>
    </row>
    <row r="346" ht="15">
      <c r="B346" s="183"/>
    </row>
    <row r="347" ht="15">
      <c r="B347" s="183"/>
    </row>
    <row r="348" ht="15">
      <c r="B348" s="183"/>
    </row>
    <row r="349" ht="15">
      <c r="B349" s="183"/>
    </row>
    <row r="350" ht="15">
      <c r="B350" s="183"/>
    </row>
    <row r="351" ht="15">
      <c r="B351" s="183"/>
    </row>
    <row r="352" ht="15">
      <c r="B352" s="183"/>
    </row>
    <row r="353" ht="15">
      <c r="B353" s="183"/>
    </row>
    <row r="354" ht="15">
      <c r="B354" s="183"/>
    </row>
    <row r="355" ht="15">
      <c r="B355" s="183"/>
    </row>
    <row r="356" ht="15">
      <c r="B356" s="183"/>
    </row>
    <row r="357" ht="15">
      <c r="B357" s="183"/>
    </row>
    <row r="358" ht="15">
      <c r="B358" s="183"/>
    </row>
    <row r="359" ht="15">
      <c r="B359" s="183"/>
    </row>
    <row r="360" ht="15">
      <c r="B360" s="183"/>
    </row>
    <row r="361" ht="15">
      <c r="B361" s="183"/>
    </row>
    <row r="362" ht="15">
      <c r="B362" s="183"/>
    </row>
    <row r="363" ht="15">
      <c r="B363" s="183"/>
    </row>
    <row r="364" ht="15">
      <c r="B364" s="183"/>
    </row>
    <row r="365" ht="15">
      <c r="B365" s="183"/>
    </row>
    <row r="366" ht="15">
      <c r="B366" s="183"/>
    </row>
  </sheetData>
  <sheetProtection/>
  <mergeCells count="19">
    <mergeCell ref="A156:A185"/>
    <mergeCell ref="A12:A17"/>
    <mergeCell ref="A18:A23"/>
    <mergeCell ref="A24:A29"/>
    <mergeCell ref="A30:A35"/>
    <mergeCell ref="B1:E1"/>
    <mergeCell ref="B2:E2"/>
    <mergeCell ref="B3:E3"/>
    <mergeCell ref="B4:E4"/>
    <mergeCell ref="A187:A194"/>
    <mergeCell ref="B5:E5"/>
    <mergeCell ref="B7:E7"/>
    <mergeCell ref="A10:A11"/>
    <mergeCell ref="A51:A80"/>
    <mergeCell ref="A81:A110"/>
    <mergeCell ref="A111:A140"/>
    <mergeCell ref="A141:A155"/>
    <mergeCell ref="A36:A50"/>
    <mergeCell ref="A186:B186"/>
  </mergeCells>
  <hyperlinks>
    <hyperlink ref="B4" r:id="rId1" display="k-d-2009@yandex.ru"/>
    <hyperlink ref="B5" r:id="rId2" display="vet330@yandex.ru"/>
  </hyperlinks>
  <printOptions/>
  <pageMargins left="0.3937007874015748" right="0.3937007874015748" top="0.3937007874015748" bottom="0.3937007874015748" header="0.5118110236220472" footer="0.5118110236220472"/>
  <pageSetup orientation="portrait" paperSize="9" scale="73" r:id="rId4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7">
      <selection activeCell="C9" sqref="C9:E9"/>
    </sheetView>
  </sheetViews>
  <sheetFormatPr defaultColWidth="8.88671875" defaultRowHeight="15"/>
  <cols>
    <col min="1" max="1" width="11.21484375" style="0" customWidth="1"/>
    <col min="2" max="2" width="70.10546875" style="0" customWidth="1"/>
    <col min="4" max="4" width="0.10546875" style="0" customWidth="1"/>
  </cols>
  <sheetData>
    <row r="1" spans="2:10" s="44" customFormat="1" ht="15.75">
      <c r="B1" s="369" t="s">
        <v>703</v>
      </c>
      <c r="C1" s="369"/>
      <c r="D1" s="369"/>
      <c r="E1" s="369"/>
      <c r="F1" s="59"/>
      <c r="G1" s="45"/>
      <c r="H1" s="45"/>
      <c r="I1" s="45"/>
      <c r="J1" s="45"/>
    </row>
    <row r="2" spans="2:10" s="44" customFormat="1" ht="15.75">
      <c r="B2" s="369" t="s">
        <v>704</v>
      </c>
      <c r="C2" s="369"/>
      <c r="D2" s="369"/>
      <c r="E2" s="369"/>
      <c r="F2" s="59"/>
      <c r="G2" s="45"/>
      <c r="H2" s="45"/>
      <c r="I2" s="45"/>
      <c r="J2" s="45"/>
    </row>
    <row r="3" spans="2:10" s="44" customFormat="1" ht="15.75">
      <c r="B3" s="369" t="s">
        <v>25</v>
      </c>
      <c r="C3" s="369"/>
      <c r="D3" s="369"/>
      <c r="E3" s="369"/>
      <c r="F3" s="59"/>
      <c r="G3" s="45"/>
      <c r="H3" s="45"/>
      <c r="I3" s="45"/>
      <c r="J3" s="45"/>
    </row>
    <row r="4" spans="2:10" s="44" customFormat="1" ht="16.5">
      <c r="B4" s="380" t="s">
        <v>705</v>
      </c>
      <c r="C4" s="380"/>
      <c r="D4" s="380"/>
      <c r="E4" s="380"/>
      <c r="F4" s="59"/>
      <c r="G4" s="45"/>
      <c r="H4" s="45"/>
      <c r="I4" s="45"/>
      <c r="J4" s="45"/>
    </row>
    <row r="5" spans="2:10" s="44" customFormat="1" ht="16.5">
      <c r="B5" s="380" t="s">
        <v>706</v>
      </c>
      <c r="C5" s="380"/>
      <c r="D5" s="380"/>
      <c r="E5" s="380"/>
      <c r="F5" s="59"/>
      <c r="G5" s="45"/>
      <c r="H5" s="45"/>
      <c r="I5" s="45"/>
      <c r="J5" s="45"/>
    </row>
    <row r="6" spans="4:10" ht="10.5" customHeight="1">
      <c r="D6" s="60"/>
      <c r="E6" s="151"/>
      <c r="F6" s="61"/>
      <c r="G6" s="2"/>
      <c r="H6" s="2"/>
      <c r="I6" s="2"/>
      <c r="J6" s="2"/>
    </row>
    <row r="7" spans="2:10" ht="15" customHeight="1">
      <c r="B7" s="379" t="s">
        <v>489</v>
      </c>
      <c r="C7" s="379"/>
      <c r="D7" s="379"/>
      <c r="E7" s="379"/>
      <c r="F7" s="46"/>
      <c r="G7" s="46"/>
      <c r="H7" s="46"/>
      <c r="I7" s="46"/>
      <c r="J7" s="46"/>
    </row>
    <row r="8" spans="2:6" ht="12" customHeight="1" thickBot="1">
      <c r="B8" s="20"/>
      <c r="C8" s="166"/>
      <c r="D8" s="153"/>
      <c r="E8" s="20"/>
      <c r="F8" s="21"/>
    </row>
    <row r="9" spans="1:8" ht="37.5" customHeight="1" thickBot="1">
      <c r="A9" s="377" t="s">
        <v>53</v>
      </c>
      <c r="B9" s="410"/>
      <c r="C9" s="222" t="s">
        <v>372</v>
      </c>
      <c r="D9" s="155" t="s">
        <v>54</v>
      </c>
      <c r="E9" s="28" t="s">
        <v>373</v>
      </c>
      <c r="F9" s="8"/>
      <c r="G9" s="8"/>
      <c r="H9" s="8"/>
    </row>
    <row r="10" spans="1:8" s="157" customFormat="1" ht="24.75" customHeight="1" thickBot="1">
      <c r="A10" s="398"/>
      <c r="B10" s="330" t="s">
        <v>458</v>
      </c>
      <c r="C10" s="334"/>
      <c r="D10" s="341"/>
      <c r="E10" s="349"/>
      <c r="F10" s="76"/>
      <c r="G10" s="76"/>
      <c r="H10" s="76"/>
    </row>
    <row r="11" spans="1:8" s="157" customFormat="1" ht="24.75" customHeight="1">
      <c r="A11" s="399"/>
      <c r="B11" s="331" t="s">
        <v>459</v>
      </c>
      <c r="C11" s="335"/>
      <c r="D11" s="342"/>
      <c r="E11" s="350"/>
      <c r="F11" s="76"/>
      <c r="G11" s="76"/>
      <c r="H11" s="76"/>
    </row>
    <row r="12" spans="1:8" s="43" customFormat="1" ht="24.75" customHeight="1">
      <c r="A12" s="399"/>
      <c r="B12" s="332" t="s">
        <v>460</v>
      </c>
      <c r="C12" s="336">
        <v>7970.79</v>
      </c>
      <c r="D12" s="343"/>
      <c r="E12" s="351">
        <v>11542.03</v>
      </c>
      <c r="F12" s="78"/>
      <c r="G12" s="78"/>
      <c r="H12" s="78"/>
    </row>
    <row r="13" spans="1:8" s="43" customFormat="1" ht="24.75" customHeight="1">
      <c r="A13" s="399"/>
      <c r="B13" s="332" t="s">
        <v>461</v>
      </c>
      <c r="C13" s="336">
        <v>7970.79</v>
      </c>
      <c r="D13" s="343"/>
      <c r="E13" s="351">
        <v>11542.03</v>
      </c>
      <c r="F13" s="78"/>
      <c r="G13" s="78"/>
      <c r="H13" s="78"/>
    </row>
    <row r="14" spans="1:8" s="43" customFormat="1" ht="24.75" customHeight="1">
      <c r="A14" s="399"/>
      <c r="B14" s="332" t="s">
        <v>462</v>
      </c>
      <c r="C14" s="336">
        <v>8927.29</v>
      </c>
      <c r="D14" s="343"/>
      <c r="E14" s="351">
        <v>12785.48</v>
      </c>
      <c r="F14" s="78"/>
      <c r="G14" s="78"/>
      <c r="H14" s="78"/>
    </row>
    <row r="15" spans="1:8" s="43" customFormat="1" ht="24.75" customHeight="1" thickBot="1">
      <c r="A15" s="400"/>
      <c r="B15" s="333" t="s">
        <v>463</v>
      </c>
      <c r="C15" s="337">
        <v>8927.29</v>
      </c>
      <c r="D15" s="344"/>
      <c r="E15" s="351">
        <v>12785.48</v>
      </c>
      <c r="F15" s="78"/>
      <c r="G15" s="78"/>
      <c r="H15" s="78"/>
    </row>
    <row r="16" spans="1:8" s="43" customFormat="1" ht="24.75" customHeight="1">
      <c r="A16" s="366"/>
      <c r="B16" s="331" t="s">
        <v>464</v>
      </c>
      <c r="C16" s="338"/>
      <c r="D16" s="345"/>
      <c r="E16" s="352"/>
      <c r="F16" s="78"/>
      <c r="G16" s="78"/>
      <c r="H16" s="78"/>
    </row>
    <row r="17" spans="1:8" s="43" customFormat="1" ht="24.75" customHeight="1">
      <c r="A17" s="367"/>
      <c r="B17" s="332" t="s">
        <v>473</v>
      </c>
      <c r="C17" s="339">
        <v>7970.31</v>
      </c>
      <c r="D17" s="346"/>
      <c r="E17" s="353">
        <v>11542.03</v>
      </c>
      <c r="F17" s="78"/>
      <c r="G17" s="78"/>
      <c r="H17" s="78"/>
    </row>
    <row r="18" spans="1:8" s="43" customFormat="1" ht="24.75" customHeight="1">
      <c r="A18" s="367"/>
      <c r="B18" s="332" t="s">
        <v>474</v>
      </c>
      <c r="C18" s="336">
        <v>7970.79</v>
      </c>
      <c r="D18" s="343"/>
      <c r="E18" s="353">
        <v>11542.03</v>
      </c>
      <c r="F18" s="78"/>
      <c r="G18" s="78"/>
      <c r="H18" s="78"/>
    </row>
    <row r="19" spans="1:8" s="43" customFormat="1" ht="24.75" customHeight="1">
      <c r="A19" s="367"/>
      <c r="B19" s="332" t="s">
        <v>475</v>
      </c>
      <c r="C19" s="336">
        <v>8927.29</v>
      </c>
      <c r="D19" s="343"/>
      <c r="E19" s="351">
        <v>12785.48</v>
      </c>
      <c r="F19" s="78"/>
      <c r="G19" s="78"/>
      <c r="H19" s="78"/>
    </row>
    <row r="20" spans="1:8" s="43" customFormat="1" ht="24.75" customHeight="1" thickBot="1">
      <c r="A20" s="368"/>
      <c r="B20" s="356" t="s">
        <v>476</v>
      </c>
      <c r="C20" s="340">
        <v>8927.29</v>
      </c>
      <c r="D20" s="347"/>
      <c r="E20" s="351">
        <v>12785.48</v>
      </c>
      <c r="F20" s="78"/>
      <c r="G20" s="78"/>
      <c r="H20" s="78"/>
    </row>
    <row r="21" spans="1:5" ht="24.75" customHeight="1" thickBot="1">
      <c r="A21" s="411"/>
      <c r="B21" s="359" t="s">
        <v>360</v>
      </c>
      <c r="C21" s="363"/>
      <c r="D21" s="360"/>
      <c r="E21" s="361"/>
    </row>
    <row r="22" spans="1:5" ht="24.75" customHeight="1">
      <c r="A22" s="412"/>
      <c r="B22" s="357" t="s">
        <v>465</v>
      </c>
      <c r="C22" s="364"/>
      <c r="D22" s="358"/>
      <c r="E22" s="362"/>
    </row>
    <row r="23" spans="1:5" ht="24.75" customHeight="1">
      <c r="A23" s="412"/>
      <c r="B23" s="354" t="s">
        <v>466</v>
      </c>
      <c r="C23" s="339">
        <v>2775.36</v>
      </c>
      <c r="D23" s="348"/>
      <c r="E23" s="351">
        <v>3607.97</v>
      </c>
    </row>
    <row r="24" spans="1:5" ht="24.75" customHeight="1">
      <c r="A24" s="412"/>
      <c r="B24" s="354" t="s">
        <v>467</v>
      </c>
      <c r="C24" s="339">
        <v>3108.4</v>
      </c>
      <c r="D24" s="348"/>
      <c r="E24" s="351">
        <v>4040.92</v>
      </c>
    </row>
    <row r="25" spans="1:5" ht="24.75" customHeight="1">
      <c r="A25" s="412"/>
      <c r="B25" s="354" t="s">
        <v>468</v>
      </c>
      <c r="C25" s="339">
        <v>3885.5</v>
      </c>
      <c r="D25" s="348"/>
      <c r="E25" s="351">
        <v>5051.16</v>
      </c>
    </row>
    <row r="26" spans="1:5" ht="24.75" customHeight="1">
      <c r="A26" s="412"/>
      <c r="B26" s="354" t="s">
        <v>469</v>
      </c>
      <c r="C26" s="339">
        <v>1209.25</v>
      </c>
      <c r="D26" s="348"/>
      <c r="E26" s="351">
        <v>1572.03</v>
      </c>
    </row>
    <row r="27" spans="1:5" ht="24.75" customHeight="1">
      <c r="A27" s="412"/>
      <c r="B27" s="354" t="s">
        <v>470</v>
      </c>
      <c r="C27" s="339">
        <v>1209.25</v>
      </c>
      <c r="D27" s="348"/>
      <c r="E27" s="351">
        <v>1572.03</v>
      </c>
    </row>
    <row r="28" spans="1:5" ht="24.75" customHeight="1">
      <c r="A28" s="412"/>
      <c r="B28" s="354" t="s">
        <v>471</v>
      </c>
      <c r="C28" s="339">
        <v>3083.32</v>
      </c>
      <c r="D28" s="348"/>
      <c r="E28" s="351">
        <v>4008.31</v>
      </c>
    </row>
    <row r="29" spans="1:5" ht="24.75" customHeight="1" thickBot="1">
      <c r="A29" s="413"/>
      <c r="B29" s="355" t="s">
        <v>472</v>
      </c>
      <c r="C29" s="365">
        <v>3263.97</v>
      </c>
      <c r="D29" s="348"/>
      <c r="E29" s="351">
        <v>4243.16</v>
      </c>
    </row>
  </sheetData>
  <sheetProtection/>
  <mergeCells count="9">
    <mergeCell ref="A9:B9"/>
    <mergeCell ref="A10:A15"/>
    <mergeCell ref="A21:A29"/>
    <mergeCell ref="B1:E1"/>
    <mergeCell ref="B2:E2"/>
    <mergeCell ref="B3:E3"/>
    <mergeCell ref="B4:E4"/>
    <mergeCell ref="B5:E5"/>
    <mergeCell ref="B7:E7"/>
  </mergeCells>
  <hyperlinks>
    <hyperlink ref="B4" r:id="rId1" display="k-d-2009@yandex.ru"/>
    <hyperlink ref="B5" r:id="rId2" display="vet330@yandex.ru"/>
  </hyperlinks>
  <printOptions/>
  <pageMargins left="0.7" right="0.7" top="0.75" bottom="0.75" header="0.3" footer="0.3"/>
  <pageSetup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lenamat</dc:creator>
  <cp:keywords/>
  <dc:description/>
  <cp:lastModifiedBy>User</cp:lastModifiedBy>
  <cp:lastPrinted>2011-09-29T03:51:59Z</cp:lastPrinted>
  <dcterms:created xsi:type="dcterms:W3CDTF">2005-07-28T13:17:20Z</dcterms:created>
  <dcterms:modified xsi:type="dcterms:W3CDTF">2011-10-20T03:56:38Z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