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<sst xmlns="http://schemas.openxmlformats.org/spreadsheetml/2006/main" count="400" uniqueCount="367">
  <si>
    <t>АКО  ВДПО</t>
  </si>
  <si>
    <t>РОССИЯ, 656038, АЛТАЙСКИЙ КРАЙ, Г. БАРНАУЛ,</t>
  </si>
  <si>
    <t>пр. Комсомольский, 65; ТЕЛ./ФАКС (3852) 24-86-17, 24-86-21;</t>
  </si>
  <si>
    <t>ул. С-Западная, 35А ТЕЛ. (3852) 77-81-15</t>
  </si>
  <si>
    <t>ПРАЙС-ЛИСТ</t>
  </si>
  <si>
    <t>Розница</t>
  </si>
  <si>
    <t>НАИМЕНОВАНИЕ товара</t>
  </si>
  <si>
    <t>Краткая характеристика</t>
  </si>
  <si>
    <t>ОГНЕТУШИТЕЛИ УГЛЕКИСЛОТНЫЕ</t>
  </si>
  <si>
    <t xml:space="preserve">ОУ-1-ВСЕ  </t>
  </si>
  <si>
    <t xml:space="preserve">ОУ-2-ВСЕ  </t>
  </si>
  <si>
    <t xml:space="preserve">ОУ-3-ВСЕ   </t>
  </si>
  <si>
    <t xml:space="preserve">ОУ-5-ВСЕ </t>
  </si>
  <si>
    <t>1,4 литра, Оберег</t>
  </si>
  <si>
    <t>3 литра, Оберег</t>
  </si>
  <si>
    <t>5 литров, Оберег</t>
  </si>
  <si>
    <t>8 литров, Оберег</t>
  </si>
  <si>
    <t>ОУ-7 (ОУ10)</t>
  </si>
  <si>
    <t>ОУ-15 (ОУ-20)</t>
  </si>
  <si>
    <t>ОУ-25 (ОУ-40)</t>
  </si>
  <si>
    <t>передвижной с тележкой</t>
  </si>
  <si>
    <t>ОГНЕТУШИТЕЛИ ПОРОШКОВЫЕ</t>
  </si>
  <si>
    <t>ОП - 1(з)-АВСЕ</t>
  </si>
  <si>
    <t xml:space="preserve">ОП - 2(з)-АВСЕ    </t>
  </si>
  <si>
    <t xml:space="preserve">ОП - 3(з)-АВСЕ    </t>
  </si>
  <si>
    <t xml:space="preserve">ОП - 4(з)-АВСЕ    </t>
  </si>
  <si>
    <t xml:space="preserve">ОП - 5(з)-АВСЕ    </t>
  </si>
  <si>
    <t xml:space="preserve">ОП - 8(з)-АВСЕ    </t>
  </si>
  <si>
    <t xml:space="preserve">ОП - 50(з)-АВСЕ   </t>
  </si>
  <si>
    <t>ОП - 100(з)-АВСЕ</t>
  </si>
  <si>
    <t xml:space="preserve">1,25 л </t>
  </si>
  <si>
    <t>2,5 л</t>
  </si>
  <si>
    <t>3,75 л</t>
  </si>
  <si>
    <t>6,5 л</t>
  </si>
  <si>
    <t>10 л</t>
  </si>
  <si>
    <t>50 л (общ.масса 75 кг)</t>
  </si>
  <si>
    <t>100л (общ. масса 130 кг)</t>
  </si>
  <si>
    <t>ОГНЕТУШИТЕЛИ САМОСРАБ., МПП</t>
  </si>
  <si>
    <t>Буран 2,5 л</t>
  </si>
  <si>
    <t>защищаемая площадь 7м.кв</t>
  </si>
  <si>
    <t>устанавливается под капот автомобиля</t>
  </si>
  <si>
    <t>Буран 0,5л</t>
  </si>
  <si>
    <t>РЛО (огнетушитель ранцевый)</t>
  </si>
  <si>
    <t>для тушения лесных  пожаров</t>
  </si>
  <si>
    <t>ОСП-1</t>
  </si>
  <si>
    <t>КОМПЛЕКТУЮЩИЕ К ОГНЕТУШИТЕЛЯМ</t>
  </si>
  <si>
    <t>Крепление к ОП, ОУ</t>
  </si>
  <si>
    <t>универсальное</t>
  </si>
  <si>
    <t>Раструб+выкидная трубка</t>
  </si>
  <si>
    <t>Шланг к порошковому огнет.</t>
  </si>
  <si>
    <t>ПОДСТАВКИ ПОД ОГНЕТУШИТЕЛИ</t>
  </si>
  <si>
    <t>(D до 140 мм)</t>
  </si>
  <si>
    <t>( D до 160 мм)</t>
  </si>
  <si>
    <t>(D до 180 мм)</t>
  </si>
  <si>
    <t xml:space="preserve">Подставка под огн-ль П 10 </t>
  </si>
  <si>
    <t xml:space="preserve">Подставка под огн-ль П 15 </t>
  </si>
  <si>
    <t xml:space="preserve">Подставка под огн-ль П 20 </t>
  </si>
  <si>
    <t>D51 ПК в скатке</t>
  </si>
  <si>
    <t>D66 ПК в скатке</t>
  </si>
  <si>
    <t>D66 ПК в сборе с ГР-70</t>
  </si>
  <si>
    <t>скатка 20 м</t>
  </si>
  <si>
    <t>Китай</t>
  </si>
  <si>
    <t>РУКАВА ПОЖАРНЫЕ для пожарного крана и мотопомп  1,0МПа.</t>
  </si>
  <si>
    <t>РУКАВА ПОЖАРНЫЕ для пожарной техники  1,6МПа.</t>
  </si>
  <si>
    <t>D66 ПТ в скатке</t>
  </si>
  <si>
    <t>D66 ПТ в сборе с ГР-70</t>
  </si>
  <si>
    <t>D77 ПТ в скатке</t>
  </si>
  <si>
    <t>D77 ПТ в сборе с ГР-80</t>
  </si>
  <si>
    <t>РУКАВА НАПОРНО-ВСАСЫВАЮЩИЕ (класс Вода по 4м)</t>
  </si>
  <si>
    <t>50мм без головок</t>
  </si>
  <si>
    <t>50мм с головками ГР-50</t>
  </si>
  <si>
    <t>75мм без головок</t>
  </si>
  <si>
    <t>75мм с головками ГР-80</t>
  </si>
  <si>
    <t>ГОЛОВКИ РУКАВНЫЕ, ЗАГЛУШКИ И ПЕРЕХОДНИКИ</t>
  </si>
  <si>
    <t>ГР-50//ГР-70//ГР-80</t>
  </si>
  <si>
    <t>головка рукавная</t>
  </si>
  <si>
    <t>головка муфтовая</t>
  </si>
  <si>
    <t>ГЦ-50//ГЦ-70//ГЦ-80</t>
  </si>
  <si>
    <t>головка цапковая</t>
  </si>
  <si>
    <t>ГЗ-50//ГЗ-70//ГЗ-80</t>
  </si>
  <si>
    <t>головка заглушка</t>
  </si>
  <si>
    <t>ГП-50х70</t>
  </si>
  <si>
    <t>головка переходная</t>
  </si>
  <si>
    <t>ГП-50х80</t>
  </si>
  <si>
    <t>ГП-70х80</t>
  </si>
  <si>
    <t>ШКАФЫ ПОЖАРНЫЕ</t>
  </si>
  <si>
    <t>Кассета для  шкафа под рукав</t>
  </si>
  <si>
    <t>(для пож. рукава)650х540х230</t>
  </si>
  <si>
    <t>ШПО-100 НЗ/НО</t>
  </si>
  <si>
    <t xml:space="preserve">(для пож. рукава и 1-го огн.)650х840х230 </t>
  </si>
  <si>
    <t xml:space="preserve"> 540х1300х230(для пожарного рукава и 2-х огнетушителей)</t>
  </si>
  <si>
    <t>(для 2-х пожарных рукавов)</t>
  </si>
  <si>
    <t>ШПК-321 НЗ/НО</t>
  </si>
  <si>
    <t>ГМ-50//ГМ-70//ГМ-80</t>
  </si>
  <si>
    <t>ГДЗК</t>
  </si>
  <si>
    <t>РПГ-67</t>
  </si>
  <si>
    <t>Респиратор пылевой</t>
  </si>
  <si>
    <t>до 30мин.</t>
  </si>
  <si>
    <t>ВЕНТИЛИ</t>
  </si>
  <si>
    <t>Вентиль Д 51 М-М, латунь</t>
  </si>
  <si>
    <t>Вентиль Д 51 М-Ц, латунь</t>
  </si>
  <si>
    <t>Муфта-муфта, 15Б3Р</t>
  </si>
  <si>
    <t>Муфта-цапка</t>
  </si>
  <si>
    <t>Вентиль Д51, М-Ц, чугун</t>
  </si>
  <si>
    <t>Муфта-цапка, 90 град.</t>
  </si>
  <si>
    <t>МОТОПОМПЫ</t>
  </si>
  <si>
    <t xml:space="preserve">Мотопомпа Koshin SEN-50X </t>
  </si>
  <si>
    <t>600 л/мин</t>
  </si>
  <si>
    <t xml:space="preserve">Мотопомпа Koshin SEN-80X </t>
  </si>
  <si>
    <t>1000л/мин</t>
  </si>
  <si>
    <t>СТВОЛЫ ПОЖАРНЫЕ</t>
  </si>
  <si>
    <t>Ствол РС-50</t>
  </si>
  <si>
    <t>Ствол РС-50 П</t>
  </si>
  <si>
    <t>пластиковый</t>
  </si>
  <si>
    <t>алюминиевый</t>
  </si>
  <si>
    <t>Ствол РС-50-01А</t>
  </si>
  <si>
    <t>алюминиевый для навязки</t>
  </si>
  <si>
    <t>ал+пластик</t>
  </si>
  <si>
    <t>Ствол РС-70</t>
  </si>
  <si>
    <t>Ствол РСК-50</t>
  </si>
  <si>
    <t>Ствол РСКЗ-70</t>
  </si>
  <si>
    <t>Ствол РСП-50</t>
  </si>
  <si>
    <t>Ствол пожарный СЛК-П20</t>
  </si>
  <si>
    <t>переносной</t>
  </si>
  <si>
    <t>Ствол СРК-50//РС-Б-50</t>
  </si>
  <si>
    <t>перекрывной</t>
  </si>
  <si>
    <t>1550//1320</t>
  </si>
  <si>
    <t>ВОДОПЕННОЕ ОБОРУДОВАНИЕ</t>
  </si>
  <si>
    <t>Разветвление РТ-70</t>
  </si>
  <si>
    <t>Разветвление РТ-80</t>
  </si>
  <si>
    <t>Разветвл четырехход РЧ-89</t>
  </si>
  <si>
    <t>Водосборник ВС-125</t>
  </si>
  <si>
    <t>Сетка СВ-50 без клапана</t>
  </si>
  <si>
    <t>Сетка СВ-100</t>
  </si>
  <si>
    <t>Гидроэлеватор Г-600</t>
  </si>
  <si>
    <t>Ключ К-80</t>
  </si>
  <si>
    <t>Ключ К-150</t>
  </si>
  <si>
    <t xml:space="preserve">Пеносмеситель ПС-1 </t>
  </si>
  <si>
    <t>70 мм</t>
  </si>
  <si>
    <t xml:space="preserve">Пеносмеситель ПС-2 </t>
  </si>
  <si>
    <t>80 мм</t>
  </si>
  <si>
    <t>ПОЖАРНЫЙ ИНВЕНТАРЬ</t>
  </si>
  <si>
    <t>Лопата совковая/штыковая</t>
  </si>
  <si>
    <t>Багор пожарный</t>
  </si>
  <si>
    <t>Топор для пожарного щита</t>
  </si>
  <si>
    <t>Ведро пожарное конусное</t>
  </si>
  <si>
    <t>ЯЩИКИ ДЛЯ ПЕСКА</t>
  </si>
  <si>
    <t>Ящик для песка 0,1м3</t>
  </si>
  <si>
    <t>Щит пож. металл.,открытый</t>
  </si>
  <si>
    <t>не укомплектованный, сборный</t>
  </si>
  <si>
    <t>Кошма ПП-300-600, 1,5х2м.</t>
  </si>
  <si>
    <t>Кошма ПП 600, 1,5х2м.</t>
  </si>
  <si>
    <t>ФОНАРИ</t>
  </si>
  <si>
    <t>ДИЭЛЕКТРИКА</t>
  </si>
  <si>
    <t>Лестница 3-х коленная</t>
  </si>
  <si>
    <t>Лестница-палка</t>
  </si>
  <si>
    <t>Лестница штурмовая</t>
  </si>
  <si>
    <t>УВКП (рукава для квартир)</t>
  </si>
  <si>
    <t xml:space="preserve">УВКП  </t>
  </si>
  <si>
    <t>Ящик для песка 0,3м3</t>
  </si>
  <si>
    <t>"ФОС"-3-5/6</t>
  </si>
  <si>
    <t>аварийного освещения</t>
  </si>
  <si>
    <t>Фонарь ДИК-10  (7LED)</t>
  </si>
  <si>
    <t>"Летучая мышь"</t>
  </si>
  <si>
    <t>Коврик д/э 500х500</t>
  </si>
  <si>
    <t>Боты д/э</t>
  </si>
  <si>
    <t>Перчатки д/э</t>
  </si>
  <si>
    <t>щит, топор, лопата, 2 ведра, лом, багор</t>
  </si>
  <si>
    <t>От 20 тыс.руб.</t>
  </si>
  <si>
    <t>Колонка КПА</t>
  </si>
  <si>
    <t xml:space="preserve">ШПК-310 НЗ/НО, ВЗ/ВО </t>
  </si>
  <si>
    <t>ШПК-315 НЗ/НО, ВЗ/ВО</t>
  </si>
  <si>
    <t>ШПК-320 НЗ/НО, ВЗ/ВО</t>
  </si>
  <si>
    <t>(под 1 огнетушитель)навесной с окном/ без окна</t>
  </si>
  <si>
    <t>1473//1254</t>
  </si>
  <si>
    <t>ГИДРАНТЫ</t>
  </si>
  <si>
    <t>Гидрант пожарный Н-1,5</t>
  </si>
  <si>
    <t>Гидрант пожарный Н-2,00</t>
  </si>
  <si>
    <t>Гидрант пожарный Н-3,00</t>
  </si>
  <si>
    <t>ТОК-200 "Alpha-Maritex"</t>
  </si>
  <si>
    <t>ТОК-800 "Термит-2Н"</t>
  </si>
  <si>
    <t>Пояс ППС тип А</t>
  </si>
  <si>
    <t>Карабин пожарный</t>
  </si>
  <si>
    <t>Топор пожарного носимый</t>
  </si>
  <si>
    <t>Каска пожарного КП-92</t>
  </si>
  <si>
    <t>Каска защитная КЗ-94</t>
  </si>
  <si>
    <t>Краги с утепл. Силотекс</t>
  </si>
  <si>
    <t>Веревка ВУС-30/9 универсальная спасательная</t>
  </si>
  <si>
    <t>30м. в чехле (D Веревки 9 мм)</t>
  </si>
  <si>
    <t>Веревка ВУС-30/11 универсальная спасательная</t>
  </si>
  <si>
    <t>30м. в чехле (D Веревки 11 мм)</t>
  </si>
  <si>
    <t xml:space="preserve">Веревка ВУС-50/9 универсальная, спасательная </t>
  </si>
  <si>
    <t xml:space="preserve">Веревка ВУС-50/11 универсальная, спасательная </t>
  </si>
  <si>
    <t>БОЕВАЯ ОДЕЖДА ПОЖАРНЫХ ОСНАСТКА</t>
  </si>
  <si>
    <t xml:space="preserve">Кобура для топора </t>
  </si>
  <si>
    <t>(брезент+кожа)</t>
  </si>
  <si>
    <t xml:space="preserve">Подшлемник летний </t>
  </si>
  <si>
    <t>терм. тип Т +300 град.</t>
  </si>
  <si>
    <t>Подшлемник зимний</t>
  </si>
  <si>
    <t xml:space="preserve"> п/ш тип Ш -55град.</t>
  </si>
  <si>
    <t xml:space="preserve">Сапоги пожарного </t>
  </si>
  <si>
    <t>ПЕЧАТНАЯ ПРОДУКЦИЯ</t>
  </si>
  <si>
    <t>Знаки в ассортименте</t>
  </si>
  <si>
    <t>фотолюминисцентные</t>
  </si>
  <si>
    <t>15//20//30</t>
  </si>
  <si>
    <t>14//19//28</t>
  </si>
  <si>
    <t>13//18//27</t>
  </si>
  <si>
    <t>WWW.ALTAI-VDPO.RU,   Е-mail: VDPO22RUS@mail.ru</t>
  </si>
  <si>
    <t>D51 ПК в сборе с  ГР-50</t>
  </si>
  <si>
    <t>в сборе с головками</t>
  </si>
  <si>
    <r>
      <t xml:space="preserve">50м. в чехле (D Веревки </t>
    </r>
    <r>
      <rPr>
        <b/>
        <sz val="10"/>
        <rFont val="Arial"/>
        <family val="2"/>
      </rPr>
      <t>9</t>
    </r>
    <r>
      <rPr>
        <sz val="10"/>
        <rFont val="Arial"/>
        <family val="2"/>
      </rPr>
      <t xml:space="preserve"> мм)</t>
    </r>
  </si>
  <si>
    <r>
      <t xml:space="preserve">50м. в чехле (D Веревки 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 xml:space="preserve"> мм)</t>
    </r>
  </si>
  <si>
    <t xml:space="preserve">Алтайское краевое отделение </t>
  </si>
  <si>
    <t>"Всероссийское добровольное пожарное общество"</t>
  </si>
  <si>
    <t xml:space="preserve"> D51 ПТ в скатке</t>
  </si>
  <si>
    <t xml:space="preserve"> D51 ПТ в сборе с головками ГР-50</t>
  </si>
  <si>
    <t xml:space="preserve"> БОП-1 вид Б</t>
  </si>
  <si>
    <t xml:space="preserve"> БОП-1 вид А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</si>
  <si>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Times New Roman"/>
        <family val="1"/>
      </rPr>
      <t>Проверка и очистка дымоходов, вентиляционных каналов.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</si>
  <si>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Times New Roman"/>
        <family val="1"/>
      </rPr>
      <t>Зарядка огнетушителей.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</si>
  <si>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Times New Roman"/>
        <family val="1"/>
      </rPr>
      <t>Обучение правилам пожарной безопасности.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</si>
  <si>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Times New Roman"/>
        <family val="1"/>
      </rPr>
      <t>Замер сопротивления изоляции электрических сетей.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</si>
  <si>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Times New Roman"/>
        <family val="1"/>
      </rPr>
      <t>Проверка сопротивления изоляции электродвигателей.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</si>
  <si>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Times New Roman"/>
        <family val="1"/>
      </rPr>
      <t>Проверка цепи «фаза-нуль».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</si>
  <si>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Times New Roman"/>
        <family val="1"/>
      </rPr>
      <t>Измерение сопротивления заземляющих устройств,   металлосвязи.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</si>
  <si>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Times New Roman"/>
        <family val="1"/>
      </rPr>
      <t>Установка систем   видеонаблюдения.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</si>
  <si>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Times New Roman"/>
        <family val="1"/>
      </rPr>
      <t>Устройство: электроснабжения до 1000В, электроосвещения, систем связи, радио, телевидения.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</si>
  <si>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Times New Roman"/>
        <family val="1"/>
      </rPr>
      <t>Огнезащитная обработка деревянных, металлических и других конструкций антипиренами, лаками, красками и другими составами.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</si>
  <si>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Times New Roman"/>
        <family val="1"/>
      </rPr>
      <t xml:space="preserve"> Испытание пожарных лестниц.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</si>
  <si>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Times New Roman"/>
        <family val="1"/>
      </rPr>
      <t>Разработка и изготовление планов эвакуации.</t>
    </r>
  </si>
  <si>
    <r>
      <t>·</t>
    </r>
    <r>
      <rPr>
        <b/>
        <sz val="11"/>
        <rFont val="Times New Roman"/>
        <family val="1"/>
      </rPr>
      <t>    Монтаж противовпожарных дверей и ворот</t>
    </r>
  </si>
  <si>
    <t>ПРОТИВОГАЗЫ</t>
  </si>
  <si>
    <t>ИП-4МК с патроном</t>
  </si>
  <si>
    <t>ПЕНООБРАЗОВАТЕЛЬ</t>
  </si>
  <si>
    <t>ПО-6ВАС</t>
  </si>
  <si>
    <t>самосрабатывающий, защищаемая площадь 5-8 м3</t>
  </si>
  <si>
    <t>В сумке</t>
  </si>
  <si>
    <t>бесшовные</t>
  </si>
  <si>
    <t>100*100//200*200//150*300мм</t>
  </si>
  <si>
    <t>Листовки по ПБ</t>
  </si>
  <si>
    <t>Сетка СВ-80 с клапаном</t>
  </si>
  <si>
    <t>Сетка СВ-125 с клапаном</t>
  </si>
  <si>
    <t>Знаки в ассортименте, пленка</t>
  </si>
  <si>
    <t>на пластике</t>
  </si>
  <si>
    <t>на пластике, фотолюминисцентные</t>
  </si>
  <si>
    <t>Зна пожарный гидрант</t>
  </si>
  <si>
    <t>на металле, светоотражающий</t>
  </si>
  <si>
    <t>Знак пожарный водоисточник</t>
  </si>
  <si>
    <t>Щит пож. металл.,открытый укомпл</t>
  </si>
  <si>
    <t>Ножницы д/э</t>
  </si>
  <si>
    <t>ОУ-55 (ОУ-80)</t>
  </si>
  <si>
    <t>"Умей действовать при пожаре"</t>
  </si>
  <si>
    <t>комплект плакатов, А3, 10л</t>
  </si>
  <si>
    <t>"Уголок гражданской защиты"</t>
  </si>
  <si>
    <t>"Терроризм угроза для каждого"</t>
  </si>
  <si>
    <t>комплект плакатов, А2, 3л</t>
  </si>
  <si>
    <t>Журнал учета огнетушителей</t>
  </si>
  <si>
    <t>Журнал регистрации инструктажей</t>
  </si>
  <si>
    <t>по пожарной безопасности</t>
  </si>
  <si>
    <t>От 50тыс.руб.</t>
  </si>
  <si>
    <t>стенд на пластике;1,3х1,5м</t>
  </si>
  <si>
    <t>Щит пож. дерев.,открытый укомпл</t>
  </si>
  <si>
    <t>ЛЕСТНИЦЫ</t>
  </si>
  <si>
    <t>ЛЕСТНИЦЫ ВЕРЕВОЧНЫЕ</t>
  </si>
  <si>
    <t>Лестница ЛВС-5 м (в сумке-чехле)</t>
  </si>
  <si>
    <t>Лестница ЛВС-6 м (в сумке-чехле)</t>
  </si>
  <si>
    <t>Лестница ЛВС-7 м (в сумке-чехле)</t>
  </si>
  <si>
    <t>Лестница ЛВС-8 м (в сумке-чехле)</t>
  </si>
  <si>
    <t>Лестница ЛВС-9 м (в сумке-чехле)</t>
  </si>
  <si>
    <t>Лестница ЛВС-10 м (в сумке-чехле)</t>
  </si>
  <si>
    <t>Лестница ЛВС-11 м (в сумке-чехле)</t>
  </si>
  <si>
    <t>Лестница ЛВС-12 м (в сумке-чехле)</t>
  </si>
  <si>
    <t>Лестница ЛВС-13 м (в сумке-чехле)</t>
  </si>
  <si>
    <t>Лестница ЛВС-14 м (в сумке-чехле)</t>
  </si>
  <si>
    <t>Лестница ЛВС-15 м (в сумке-чехле)</t>
  </si>
  <si>
    <t>Лестница ЛВС-16 м (в сумке-чехле)</t>
  </si>
  <si>
    <t>Лестница ЛВС-17 м (в сумке-чехле)</t>
  </si>
  <si>
    <t>Лестница ЛВС-18 м (в сумке-чехле)</t>
  </si>
  <si>
    <t>Лестница ЛВС-19 м (в сумке-чехле)</t>
  </si>
  <si>
    <t>Лестница ЛВС-20 м (в сумке-чехле)</t>
  </si>
  <si>
    <t>Лестница ЛВС-21 м (в сумке-чехле)</t>
  </si>
  <si>
    <t>Лестница ЛВС-22 м (в сумке-чехле)</t>
  </si>
  <si>
    <t>Лестница ЛВС-23 м (в сумке-чехле)</t>
  </si>
  <si>
    <t>Лестница ЛВС-24 м (в сумке-чехле)</t>
  </si>
  <si>
    <t>Лестница ЛВС-25 м (в сумке-чехле)</t>
  </si>
  <si>
    <t>Лестница ЛВС-26 м (в сумке-чехле)</t>
  </si>
  <si>
    <t>Лестница ЛВС-27 м (в сумке-чехле)</t>
  </si>
  <si>
    <t>Лестница ЛВС-28 м (в сумке-чехле)</t>
  </si>
  <si>
    <t>Лестница ЛВС-29 м (в сумке-чехле)</t>
  </si>
  <si>
    <t>Лестница ЛВС-30 м (в сумке-чехле)</t>
  </si>
  <si>
    <t>ВЕРЕВКИ</t>
  </si>
  <si>
    <t>САМОСПАСАТЕЛИ, РЕСПИРАТОРЫ,НОСИЛКИ</t>
  </si>
  <si>
    <t>Носилки тканевые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</si>
  <si>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Times New Roman"/>
        <family val="1"/>
      </rPr>
      <t xml:space="preserve">Монтаж и обслуживание охранно-пожарной сигнализации </t>
    </r>
  </si>
  <si>
    <t>ОГНЕЗАЩИТНЫЕ СОСТАВЫ</t>
  </si>
  <si>
    <t>Краска огнезащитная по металлу</t>
  </si>
  <si>
    <t>Огнебиозащитная пропитка для древесины</t>
  </si>
  <si>
    <t>Цена за 1кг</t>
  </si>
  <si>
    <t>Фасовка</t>
  </si>
  <si>
    <t xml:space="preserve"> 12/34кг</t>
  </si>
  <si>
    <t xml:space="preserve"> 25кг</t>
  </si>
  <si>
    <t xml:space="preserve"> 12/34 кг</t>
  </si>
  <si>
    <t xml:space="preserve"> 12,5/25кг</t>
  </si>
  <si>
    <t>II гр. огнезащ.200</t>
  </si>
  <si>
    <t>13/38кг</t>
  </si>
  <si>
    <t>120мин-5,10кг(2,86мм)</t>
  </si>
  <si>
    <t>90мин-3,13кг(1,78мм)</t>
  </si>
  <si>
    <t>90мин-3,13кг(1,87мм)</t>
  </si>
  <si>
    <t>60мин-2,25кг(1,2мм)</t>
  </si>
  <si>
    <t>60мин-2,26кг(1,32мм)</t>
  </si>
  <si>
    <t>30мин-1,42кг(0,85мм)</t>
  </si>
  <si>
    <t>I гр. огнезащ.105гр.</t>
  </si>
  <si>
    <t>II гр. огнезащ.65</t>
  </si>
  <si>
    <t>Расход, г/м2</t>
  </si>
  <si>
    <t>28кг</t>
  </si>
  <si>
    <t>по металлоконструкциям, водная основа,   до 20 лет</t>
  </si>
  <si>
    <t>(+0*С)</t>
  </si>
  <si>
    <t>для стальных конструкций на органических растворителях до 20 лет</t>
  </si>
  <si>
    <t>(-25*С)</t>
  </si>
  <si>
    <t>для стальных воздуховодов, водная основа , до 15 лет</t>
  </si>
  <si>
    <t>для стальных воздуховодов, на органических растворителях , до 15 лет</t>
  </si>
  <si>
    <t xml:space="preserve">готовый раствор, до 12 лет, </t>
  </si>
  <si>
    <t>(-5*С)</t>
  </si>
  <si>
    <t>жидкий концентрат, до 15 лет,, концентрат разбавлять Н2О 1:2</t>
  </si>
  <si>
    <t>(-8*С)</t>
  </si>
  <si>
    <t>сухой концентрат, до 15 лет,  концентрат разбавлять Н2О 1:2</t>
  </si>
  <si>
    <t>(-15*С)</t>
  </si>
  <si>
    <t>I гр.огнезащ.320гр.</t>
  </si>
  <si>
    <t>Ключница д/одного ключа</t>
  </si>
  <si>
    <t>Ключница д/24-х ключей</t>
  </si>
  <si>
    <t>с окном, белая/красная</t>
  </si>
  <si>
    <t>без окна/белая</t>
  </si>
  <si>
    <t>Ящик для песка 0,5м3</t>
  </si>
  <si>
    <t>Гражданский ГП-7</t>
  </si>
  <si>
    <t>металл. Коробка фильтра</t>
  </si>
  <si>
    <t>платиковая коробка фильтра</t>
  </si>
  <si>
    <t>"Первичные средства пожаротушения"</t>
  </si>
  <si>
    <t>Инструкция по пож/безоп</t>
  </si>
  <si>
    <t>формат А3, пленка самокл-ся</t>
  </si>
  <si>
    <t>Щит пож. Металл., закрытый</t>
  </si>
  <si>
    <t>Щит пож. Металл., закрытый укомпл.</t>
  </si>
  <si>
    <t>не укомплектованный</t>
  </si>
  <si>
    <t>Знак на бензовоз "Перевозка бензина"</t>
  </si>
  <si>
    <t>Знак на бензовоз "Диз.топливо"</t>
  </si>
  <si>
    <t>УТВЕРЖДАЮ</t>
  </si>
  <si>
    <t>Председатель___________А. М. Рысин</t>
  </si>
  <si>
    <t>Skat LT886</t>
  </si>
  <si>
    <t>Цена  за бочку 200л</t>
  </si>
  <si>
    <t>ПО-6</t>
  </si>
  <si>
    <r>
      <rPr>
        <b/>
        <i/>
        <sz val="18"/>
        <rFont val="Monotype Corsiva"/>
        <family val="4"/>
      </rPr>
      <t>НАМ ИНТЕРЕСЕН КАЖДЫЙ КЛИЕНТ! Вместе мы найдем наиболее эффективные схемы работы.</t>
    </r>
    <r>
      <rPr>
        <b/>
        <i/>
        <sz val="18"/>
        <rFont val="Times New Roman"/>
        <family val="1"/>
      </rPr>
      <t xml:space="preserve">
Мы будем рады обсудить все Ваши предложения и пожелания, и очень надеемся, что Вы будете нашим постоянным клиентом.</t>
    </r>
    <r>
      <rPr>
        <b/>
        <sz val="18"/>
        <rFont val="Arial Cyr"/>
        <family val="0"/>
      </rPr>
      <t xml:space="preserve">
СЕРВИС:</t>
    </r>
  </si>
  <si>
    <t xml:space="preserve">Цена договорная </t>
  </si>
  <si>
    <t>действует с 02.02.2015г.</t>
  </si>
  <si>
    <t>110//120//150</t>
  </si>
  <si>
    <t>100//150//200</t>
  </si>
  <si>
    <t>120//160//180</t>
  </si>
  <si>
    <t>109//118//147</t>
  </si>
  <si>
    <t>105//114//143</t>
  </si>
  <si>
    <t>98//147//196</t>
  </si>
  <si>
    <t>95//143//190</t>
  </si>
  <si>
    <t>118//157//176</t>
  </si>
  <si>
    <t>114//152//171</t>
  </si>
  <si>
    <t>Цена договорная</t>
  </si>
  <si>
    <t>(шкаф металл., рукав с гайка-ствол)</t>
  </si>
  <si>
    <t>Лом пожарный легкий/тяжелый</t>
  </si>
  <si>
    <t>260//350</t>
  </si>
  <si>
    <t>252//343</t>
  </si>
  <si>
    <t>247//333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</si>
</sst>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9">
    <font>
      <sz val="10"/>
      <name val="Arial Cyr"/>
      <family val="0"/>
    </font>
    <font>
      <b/>
      <sz val="48"/>
      <color indexed="10"/>
      <name val="BernhardMod BT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Arial Cyr"/>
      <family val="0"/>
    </font>
    <font>
      <sz val="12"/>
      <name val="Times New Roman"/>
      <family val="1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Symbol"/>
      <family val="1"/>
    </font>
    <font>
      <sz val="7"/>
      <name val="Times New Roman"/>
      <family val="1"/>
    </font>
    <font>
      <b/>
      <sz val="18"/>
      <name val="Arial Cyr"/>
      <family val="0"/>
    </font>
    <font>
      <sz val="18"/>
      <name val="Arial Cyr"/>
      <family val="0"/>
    </font>
    <font>
      <b/>
      <sz val="11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i/>
      <sz val="18"/>
      <name val="Times New Roman"/>
      <family val="1"/>
    </font>
    <font>
      <b/>
      <i/>
      <sz val="18"/>
      <name val="Monotype Corsiva"/>
      <family val="4"/>
    </font>
    <font>
      <sz val="1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right"/>
    </xf>
    <xf numFmtId="43" fontId="10" fillId="0" borderId="11" xfId="62" applyFont="1" applyFill="1" applyBorder="1" applyAlignment="1">
      <alignment horizontal="left"/>
    </xf>
    <xf numFmtId="43" fontId="10" fillId="0" borderId="11" xfId="60" applyFont="1" applyFill="1" applyBorder="1" applyAlignment="1">
      <alignment horizontal="left"/>
    </xf>
    <xf numFmtId="0" fontId="10" fillId="0" borderId="11" xfId="0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0" fontId="0" fillId="33" borderId="11" xfId="0" applyFill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0" fillId="0" borderId="12" xfId="0" applyFont="1" applyFill="1" applyBorder="1" applyAlignment="1">
      <alignment horizontal="right"/>
    </xf>
    <xf numFmtId="1" fontId="10" fillId="0" borderId="11" xfId="0" applyNumberFormat="1" applyFont="1" applyBorder="1" applyAlignment="1">
      <alignment/>
    </xf>
    <xf numFmtId="1" fontId="10" fillId="0" borderId="11" xfId="0" applyNumberFormat="1" applyFont="1" applyBorder="1" applyAlignment="1">
      <alignment horizontal="right"/>
    </xf>
    <xf numFmtId="1" fontId="0" fillId="33" borderId="11" xfId="0" applyNumberFormat="1" applyFill="1" applyBorder="1" applyAlignment="1">
      <alignment horizontal="right"/>
    </xf>
    <xf numFmtId="0" fontId="19" fillId="0" borderId="11" xfId="0" applyFont="1" applyBorder="1" applyAlignment="1">
      <alignment horizontal="right"/>
    </xf>
    <xf numFmtId="1" fontId="19" fillId="0" borderId="11" xfId="0" applyNumberFormat="1" applyFon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10" fillId="0" borderId="11" xfId="0" applyNumberFormat="1" applyFont="1" applyBorder="1" applyAlignment="1">
      <alignment/>
    </xf>
    <xf numFmtId="1" fontId="10" fillId="0" borderId="12" xfId="0" applyNumberFormat="1" applyFont="1" applyFill="1" applyBorder="1" applyAlignment="1">
      <alignment horizontal="right"/>
    </xf>
    <xf numFmtId="1" fontId="10" fillId="0" borderId="11" xfId="0" applyNumberFormat="1" applyFont="1" applyFill="1" applyBorder="1" applyAlignment="1">
      <alignment horizontal="right"/>
    </xf>
    <xf numFmtId="0" fontId="6" fillId="34" borderId="11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6" fillId="34" borderId="11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" fontId="10" fillId="0" borderId="11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10" fillId="0" borderId="17" xfId="0" applyFont="1" applyFill="1" applyBorder="1" applyAlignment="1">
      <alignment horizontal="right"/>
    </xf>
    <xf numFmtId="0" fontId="10" fillId="0" borderId="18" xfId="0" applyFont="1" applyBorder="1" applyAlignment="1">
      <alignment horizontal="right"/>
    </xf>
    <xf numFmtId="1" fontId="10" fillId="0" borderId="15" xfId="0" applyNumberFormat="1" applyFont="1" applyBorder="1" applyAlignment="1">
      <alignment horizontal="right"/>
    </xf>
    <xf numFmtId="0" fontId="10" fillId="0" borderId="19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10" fillId="33" borderId="11" xfId="0" applyFont="1" applyFill="1" applyBorder="1" applyAlignment="1">
      <alignment horizontal="right"/>
    </xf>
    <xf numFmtId="0" fontId="10" fillId="0" borderId="18" xfId="0" applyFont="1" applyBorder="1" applyAlignment="1">
      <alignment/>
    </xf>
    <xf numFmtId="0" fontId="10" fillId="0" borderId="15" xfId="0" applyFont="1" applyBorder="1" applyAlignment="1">
      <alignment/>
    </xf>
    <xf numFmtId="0" fontId="10" fillId="33" borderId="21" xfId="0" applyFont="1" applyFill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24" fillId="33" borderId="17" xfId="0" applyFont="1" applyFill="1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24" fillId="0" borderId="17" xfId="0" applyFont="1" applyBorder="1" applyAlignment="1">
      <alignment/>
    </xf>
    <xf numFmtId="0" fontId="0" fillId="0" borderId="0" xfId="0" applyAlignment="1">
      <alignment horizontal="center"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43" fontId="10" fillId="33" borderId="11" xfId="62" applyFont="1" applyFill="1" applyBorder="1" applyAlignment="1">
      <alignment/>
    </xf>
    <xf numFmtId="43" fontId="10" fillId="0" borderId="11" xfId="62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6" fillId="34" borderId="11" xfId="0" applyFont="1" applyFill="1" applyBorder="1" applyAlignment="1">
      <alignment horizontal="center" vertical="justify"/>
    </xf>
    <xf numFmtId="0" fontId="8" fillId="34" borderId="11" xfId="0" applyFont="1" applyFill="1" applyBorder="1" applyAlignment="1">
      <alignment/>
    </xf>
    <xf numFmtId="43" fontId="10" fillId="0" borderId="11" xfId="62" applyFont="1" applyFill="1" applyBorder="1" applyAlignment="1">
      <alignment horizontal="center"/>
    </xf>
    <xf numFmtId="43" fontId="6" fillId="34" borderId="11" xfId="6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43" fontId="10" fillId="0" borderId="16" xfId="62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0" fillId="0" borderId="16" xfId="0" applyFont="1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Alignment="1">
      <alignment horizontal="center" wrapText="1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43" fontId="10" fillId="0" borderId="11" xfId="60" applyFont="1" applyFill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43" fontId="10" fillId="0" borderId="11" xfId="62" applyFont="1" applyFill="1" applyBorder="1" applyAlignment="1">
      <alignment horizontal="left" wrapText="1"/>
    </xf>
    <xf numFmtId="0" fontId="10" fillId="0" borderId="11" xfId="0" applyFont="1" applyBorder="1" applyAlignment="1">
      <alignment wrapText="1"/>
    </xf>
    <xf numFmtId="43" fontId="6" fillId="34" borderId="11" xfId="62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wrapText="1"/>
    </xf>
    <xf numFmtId="0" fontId="0" fillId="0" borderId="13" xfId="0" applyBorder="1" applyAlignment="1">
      <alignment wrapText="1"/>
    </xf>
    <xf numFmtId="43" fontId="10" fillId="0" borderId="16" xfId="60" applyFont="1" applyFill="1" applyBorder="1" applyAlignment="1">
      <alignment/>
    </xf>
    <xf numFmtId="0" fontId="10" fillId="0" borderId="11" xfId="0" applyFont="1" applyFill="1" applyBorder="1" applyAlignment="1">
      <alignment vertical="center" wrapText="1"/>
    </xf>
    <xf numFmtId="0" fontId="8" fillId="34" borderId="11" xfId="0" applyFont="1" applyFill="1" applyBorder="1" applyAlignment="1">
      <alignment horizontal="center"/>
    </xf>
    <xf numFmtId="43" fontId="10" fillId="33" borderId="11" xfId="62" applyFont="1" applyFill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43" fontId="3" fillId="34" borderId="11" xfId="62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43" fontId="10" fillId="0" borderId="11" xfId="62" applyFon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5" fillId="34" borderId="11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/>
    </xf>
    <xf numFmtId="0" fontId="10" fillId="0" borderId="16" xfId="0" applyFont="1" applyFill="1" applyBorder="1" applyAlignment="1">
      <alignment wrapText="1"/>
    </xf>
    <xf numFmtId="0" fontId="10" fillId="0" borderId="13" xfId="0" applyFont="1" applyBorder="1" applyAlignment="1">
      <alignment wrapText="1"/>
    </xf>
    <xf numFmtId="43" fontId="3" fillId="34" borderId="11" xfId="6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10" fillId="0" borderId="14" xfId="0" applyFont="1" applyBorder="1" applyAlignment="1">
      <alignment wrapText="1"/>
    </xf>
    <xf numFmtId="43" fontId="10" fillId="0" borderId="16" xfId="62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2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7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1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0" fillId="0" borderId="13" xfId="0" applyBorder="1" applyAlignment="1">
      <alignment/>
    </xf>
    <xf numFmtId="43" fontId="10" fillId="0" borderId="16" xfId="60" applyFont="1" applyFill="1" applyBorder="1" applyAlignment="1">
      <alignment horizontal="left" wrapText="1"/>
    </xf>
    <xf numFmtId="43" fontId="6" fillId="34" borderId="16" xfId="6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6" fillId="34" borderId="11" xfId="0" applyFont="1" applyFill="1" applyBorder="1" applyAlignment="1">
      <alignment horizontal="center" wrapText="1"/>
    </xf>
    <xf numFmtId="43" fontId="6" fillId="34" borderId="16" xfId="62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1" fontId="10" fillId="0" borderId="24" xfId="0" applyNumberFormat="1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43" fontId="10" fillId="33" borderId="16" xfId="62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43" fontId="10" fillId="0" borderId="16" xfId="62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104775</xdr:colOff>
      <xdr:row>14</xdr:row>
      <xdr:rowOff>152400</xdr:rowOff>
    </xdr:to>
    <xdr:pic>
      <xdr:nvPicPr>
        <xdr:cNvPr id="1" name="Рисунок 1" descr="D:\Награды\Дизайн проекты\Знак ВДПО(6)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"/>
          <a:ext cx="14859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390525</xdr:colOff>
      <xdr:row>3</xdr:row>
      <xdr:rowOff>133350</xdr:rowOff>
    </xdr:from>
    <xdr:ext cx="219075" cy="257175"/>
    <xdr:sp>
      <xdr:nvSpPr>
        <xdr:cNvPr id="2" name="TextBox 2"/>
        <xdr:cNvSpPr txBox="1">
          <a:spLocks noChangeArrowheads="1"/>
        </xdr:cNvSpPr>
      </xdr:nvSpPr>
      <xdr:spPr>
        <a:xfrm>
          <a:off x="8782050" y="7334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57150</xdr:rowOff>
    </xdr:to>
    <xdr:pic>
      <xdr:nvPicPr>
        <xdr:cNvPr id="1" name="Рисунок 1" descr="D:\Награды\Дизайн проекты\Знак ВДПО(6)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133350</xdr:rowOff>
    </xdr:to>
    <xdr:pic>
      <xdr:nvPicPr>
        <xdr:cNvPr id="1" name="Рисунок 1" descr="D:\Награды\Дизайн проекты\Знак ВДПО(6)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9"/>
  <sheetViews>
    <sheetView tabSelected="1" zoomScalePageLayoutView="0" workbookViewId="0" topLeftCell="A28">
      <selection activeCell="J35" sqref="J35"/>
    </sheetView>
  </sheetViews>
  <sheetFormatPr defaultColWidth="9.00390625" defaultRowHeight="12.75"/>
  <cols>
    <col min="1" max="1" width="18.125" style="0" customWidth="1"/>
    <col min="2" max="2" width="15.125" style="0" customWidth="1"/>
    <col min="3" max="3" width="6.75390625" style="0" customWidth="1"/>
    <col min="5" max="5" width="16.75390625" style="0" customWidth="1"/>
    <col min="6" max="6" width="11.75390625" style="0" customWidth="1"/>
    <col min="7" max="7" width="11.625" style="0" customWidth="1"/>
    <col min="8" max="8" width="12.00390625" style="0" customWidth="1"/>
  </cols>
  <sheetData>
    <row r="1" spans="4:8" ht="12.75">
      <c r="D1" s="56"/>
      <c r="E1" s="56"/>
      <c r="F1" s="56"/>
      <c r="G1" s="56"/>
      <c r="H1" s="56"/>
    </row>
    <row r="2" spans="4:8" ht="12.75">
      <c r="D2" s="56" t="s">
        <v>344</v>
      </c>
      <c r="E2" s="56"/>
      <c r="F2" s="56"/>
      <c r="G2" s="56"/>
      <c r="H2" s="56"/>
    </row>
    <row r="3" spans="5:8" ht="21.75" customHeight="1">
      <c r="E3" s="56" t="s">
        <v>345</v>
      </c>
      <c r="F3" s="56"/>
      <c r="G3" s="56"/>
      <c r="H3" s="56"/>
    </row>
    <row r="4" spans="5:8" ht="12.75">
      <c r="E4" s="56"/>
      <c r="F4" s="56"/>
      <c r="G4" s="56"/>
      <c r="H4" s="56"/>
    </row>
    <row r="5" spans="4:8" ht="12.75">
      <c r="D5" s="37"/>
      <c r="E5" s="56"/>
      <c r="F5" s="56"/>
      <c r="G5" s="56"/>
      <c r="H5" s="56"/>
    </row>
    <row r="7" spans="2:8" ht="12.75" customHeight="1">
      <c r="B7" s="126" t="s">
        <v>0</v>
      </c>
      <c r="C7" s="127"/>
      <c r="D7" s="127"/>
      <c r="E7" s="127"/>
      <c r="F7" s="127"/>
      <c r="G7" s="127"/>
      <c r="H7" s="127"/>
    </row>
    <row r="8" spans="2:8" ht="12.75" customHeight="1">
      <c r="B8" s="127"/>
      <c r="C8" s="127"/>
      <c r="D8" s="127"/>
      <c r="E8" s="127"/>
      <c r="F8" s="127"/>
      <c r="G8" s="127"/>
      <c r="H8" s="127"/>
    </row>
    <row r="9" spans="2:8" ht="12.75" customHeight="1">
      <c r="B9" s="127"/>
      <c r="C9" s="127"/>
      <c r="D9" s="127"/>
      <c r="E9" s="127"/>
      <c r="F9" s="127"/>
      <c r="G9" s="127"/>
      <c r="H9" s="127"/>
    </row>
    <row r="10" spans="2:8" ht="12.75" customHeight="1">
      <c r="B10" s="127"/>
      <c r="C10" s="127"/>
      <c r="D10" s="127"/>
      <c r="E10" s="127"/>
      <c r="F10" s="127"/>
      <c r="G10" s="127"/>
      <c r="H10" s="127"/>
    </row>
    <row r="11" spans="2:8" ht="16.5" customHeight="1">
      <c r="B11" s="74" t="s">
        <v>212</v>
      </c>
      <c r="C11" s="74"/>
      <c r="D11" s="74"/>
      <c r="E11" s="74"/>
      <c r="F11" s="74"/>
      <c r="G11" s="74"/>
      <c r="H11" s="74"/>
    </row>
    <row r="12" spans="2:8" ht="12.75" customHeight="1">
      <c r="B12" s="74" t="s">
        <v>213</v>
      </c>
      <c r="C12" s="74"/>
      <c r="D12" s="74"/>
      <c r="E12" s="74"/>
      <c r="F12" s="74"/>
      <c r="G12" s="74"/>
      <c r="H12" s="74"/>
    </row>
    <row r="13" spans="2:8" ht="12.75">
      <c r="B13" s="129" t="s">
        <v>1</v>
      </c>
      <c r="C13" s="129"/>
      <c r="D13" s="129"/>
      <c r="E13" s="129"/>
      <c r="F13" s="129"/>
      <c r="G13" s="129"/>
      <c r="H13" s="129"/>
    </row>
    <row r="14" spans="2:8" ht="12.75">
      <c r="B14" s="129" t="s">
        <v>2</v>
      </c>
      <c r="C14" s="129"/>
      <c r="D14" s="129"/>
      <c r="E14" s="129"/>
      <c r="F14" s="129"/>
      <c r="G14" s="129"/>
      <c r="H14" s="129"/>
    </row>
    <row r="15" spans="2:8" ht="12.75">
      <c r="B15" s="128" t="s">
        <v>3</v>
      </c>
      <c r="C15" s="128"/>
      <c r="D15" s="128"/>
      <c r="E15" s="128"/>
      <c r="F15" s="128"/>
      <c r="G15" s="128"/>
      <c r="H15" s="128"/>
    </row>
    <row r="16" spans="1:8" ht="13.5" thickBot="1">
      <c r="A16" s="1"/>
      <c r="B16" s="130" t="s">
        <v>207</v>
      </c>
      <c r="C16" s="130"/>
      <c r="D16" s="130"/>
      <c r="E16" s="130"/>
      <c r="F16" s="130"/>
      <c r="G16" s="130"/>
      <c r="H16" s="130"/>
    </row>
    <row r="17" spans="1:7" ht="12.75">
      <c r="A17" s="2" t="s">
        <v>4</v>
      </c>
      <c r="G17" s="2"/>
    </row>
    <row r="18" ht="12.75">
      <c r="A18" t="s">
        <v>351</v>
      </c>
    </row>
    <row r="19" spans="1:8" ht="13.5" customHeight="1">
      <c r="A19" s="112" t="s">
        <v>6</v>
      </c>
      <c r="B19" s="113"/>
      <c r="C19" s="113" t="s">
        <v>7</v>
      </c>
      <c r="D19" s="113"/>
      <c r="E19" s="113"/>
      <c r="F19" s="112" t="s">
        <v>5</v>
      </c>
      <c r="G19" s="112" t="s">
        <v>168</v>
      </c>
      <c r="H19" s="115" t="s">
        <v>259</v>
      </c>
    </row>
    <row r="20" spans="1:8" ht="12.75">
      <c r="A20" s="113"/>
      <c r="B20" s="113"/>
      <c r="C20" s="113"/>
      <c r="D20" s="113"/>
      <c r="E20" s="113"/>
      <c r="F20" s="114"/>
      <c r="G20" s="114"/>
      <c r="H20" s="115"/>
    </row>
    <row r="21" spans="1:8" ht="18.75" customHeight="1">
      <c r="A21" s="108" t="s">
        <v>8</v>
      </c>
      <c r="B21" s="116"/>
      <c r="C21" s="116"/>
      <c r="D21" s="116"/>
      <c r="E21" s="116"/>
      <c r="F21" s="116"/>
      <c r="G21" s="116"/>
      <c r="H21" s="116"/>
    </row>
    <row r="22" spans="1:8" ht="15" customHeight="1">
      <c r="A22" s="80" t="s">
        <v>9</v>
      </c>
      <c r="B22" s="80"/>
      <c r="C22" s="58" t="s">
        <v>13</v>
      </c>
      <c r="D22" s="58"/>
      <c r="E22" s="58"/>
      <c r="F22" s="7">
        <v>650</v>
      </c>
      <c r="G22" s="18">
        <v>637</v>
      </c>
      <c r="H22" s="18">
        <v>620</v>
      </c>
    </row>
    <row r="23" spans="1:8" ht="15.75" customHeight="1">
      <c r="A23" s="80" t="s">
        <v>10</v>
      </c>
      <c r="B23" s="80"/>
      <c r="C23" s="58" t="s">
        <v>14</v>
      </c>
      <c r="D23" s="58"/>
      <c r="E23" s="58"/>
      <c r="F23" s="7">
        <v>790</v>
      </c>
      <c r="G23" s="18">
        <v>775</v>
      </c>
      <c r="H23" s="18">
        <f aca="true" t="shared" si="0" ref="H23:H29">F23*0.95</f>
        <v>750.5</v>
      </c>
    </row>
    <row r="24" spans="1:8" ht="15" customHeight="1">
      <c r="A24" s="80" t="s">
        <v>11</v>
      </c>
      <c r="B24" s="80"/>
      <c r="C24" s="58" t="s">
        <v>15</v>
      </c>
      <c r="D24" s="58"/>
      <c r="E24" s="58"/>
      <c r="F24" s="7">
        <v>970</v>
      </c>
      <c r="G24" s="18">
        <v>950</v>
      </c>
      <c r="H24" s="18">
        <f t="shared" si="0"/>
        <v>921.5</v>
      </c>
    </row>
    <row r="25" spans="1:8" ht="15.75" customHeight="1">
      <c r="A25" s="80" t="s">
        <v>12</v>
      </c>
      <c r="B25" s="80"/>
      <c r="C25" s="58" t="s">
        <v>16</v>
      </c>
      <c r="D25" s="58"/>
      <c r="E25" s="58"/>
      <c r="F25" s="7">
        <v>1550</v>
      </c>
      <c r="G25" s="18">
        <v>1520</v>
      </c>
      <c r="H25" s="18">
        <f t="shared" si="0"/>
        <v>1472.5</v>
      </c>
    </row>
    <row r="26" spans="1:8" ht="16.5" customHeight="1">
      <c r="A26" s="80" t="s">
        <v>17</v>
      </c>
      <c r="B26" s="80"/>
      <c r="C26" s="7" t="s">
        <v>20</v>
      </c>
      <c r="D26" s="7"/>
      <c r="E26" s="7"/>
      <c r="F26" s="7">
        <v>2150</v>
      </c>
      <c r="G26" s="18">
        <v>2110</v>
      </c>
      <c r="H26" s="18">
        <f t="shared" si="0"/>
        <v>2042.5</v>
      </c>
    </row>
    <row r="27" spans="1:8" ht="15.75" customHeight="1">
      <c r="A27" s="80" t="s">
        <v>18</v>
      </c>
      <c r="B27" s="80"/>
      <c r="C27" s="7" t="s">
        <v>20</v>
      </c>
      <c r="D27" s="7"/>
      <c r="E27" s="7"/>
      <c r="F27" s="7">
        <v>4500</v>
      </c>
      <c r="G27" s="18">
        <v>4410</v>
      </c>
      <c r="H27" s="18">
        <f t="shared" si="0"/>
        <v>4275</v>
      </c>
    </row>
    <row r="28" spans="1:8" ht="15.75" customHeight="1">
      <c r="A28" s="80" t="s">
        <v>19</v>
      </c>
      <c r="B28" s="80"/>
      <c r="C28" s="7" t="s">
        <v>20</v>
      </c>
      <c r="D28" s="7"/>
      <c r="E28" s="7"/>
      <c r="F28" s="7">
        <v>7220</v>
      </c>
      <c r="G28" s="18">
        <v>7075</v>
      </c>
      <c r="H28" s="18">
        <f t="shared" si="0"/>
        <v>6859</v>
      </c>
    </row>
    <row r="29" spans="1:8" ht="16.5" customHeight="1">
      <c r="A29" s="80" t="s">
        <v>250</v>
      </c>
      <c r="B29" s="80"/>
      <c r="C29" s="7" t="s">
        <v>20</v>
      </c>
      <c r="D29" s="7"/>
      <c r="E29" s="7"/>
      <c r="F29" s="7">
        <v>14300</v>
      </c>
      <c r="G29" s="18">
        <v>14020</v>
      </c>
      <c r="H29" s="18">
        <f t="shared" si="0"/>
        <v>13585</v>
      </c>
    </row>
    <row r="30" spans="1:8" ht="18.75" customHeight="1">
      <c r="A30" s="108" t="s">
        <v>21</v>
      </c>
      <c r="B30" s="108"/>
      <c r="C30" s="108"/>
      <c r="D30" s="108"/>
      <c r="E30" s="108"/>
      <c r="F30" s="108"/>
      <c r="G30" s="108"/>
      <c r="H30" s="108"/>
    </row>
    <row r="31" spans="1:8" ht="15.75" customHeight="1">
      <c r="A31" s="80" t="s">
        <v>22</v>
      </c>
      <c r="B31" s="104"/>
      <c r="C31" s="58" t="s">
        <v>30</v>
      </c>
      <c r="D31" s="58"/>
      <c r="E31" s="58"/>
      <c r="F31" s="7">
        <v>270</v>
      </c>
      <c r="G31" s="18">
        <v>265</v>
      </c>
      <c r="H31" s="18">
        <f>F31*0.95</f>
        <v>256.5</v>
      </c>
    </row>
    <row r="32" spans="1:8" ht="15.75" customHeight="1">
      <c r="A32" s="80" t="s">
        <v>23</v>
      </c>
      <c r="B32" s="104"/>
      <c r="C32" s="58" t="s">
        <v>31</v>
      </c>
      <c r="D32" s="58"/>
      <c r="E32" s="58"/>
      <c r="F32" s="7">
        <v>330</v>
      </c>
      <c r="G32" s="18">
        <v>323</v>
      </c>
      <c r="H32" s="18">
        <f aca="true" t="shared" si="1" ref="H32:H38">F32*0.95</f>
        <v>313.5</v>
      </c>
    </row>
    <row r="33" spans="1:8" ht="17.25" customHeight="1">
      <c r="A33" s="80" t="s">
        <v>24</v>
      </c>
      <c r="B33" s="104"/>
      <c r="C33" s="58" t="s">
        <v>32</v>
      </c>
      <c r="D33" s="58"/>
      <c r="E33" s="58"/>
      <c r="F33" s="7">
        <v>430</v>
      </c>
      <c r="G33" s="18">
        <v>422</v>
      </c>
      <c r="H33" s="18">
        <f t="shared" si="1"/>
        <v>408.5</v>
      </c>
    </row>
    <row r="34" spans="1:8" ht="15.75" customHeight="1">
      <c r="A34" s="80" t="s">
        <v>25</v>
      </c>
      <c r="B34" s="104"/>
      <c r="C34" s="58" t="s">
        <v>15</v>
      </c>
      <c r="D34" s="58"/>
      <c r="E34" s="58"/>
      <c r="F34" s="7">
        <v>500</v>
      </c>
      <c r="G34" s="18">
        <v>490</v>
      </c>
      <c r="H34" s="18">
        <f t="shared" si="1"/>
        <v>475</v>
      </c>
    </row>
    <row r="35" spans="1:8" ht="17.25" customHeight="1">
      <c r="A35" s="80" t="s">
        <v>26</v>
      </c>
      <c r="B35" s="104"/>
      <c r="C35" s="58" t="s">
        <v>33</v>
      </c>
      <c r="D35" s="58"/>
      <c r="E35" s="58"/>
      <c r="F35" s="12">
        <v>570</v>
      </c>
      <c r="G35" s="18">
        <v>559</v>
      </c>
      <c r="H35" s="18">
        <f t="shared" si="1"/>
        <v>541.5</v>
      </c>
    </row>
    <row r="36" spans="1:8" ht="15.75" customHeight="1">
      <c r="A36" s="80" t="s">
        <v>27</v>
      </c>
      <c r="B36" s="104"/>
      <c r="C36" s="118" t="s">
        <v>34</v>
      </c>
      <c r="D36" s="58"/>
      <c r="E36" s="58"/>
      <c r="F36" s="12">
        <v>780</v>
      </c>
      <c r="G36" s="18">
        <v>765</v>
      </c>
      <c r="H36" s="18">
        <f t="shared" si="1"/>
        <v>741</v>
      </c>
    </row>
    <row r="37" spans="1:8" ht="15.75" customHeight="1">
      <c r="A37" s="80" t="s">
        <v>28</v>
      </c>
      <c r="B37" s="104"/>
      <c r="C37" s="118" t="s">
        <v>35</v>
      </c>
      <c r="D37" s="58"/>
      <c r="E37" s="58"/>
      <c r="F37" s="12">
        <v>4600</v>
      </c>
      <c r="G37" s="18">
        <v>4508</v>
      </c>
      <c r="H37" s="18">
        <v>4152</v>
      </c>
    </row>
    <row r="38" spans="1:8" ht="16.5" customHeight="1">
      <c r="A38" s="80" t="s">
        <v>29</v>
      </c>
      <c r="B38" s="104"/>
      <c r="C38" s="118" t="s">
        <v>36</v>
      </c>
      <c r="D38" s="58"/>
      <c r="E38" s="58"/>
      <c r="F38" s="12">
        <v>8460</v>
      </c>
      <c r="G38" s="18">
        <v>8290</v>
      </c>
      <c r="H38" s="18">
        <f t="shared" si="1"/>
        <v>8037</v>
      </c>
    </row>
    <row r="39" spans="1:8" ht="19.5" customHeight="1">
      <c r="A39" s="108" t="s">
        <v>37</v>
      </c>
      <c r="B39" s="108"/>
      <c r="C39" s="108"/>
      <c r="D39" s="108"/>
      <c r="E39" s="108"/>
      <c r="F39" s="108"/>
      <c r="G39" s="108"/>
      <c r="H39" s="108"/>
    </row>
    <row r="40" spans="1:8" ht="17.25" customHeight="1">
      <c r="A40" s="80" t="s">
        <v>38</v>
      </c>
      <c r="B40" s="104"/>
      <c r="C40" s="117" t="s">
        <v>39</v>
      </c>
      <c r="D40" s="94"/>
      <c r="E40" s="97"/>
      <c r="F40" s="38"/>
      <c r="G40" s="39"/>
      <c r="H40" s="40"/>
    </row>
    <row r="41" spans="1:8" ht="24" customHeight="1">
      <c r="A41" s="80" t="s">
        <v>41</v>
      </c>
      <c r="B41" s="104"/>
      <c r="C41" s="117" t="s">
        <v>40</v>
      </c>
      <c r="D41" s="94"/>
      <c r="E41" s="97"/>
      <c r="F41" s="41"/>
      <c r="G41" s="42"/>
      <c r="H41" s="43" t="s">
        <v>350</v>
      </c>
    </row>
    <row r="42" spans="1:8" ht="18.75" customHeight="1">
      <c r="A42" s="80" t="s">
        <v>42</v>
      </c>
      <c r="B42" s="104"/>
      <c r="C42" s="117" t="s">
        <v>43</v>
      </c>
      <c r="D42" s="94"/>
      <c r="E42" s="97"/>
      <c r="F42" s="8">
        <v>3100</v>
      </c>
      <c r="G42" s="8">
        <v>3038</v>
      </c>
      <c r="H42" s="8">
        <v>2945</v>
      </c>
    </row>
    <row r="43" spans="1:8" ht="24" customHeight="1">
      <c r="A43" s="80" t="s">
        <v>44</v>
      </c>
      <c r="B43" s="104"/>
      <c r="C43" s="119" t="s">
        <v>235</v>
      </c>
      <c r="D43" s="120"/>
      <c r="E43" s="120"/>
      <c r="F43" s="44">
        <v>950</v>
      </c>
      <c r="G43" s="19">
        <v>931</v>
      </c>
      <c r="H43" s="8">
        <v>902</v>
      </c>
    </row>
    <row r="44" spans="1:8" ht="16.5" customHeight="1">
      <c r="A44" s="108" t="s">
        <v>45</v>
      </c>
      <c r="B44" s="108"/>
      <c r="C44" s="108"/>
      <c r="D44" s="108"/>
      <c r="E44" s="108"/>
      <c r="F44" s="108"/>
      <c r="G44" s="108"/>
      <c r="H44" s="108"/>
    </row>
    <row r="45" spans="1:8" ht="17.25" customHeight="1">
      <c r="A45" s="80" t="s">
        <v>46</v>
      </c>
      <c r="B45" s="104"/>
      <c r="C45" s="118" t="s">
        <v>47</v>
      </c>
      <c r="D45" s="58"/>
      <c r="E45" s="58"/>
      <c r="F45" s="7">
        <v>35</v>
      </c>
      <c r="G45" s="18">
        <f>F45*0.97</f>
        <v>33.949999999999996</v>
      </c>
      <c r="H45" s="18">
        <f>F45*0.95</f>
        <v>33.25</v>
      </c>
    </row>
    <row r="46" spans="1:8" ht="12.75">
      <c r="A46" s="80" t="s">
        <v>48</v>
      </c>
      <c r="B46" s="104"/>
      <c r="C46" s="58"/>
      <c r="D46" s="58"/>
      <c r="E46" s="58"/>
      <c r="F46" s="7">
        <v>65</v>
      </c>
      <c r="G46" s="18">
        <f>F46*0.97</f>
        <v>63.05</v>
      </c>
      <c r="H46" s="18">
        <f>F46*0.95</f>
        <v>61.75</v>
      </c>
    </row>
    <row r="47" spans="1:8" ht="12.75">
      <c r="A47" s="80" t="s">
        <v>49</v>
      </c>
      <c r="B47" s="104"/>
      <c r="C47" s="58"/>
      <c r="D47" s="58"/>
      <c r="E47" s="58"/>
      <c r="F47" s="7">
        <v>100</v>
      </c>
      <c r="G47" s="18">
        <f>F47*0.97</f>
        <v>97</v>
      </c>
      <c r="H47" s="18">
        <f>F47*0.95</f>
        <v>95</v>
      </c>
    </row>
    <row r="48" spans="1:8" ht="15">
      <c r="A48" s="121" t="s">
        <v>50</v>
      </c>
      <c r="B48" s="122"/>
      <c r="C48" s="122"/>
      <c r="D48" s="122"/>
      <c r="E48" s="122"/>
      <c r="F48" s="122"/>
      <c r="G48" s="122"/>
      <c r="H48" s="122"/>
    </row>
    <row r="49" spans="1:8" ht="12.75">
      <c r="A49" s="63" t="s">
        <v>54</v>
      </c>
      <c r="B49" s="104"/>
      <c r="C49" s="58" t="s">
        <v>51</v>
      </c>
      <c r="D49" s="58"/>
      <c r="E49" s="58"/>
      <c r="F49" s="7">
        <v>450</v>
      </c>
      <c r="G49" s="18">
        <f>F49*0.97</f>
        <v>436.5</v>
      </c>
      <c r="H49" s="18">
        <f>F49*0.95</f>
        <v>427.5</v>
      </c>
    </row>
    <row r="50" spans="1:8" ht="12.75">
      <c r="A50" s="63" t="s">
        <v>55</v>
      </c>
      <c r="B50" s="104"/>
      <c r="C50" s="58" t="s">
        <v>52</v>
      </c>
      <c r="D50" s="58"/>
      <c r="E50" s="58"/>
      <c r="F50" s="7">
        <v>475</v>
      </c>
      <c r="G50" s="18">
        <f>F50*0.97</f>
        <v>460.75</v>
      </c>
      <c r="H50" s="18">
        <f>F50*0.95</f>
        <v>451.25</v>
      </c>
    </row>
    <row r="51" spans="1:8" ht="12.75">
      <c r="A51" s="63" t="s">
        <v>56</v>
      </c>
      <c r="B51" s="104"/>
      <c r="C51" s="58" t="s">
        <v>53</v>
      </c>
      <c r="D51" s="58"/>
      <c r="E51" s="58"/>
      <c r="F51" s="7">
        <v>500</v>
      </c>
      <c r="G51" s="18">
        <f>F51*0.97</f>
        <v>485</v>
      </c>
      <c r="H51" s="18">
        <f>F51*0.95</f>
        <v>475</v>
      </c>
    </row>
    <row r="52" spans="1:8" ht="14.25">
      <c r="A52" s="108" t="s">
        <v>62</v>
      </c>
      <c r="B52" s="108"/>
      <c r="C52" s="108"/>
      <c r="D52" s="108"/>
      <c r="E52" s="108"/>
      <c r="F52" s="108"/>
      <c r="G52" s="108"/>
      <c r="H52" s="108"/>
    </row>
    <row r="53" spans="1:8" ht="12.75">
      <c r="A53" s="63" t="s">
        <v>57</v>
      </c>
      <c r="B53" s="104"/>
      <c r="C53" s="58" t="s">
        <v>60</v>
      </c>
      <c r="D53" s="58"/>
      <c r="E53" s="58"/>
      <c r="F53" s="7">
        <v>900</v>
      </c>
      <c r="G53" s="18">
        <f>F53*0.97</f>
        <v>873</v>
      </c>
      <c r="H53" s="18">
        <f>F53*0.95</f>
        <v>855</v>
      </c>
    </row>
    <row r="54" spans="1:8" ht="16.5" customHeight="1">
      <c r="A54" s="93" t="s">
        <v>208</v>
      </c>
      <c r="B54" s="103"/>
      <c r="C54" s="58" t="s">
        <v>209</v>
      </c>
      <c r="D54" s="58"/>
      <c r="E54" s="58"/>
      <c r="F54" s="7">
        <v>1100</v>
      </c>
      <c r="G54" s="18">
        <f>F54*0.97</f>
        <v>1067</v>
      </c>
      <c r="H54" s="18">
        <f>F54*0.95</f>
        <v>1045</v>
      </c>
    </row>
    <row r="55" spans="1:8" ht="15" customHeight="1">
      <c r="A55" s="93" t="s">
        <v>208</v>
      </c>
      <c r="B55" s="103"/>
      <c r="C55" s="58" t="s">
        <v>61</v>
      </c>
      <c r="D55" s="58"/>
      <c r="E55" s="58"/>
      <c r="F55" s="7">
        <v>950</v>
      </c>
      <c r="G55" s="18">
        <f>F55*0.97</f>
        <v>921.5</v>
      </c>
      <c r="H55" s="18">
        <f>F55*0.95</f>
        <v>902.5</v>
      </c>
    </row>
    <row r="56" spans="1:8" ht="12.75">
      <c r="A56" s="63" t="s">
        <v>58</v>
      </c>
      <c r="B56" s="104"/>
      <c r="C56" s="58"/>
      <c r="D56" s="58"/>
      <c r="E56" s="58"/>
      <c r="F56" s="7">
        <v>1400</v>
      </c>
      <c r="G56" s="18">
        <f>F56*0.97</f>
        <v>1358</v>
      </c>
      <c r="H56" s="18">
        <f>F56*0.95</f>
        <v>1330</v>
      </c>
    </row>
    <row r="57" spans="1:8" ht="12.75">
      <c r="A57" s="63" t="s">
        <v>59</v>
      </c>
      <c r="B57" s="104"/>
      <c r="C57" s="58" t="s">
        <v>209</v>
      </c>
      <c r="D57" s="58"/>
      <c r="E57" s="58"/>
      <c r="F57" s="7">
        <v>1600</v>
      </c>
      <c r="G57" s="18">
        <f>F57*0.97</f>
        <v>1552</v>
      </c>
      <c r="H57" s="18">
        <f>F57*0.95</f>
        <v>1520</v>
      </c>
    </row>
    <row r="58" spans="1:8" ht="16.5" customHeight="1">
      <c r="A58" s="108" t="s">
        <v>63</v>
      </c>
      <c r="B58" s="123"/>
      <c r="C58" s="123"/>
      <c r="D58" s="123"/>
      <c r="E58" s="123"/>
      <c r="F58" s="123"/>
      <c r="G58" s="123"/>
      <c r="H58" s="123"/>
    </row>
    <row r="59" spans="1:8" ht="15" customHeight="1">
      <c r="A59" s="104" t="s">
        <v>214</v>
      </c>
      <c r="B59" s="104"/>
      <c r="C59" s="58"/>
      <c r="D59" s="58"/>
      <c r="E59" s="58"/>
      <c r="F59" s="7">
        <v>1300</v>
      </c>
      <c r="G59" s="18">
        <f aca="true" t="shared" si="2" ref="G59:G64">F59*0.97</f>
        <v>1261</v>
      </c>
      <c r="H59" s="18">
        <f aca="true" t="shared" si="3" ref="H59:H64">F59*0.95</f>
        <v>1235</v>
      </c>
    </row>
    <row r="60" spans="1:8" ht="16.5" customHeight="1">
      <c r="A60" s="104" t="s">
        <v>215</v>
      </c>
      <c r="B60" s="104"/>
      <c r="C60" s="58"/>
      <c r="D60" s="58"/>
      <c r="E60" s="58"/>
      <c r="F60" s="7">
        <v>1600</v>
      </c>
      <c r="G60" s="18">
        <f t="shared" si="2"/>
        <v>1552</v>
      </c>
      <c r="H60" s="18">
        <f t="shared" si="3"/>
        <v>1520</v>
      </c>
    </row>
    <row r="61" spans="1:8" ht="16.5" customHeight="1">
      <c r="A61" s="63" t="s">
        <v>64</v>
      </c>
      <c r="B61" s="104"/>
      <c r="C61" s="58"/>
      <c r="D61" s="58"/>
      <c r="E61" s="58"/>
      <c r="F61" s="7">
        <v>1700</v>
      </c>
      <c r="G61" s="18">
        <f t="shared" si="2"/>
        <v>1649</v>
      </c>
      <c r="H61" s="18">
        <f t="shared" si="3"/>
        <v>1615</v>
      </c>
    </row>
    <row r="62" spans="1:8" ht="15.75" customHeight="1">
      <c r="A62" s="63" t="s">
        <v>65</v>
      </c>
      <c r="B62" s="104"/>
      <c r="C62" s="58"/>
      <c r="D62" s="58"/>
      <c r="E62" s="58"/>
      <c r="F62" s="7">
        <v>1900</v>
      </c>
      <c r="G62" s="18">
        <f t="shared" si="2"/>
        <v>1843</v>
      </c>
      <c r="H62" s="18">
        <f t="shared" si="3"/>
        <v>1805</v>
      </c>
    </row>
    <row r="63" spans="1:8" ht="15.75" customHeight="1">
      <c r="A63" s="63" t="s">
        <v>66</v>
      </c>
      <c r="B63" s="104"/>
      <c r="C63" s="58"/>
      <c r="D63" s="58"/>
      <c r="E63" s="58"/>
      <c r="F63" s="7">
        <v>2400</v>
      </c>
      <c r="G63" s="18">
        <f t="shared" si="2"/>
        <v>2328</v>
      </c>
      <c r="H63" s="18">
        <f t="shared" si="3"/>
        <v>2280</v>
      </c>
    </row>
    <row r="64" spans="1:8" ht="12.75">
      <c r="A64" s="63" t="s">
        <v>67</v>
      </c>
      <c r="B64" s="104"/>
      <c r="C64" s="58"/>
      <c r="D64" s="58"/>
      <c r="E64" s="58"/>
      <c r="F64" s="7">
        <v>2600</v>
      </c>
      <c r="G64" s="18">
        <f t="shared" si="2"/>
        <v>2522</v>
      </c>
      <c r="H64" s="18">
        <f t="shared" si="3"/>
        <v>2470</v>
      </c>
    </row>
    <row r="65" spans="1:8" ht="14.25">
      <c r="A65" s="109" t="s">
        <v>157</v>
      </c>
      <c r="B65" s="110"/>
      <c r="C65" s="110"/>
      <c r="D65" s="110"/>
      <c r="E65" s="110"/>
      <c r="F65" s="110"/>
      <c r="G65" s="110"/>
      <c r="H65" s="110"/>
    </row>
    <row r="66" spans="1:8" ht="13.5" customHeight="1">
      <c r="A66" s="111" t="s">
        <v>158</v>
      </c>
      <c r="B66" s="58"/>
      <c r="C66" s="105" t="s">
        <v>236</v>
      </c>
      <c r="D66" s="106"/>
      <c r="E66" s="107"/>
      <c r="F66" s="13">
        <v>450</v>
      </c>
      <c r="G66" s="20">
        <f>F66*0.97</f>
        <v>436.5</v>
      </c>
      <c r="H66" s="20">
        <f>F66*0.95</f>
        <v>427.5</v>
      </c>
    </row>
    <row r="67" spans="1:8" ht="26.25" customHeight="1">
      <c r="A67" s="111" t="s">
        <v>158</v>
      </c>
      <c r="B67" s="58"/>
      <c r="C67" s="94" t="s">
        <v>362</v>
      </c>
      <c r="D67" s="94"/>
      <c r="E67" s="94"/>
      <c r="F67" s="7">
        <v>950</v>
      </c>
      <c r="G67" s="20">
        <f>F67*0.97</f>
        <v>921.5</v>
      </c>
      <c r="H67" s="20">
        <f>F67*0.95</f>
        <v>902.5</v>
      </c>
    </row>
    <row r="68" spans="1:8" ht="15.75">
      <c r="A68" s="87" t="s">
        <v>68</v>
      </c>
      <c r="B68" s="87"/>
      <c r="C68" s="87"/>
      <c r="D68" s="87"/>
      <c r="E68" s="87"/>
      <c r="F68" s="87"/>
      <c r="G68" s="87"/>
      <c r="H68" s="87"/>
    </row>
    <row r="69" spans="1:8" ht="12.75">
      <c r="A69" s="80" t="s">
        <v>69</v>
      </c>
      <c r="B69" s="104"/>
      <c r="C69" s="58"/>
      <c r="D69" s="58"/>
      <c r="E69" s="58"/>
      <c r="F69" s="7">
        <v>950</v>
      </c>
      <c r="G69" s="19">
        <f>F69*0.97</f>
        <v>921.5</v>
      </c>
      <c r="H69" s="19">
        <f>F69*0.95</f>
        <v>902.5</v>
      </c>
    </row>
    <row r="70" spans="1:8" ht="12.75">
      <c r="A70" s="80" t="s">
        <v>70</v>
      </c>
      <c r="B70" s="104"/>
      <c r="C70" s="58"/>
      <c r="D70" s="58"/>
      <c r="E70" s="58"/>
      <c r="F70" s="7">
        <v>1600</v>
      </c>
      <c r="G70" s="19">
        <f>F70*0.97</f>
        <v>1552</v>
      </c>
      <c r="H70" s="19">
        <f>F70*0.95</f>
        <v>1520</v>
      </c>
    </row>
    <row r="71" spans="1:8" ht="12.75">
      <c r="A71" s="80" t="s">
        <v>71</v>
      </c>
      <c r="B71" s="104"/>
      <c r="C71" s="58"/>
      <c r="D71" s="58"/>
      <c r="E71" s="58"/>
      <c r="F71" s="7">
        <v>2700</v>
      </c>
      <c r="G71" s="19">
        <f>F71*0.97</f>
        <v>2619</v>
      </c>
      <c r="H71" s="19">
        <f>F71*0.95</f>
        <v>2565</v>
      </c>
    </row>
    <row r="72" spans="1:8" ht="12.75">
      <c r="A72" s="80" t="s">
        <v>72</v>
      </c>
      <c r="B72" s="104"/>
      <c r="C72" s="58"/>
      <c r="D72" s="58"/>
      <c r="E72" s="58"/>
      <c r="F72" s="7">
        <v>3100</v>
      </c>
      <c r="G72" s="19">
        <f>F72*0.97</f>
        <v>3007</v>
      </c>
      <c r="H72" s="19">
        <f>F72*0.95</f>
        <v>2945</v>
      </c>
    </row>
    <row r="73" spans="1:8" ht="14.25">
      <c r="A73" s="108" t="s">
        <v>73</v>
      </c>
      <c r="B73" s="108"/>
      <c r="C73" s="108"/>
      <c r="D73" s="108"/>
      <c r="E73" s="108"/>
      <c r="F73" s="108"/>
      <c r="G73" s="108"/>
      <c r="H73" s="108"/>
    </row>
    <row r="74" spans="1:8" ht="12.75">
      <c r="A74" s="80" t="s">
        <v>74</v>
      </c>
      <c r="B74" s="58"/>
      <c r="C74" s="58" t="s">
        <v>75</v>
      </c>
      <c r="D74" s="58"/>
      <c r="E74" s="58"/>
      <c r="F74" s="8" t="s">
        <v>352</v>
      </c>
      <c r="G74" s="8" t="s">
        <v>355</v>
      </c>
      <c r="H74" s="8" t="s">
        <v>356</v>
      </c>
    </row>
    <row r="75" spans="1:8" ht="12.75">
      <c r="A75" s="80" t="s">
        <v>93</v>
      </c>
      <c r="B75" s="58"/>
      <c r="C75" s="58" t="s">
        <v>76</v>
      </c>
      <c r="D75" s="58"/>
      <c r="E75" s="58"/>
      <c r="F75" s="8" t="s">
        <v>353</v>
      </c>
      <c r="G75" s="8" t="s">
        <v>357</v>
      </c>
      <c r="H75" s="8" t="s">
        <v>358</v>
      </c>
    </row>
    <row r="76" spans="1:8" ht="12.75">
      <c r="A76" s="80" t="s">
        <v>77</v>
      </c>
      <c r="B76" s="58"/>
      <c r="C76" s="58" t="s">
        <v>78</v>
      </c>
      <c r="D76" s="58"/>
      <c r="E76" s="58"/>
      <c r="F76" s="8" t="s">
        <v>353</v>
      </c>
      <c r="G76" s="8" t="s">
        <v>357</v>
      </c>
      <c r="H76" s="8" t="s">
        <v>358</v>
      </c>
    </row>
    <row r="77" spans="1:8" ht="12.75">
      <c r="A77" s="80" t="s">
        <v>79</v>
      </c>
      <c r="B77" s="58"/>
      <c r="C77" s="58" t="s">
        <v>80</v>
      </c>
      <c r="D77" s="58"/>
      <c r="E77" s="58"/>
      <c r="F77" s="21" t="s">
        <v>354</v>
      </c>
      <c r="G77" s="21" t="s">
        <v>359</v>
      </c>
      <c r="H77" s="21" t="s">
        <v>360</v>
      </c>
    </row>
    <row r="78" spans="1:8" ht="12.75">
      <c r="A78" s="80" t="s">
        <v>81</v>
      </c>
      <c r="B78" s="58"/>
      <c r="C78" s="58" t="s">
        <v>82</v>
      </c>
      <c r="D78" s="58"/>
      <c r="E78" s="58"/>
      <c r="F78" s="21">
        <v>340</v>
      </c>
      <c r="G78" s="22">
        <f>F78*0.97</f>
        <v>329.8</v>
      </c>
      <c r="H78" s="22">
        <f>F78*0.95</f>
        <v>323</v>
      </c>
    </row>
    <row r="79" spans="1:8" ht="12.75">
      <c r="A79" s="80" t="s">
        <v>83</v>
      </c>
      <c r="B79" s="58"/>
      <c r="C79" s="58" t="s">
        <v>82</v>
      </c>
      <c r="D79" s="58"/>
      <c r="E79" s="58"/>
      <c r="F79" s="21">
        <v>390</v>
      </c>
      <c r="G79" s="22">
        <v>382</v>
      </c>
      <c r="H79" s="22">
        <v>352</v>
      </c>
    </row>
    <row r="80" spans="1:8" ht="12.75">
      <c r="A80" s="80" t="s">
        <v>84</v>
      </c>
      <c r="B80" s="58"/>
      <c r="C80" s="58" t="s">
        <v>82</v>
      </c>
      <c r="D80" s="58"/>
      <c r="E80" s="58"/>
      <c r="F80" s="8">
        <v>470</v>
      </c>
      <c r="G80" s="22">
        <v>460</v>
      </c>
      <c r="H80" s="22">
        <f>F80*0.95</f>
        <v>446.5</v>
      </c>
    </row>
    <row r="81" spans="1:8" ht="15.75">
      <c r="A81" s="87" t="s">
        <v>85</v>
      </c>
      <c r="B81" s="87"/>
      <c r="C81" s="87"/>
      <c r="D81" s="87"/>
      <c r="E81" s="87"/>
      <c r="F81" s="87"/>
      <c r="G81" s="87"/>
      <c r="H81" s="87"/>
    </row>
    <row r="82" spans="1:8" s="3" customFormat="1" ht="30" customHeight="1">
      <c r="A82" s="63" t="s">
        <v>88</v>
      </c>
      <c r="B82" s="104"/>
      <c r="C82" s="94" t="s">
        <v>173</v>
      </c>
      <c r="D82" s="94"/>
      <c r="E82" s="94"/>
      <c r="F82" s="8">
        <v>1100</v>
      </c>
      <c r="G82" s="8">
        <f aca="true" t="shared" si="4" ref="G82:G89">F82*0.97</f>
        <v>1067</v>
      </c>
      <c r="H82" s="19">
        <f aca="true" t="shared" si="5" ref="H82:H89">F82*0.95</f>
        <v>1045</v>
      </c>
    </row>
    <row r="83" spans="1:8" s="3" customFormat="1" ht="18.75" customHeight="1">
      <c r="A83" s="63" t="s">
        <v>170</v>
      </c>
      <c r="B83" s="104"/>
      <c r="C83" s="94" t="s">
        <v>87</v>
      </c>
      <c r="D83" s="94"/>
      <c r="E83" s="94"/>
      <c r="F83" s="8">
        <v>1500</v>
      </c>
      <c r="G83" s="8">
        <f t="shared" si="4"/>
        <v>1455</v>
      </c>
      <c r="H83" s="19">
        <f t="shared" si="5"/>
        <v>1425</v>
      </c>
    </row>
    <row r="84" spans="1:8" s="3" customFormat="1" ht="28.5" customHeight="1">
      <c r="A84" s="63" t="s">
        <v>171</v>
      </c>
      <c r="B84" s="104"/>
      <c r="C84" s="94" t="s">
        <v>89</v>
      </c>
      <c r="D84" s="94"/>
      <c r="E84" s="94"/>
      <c r="F84" s="8">
        <v>2100</v>
      </c>
      <c r="G84" s="8">
        <f t="shared" si="4"/>
        <v>2037</v>
      </c>
      <c r="H84" s="19">
        <f t="shared" si="5"/>
        <v>1995</v>
      </c>
    </row>
    <row r="85" spans="1:8" s="3" customFormat="1" ht="33" customHeight="1">
      <c r="A85" s="63" t="s">
        <v>172</v>
      </c>
      <c r="B85" s="104"/>
      <c r="C85" s="94" t="s">
        <v>90</v>
      </c>
      <c r="D85" s="94"/>
      <c r="E85" s="94"/>
      <c r="F85" s="8">
        <v>2600</v>
      </c>
      <c r="G85" s="8">
        <f t="shared" si="4"/>
        <v>2522</v>
      </c>
      <c r="H85" s="19">
        <f t="shared" si="5"/>
        <v>2470</v>
      </c>
    </row>
    <row r="86" spans="1:8" s="3" customFormat="1" ht="16.5" customHeight="1">
      <c r="A86" s="63" t="s">
        <v>92</v>
      </c>
      <c r="B86" s="104"/>
      <c r="C86" s="58" t="s">
        <v>91</v>
      </c>
      <c r="D86" s="58"/>
      <c r="E86" s="58"/>
      <c r="F86" s="8">
        <v>2900</v>
      </c>
      <c r="G86" s="8">
        <f t="shared" si="4"/>
        <v>2813</v>
      </c>
      <c r="H86" s="19">
        <f t="shared" si="5"/>
        <v>2755</v>
      </c>
    </row>
    <row r="87" spans="1:8" s="3" customFormat="1" ht="15">
      <c r="A87" s="63" t="s">
        <v>86</v>
      </c>
      <c r="B87" s="104"/>
      <c r="C87" s="58"/>
      <c r="D87" s="58"/>
      <c r="E87" s="58"/>
      <c r="F87" s="8">
        <v>250</v>
      </c>
      <c r="G87" s="8">
        <f t="shared" si="4"/>
        <v>242.5</v>
      </c>
      <c r="H87" s="19">
        <f t="shared" si="5"/>
        <v>237.5</v>
      </c>
    </row>
    <row r="88" spans="1:8" s="3" customFormat="1" ht="15">
      <c r="A88" s="70" t="s">
        <v>328</v>
      </c>
      <c r="B88" s="71"/>
      <c r="C88" s="97" t="s">
        <v>330</v>
      </c>
      <c r="D88" s="120"/>
      <c r="E88" s="124"/>
      <c r="F88" s="8">
        <v>500</v>
      </c>
      <c r="G88" s="8">
        <f t="shared" si="4"/>
        <v>485</v>
      </c>
      <c r="H88" s="19">
        <f t="shared" si="5"/>
        <v>475</v>
      </c>
    </row>
    <row r="89" spans="1:8" s="3" customFormat="1" ht="15">
      <c r="A89" s="70" t="s">
        <v>329</v>
      </c>
      <c r="B89" s="71"/>
      <c r="C89" s="97" t="s">
        <v>331</v>
      </c>
      <c r="D89" s="120"/>
      <c r="E89" s="124"/>
      <c r="F89" s="8">
        <v>870</v>
      </c>
      <c r="G89" s="8">
        <f t="shared" si="4"/>
        <v>843.9</v>
      </c>
      <c r="H89" s="19">
        <f t="shared" si="5"/>
        <v>826.5</v>
      </c>
    </row>
    <row r="90" spans="1:8" ht="15.75">
      <c r="A90" s="87" t="s">
        <v>110</v>
      </c>
      <c r="B90" s="87"/>
      <c r="C90" s="87"/>
      <c r="D90" s="87"/>
      <c r="E90" s="87"/>
      <c r="F90" s="87"/>
      <c r="G90" s="87"/>
      <c r="H90" s="87"/>
    </row>
    <row r="91" spans="1:8" ht="12.75">
      <c r="A91" s="64" t="s">
        <v>111</v>
      </c>
      <c r="B91" s="64"/>
      <c r="C91" s="113" t="s">
        <v>114</v>
      </c>
      <c r="D91" s="113"/>
      <c r="E91" s="113"/>
      <c r="F91" s="5">
        <v>140</v>
      </c>
      <c r="G91" s="23">
        <f>F91*0.97</f>
        <v>135.79999999999998</v>
      </c>
      <c r="H91" s="23">
        <f>F91*0.95</f>
        <v>133</v>
      </c>
    </row>
    <row r="92" spans="1:8" ht="12.75">
      <c r="A92" s="64" t="s">
        <v>112</v>
      </c>
      <c r="B92" s="64"/>
      <c r="C92" s="113" t="s">
        <v>113</v>
      </c>
      <c r="D92" s="113"/>
      <c r="E92" s="113"/>
      <c r="F92" s="5">
        <v>80</v>
      </c>
      <c r="G92" s="23">
        <f>F92*0.97</f>
        <v>77.6</v>
      </c>
      <c r="H92" s="23">
        <f>F92*0.95</f>
        <v>76</v>
      </c>
    </row>
    <row r="93" spans="1:8" ht="12.75">
      <c r="A93" s="75" t="s">
        <v>111</v>
      </c>
      <c r="B93" s="76"/>
      <c r="C93" s="113" t="s">
        <v>117</v>
      </c>
      <c r="D93" s="113"/>
      <c r="E93" s="113"/>
      <c r="F93" s="5">
        <v>150</v>
      </c>
      <c r="G93" s="23">
        <f>F93*0.97</f>
        <v>145.5</v>
      </c>
      <c r="H93" s="23">
        <f>F93*0.95</f>
        <v>142.5</v>
      </c>
    </row>
    <row r="94" spans="1:8" ht="12.75">
      <c r="A94" s="64" t="s">
        <v>115</v>
      </c>
      <c r="B94" s="64"/>
      <c r="C94" s="113" t="s">
        <v>116</v>
      </c>
      <c r="D94" s="113"/>
      <c r="E94" s="113"/>
      <c r="F94" s="5">
        <v>100</v>
      </c>
      <c r="G94" s="23">
        <f>F94*0.97</f>
        <v>97</v>
      </c>
      <c r="H94" s="23">
        <f>F94*0.95</f>
        <v>95</v>
      </c>
    </row>
    <row r="95" spans="1:8" ht="12.75">
      <c r="A95" s="64" t="s">
        <v>118</v>
      </c>
      <c r="B95" s="64"/>
      <c r="C95" s="113" t="s">
        <v>114</v>
      </c>
      <c r="D95" s="113"/>
      <c r="E95" s="113"/>
      <c r="F95" s="5">
        <v>350</v>
      </c>
      <c r="G95" s="23">
        <f>F95*0.97</f>
        <v>339.5</v>
      </c>
      <c r="H95" s="23">
        <f>F95*0.95</f>
        <v>332.5</v>
      </c>
    </row>
    <row r="96" spans="1:8" ht="12.75">
      <c r="A96" s="16" t="s">
        <v>124</v>
      </c>
      <c r="B96" s="16"/>
      <c r="C96" s="113" t="s">
        <v>125</v>
      </c>
      <c r="D96" s="113"/>
      <c r="E96" s="113"/>
      <c r="F96" s="5" t="s">
        <v>126</v>
      </c>
      <c r="G96" s="23" t="s">
        <v>174</v>
      </c>
      <c r="H96" s="23" t="s">
        <v>174</v>
      </c>
    </row>
    <row r="97" spans="1:8" ht="12.75">
      <c r="A97" s="75" t="s">
        <v>119</v>
      </c>
      <c r="B97" s="76"/>
      <c r="C97" s="113"/>
      <c r="D97" s="113"/>
      <c r="E97" s="113"/>
      <c r="F97" s="13">
        <v>1600</v>
      </c>
      <c r="G97" s="23">
        <f>F97*0.97</f>
        <v>1552</v>
      </c>
      <c r="H97" s="23">
        <f>F97*0.95</f>
        <v>1520</v>
      </c>
    </row>
    <row r="98" spans="1:8" ht="12.75">
      <c r="A98" s="75" t="s">
        <v>120</v>
      </c>
      <c r="B98" s="76"/>
      <c r="C98" s="113"/>
      <c r="D98" s="113"/>
      <c r="E98" s="113"/>
      <c r="F98" s="13">
        <v>1650</v>
      </c>
      <c r="G98" s="23">
        <f>F98*0.97</f>
        <v>1600.5</v>
      </c>
      <c r="H98" s="23">
        <f>F98*0.95</f>
        <v>1567.5</v>
      </c>
    </row>
    <row r="99" spans="1:8" ht="12.75">
      <c r="A99" s="75" t="s">
        <v>121</v>
      </c>
      <c r="B99" s="76"/>
      <c r="C99" s="113"/>
      <c r="D99" s="113"/>
      <c r="E99" s="113"/>
      <c r="F99" s="13">
        <v>1500</v>
      </c>
      <c r="G99" s="23">
        <f>F99*0.97</f>
        <v>1455</v>
      </c>
      <c r="H99" s="23">
        <f>F99*0.95</f>
        <v>1425</v>
      </c>
    </row>
    <row r="100" spans="1:8" ht="12.75">
      <c r="A100" s="16" t="s">
        <v>122</v>
      </c>
      <c r="B100" s="16"/>
      <c r="C100" s="113" t="s">
        <v>123</v>
      </c>
      <c r="D100" s="113"/>
      <c r="E100" s="113"/>
      <c r="F100" s="5">
        <v>20000</v>
      </c>
      <c r="G100" s="23">
        <f>F100*0.97</f>
        <v>19400</v>
      </c>
      <c r="H100" s="23">
        <f>F100*0.95</f>
        <v>19000</v>
      </c>
    </row>
    <row r="101" spans="1:8" ht="15.75">
      <c r="A101" s="87" t="s">
        <v>98</v>
      </c>
      <c r="B101" s="87"/>
      <c r="C101" s="87"/>
      <c r="D101" s="87"/>
      <c r="E101" s="87"/>
      <c r="F101" s="87"/>
      <c r="G101" s="87"/>
      <c r="H101" s="87"/>
    </row>
    <row r="102" spans="1:8" ht="12.75">
      <c r="A102" s="4" t="s">
        <v>99</v>
      </c>
      <c r="B102" s="4"/>
      <c r="C102" s="113" t="s">
        <v>101</v>
      </c>
      <c r="D102" s="113"/>
      <c r="E102" s="113"/>
      <c r="F102" s="4">
        <v>850</v>
      </c>
      <c r="G102" s="24">
        <f>F102*0.97</f>
        <v>824.5</v>
      </c>
      <c r="H102" s="4">
        <f>F102*0.95</f>
        <v>807.5</v>
      </c>
    </row>
    <row r="103" spans="1:8" ht="12.75">
      <c r="A103" s="4" t="s">
        <v>100</v>
      </c>
      <c r="B103" s="4"/>
      <c r="C103" s="113" t="s">
        <v>102</v>
      </c>
      <c r="D103" s="113"/>
      <c r="E103" s="113"/>
      <c r="F103" s="4">
        <v>950</v>
      </c>
      <c r="G103" s="24">
        <f>F103*0.97</f>
        <v>921.5</v>
      </c>
      <c r="H103" s="4">
        <f>F103*0.95</f>
        <v>902.5</v>
      </c>
    </row>
    <row r="104" spans="1:8" ht="12.75">
      <c r="A104" s="113" t="s">
        <v>103</v>
      </c>
      <c r="B104" s="113"/>
      <c r="C104" s="113" t="s">
        <v>104</v>
      </c>
      <c r="D104" s="113"/>
      <c r="E104" s="113"/>
      <c r="F104" s="4">
        <v>750</v>
      </c>
      <c r="G104" s="24">
        <f>F104*0.97</f>
        <v>727.5</v>
      </c>
      <c r="H104" s="4">
        <f>F104*0.95</f>
        <v>712.5</v>
      </c>
    </row>
    <row r="105" spans="1:8" ht="15.75">
      <c r="A105" s="87" t="s">
        <v>105</v>
      </c>
      <c r="B105" s="87"/>
      <c r="C105" s="87"/>
      <c r="D105" s="87"/>
      <c r="E105" s="87"/>
      <c r="F105" s="87"/>
      <c r="G105" s="87"/>
      <c r="H105" s="87"/>
    </row>
    <row r="106" spans="1:8" ht="18.75">
      <c r="A106" s="125" t="s">
        <v>106</v>
      </c>
      <c r="B106" s="73"/>
      <c r="C106" s="58" t="s">
        <v>107</v>
      </c>
      <c r="D106" s="58"/>
      <c r="E106" s="58"/>
      <c r="F106" s="50" t="s">
        <v>361</v>
      </c>
      <c r="G106" s="45"/>
      <c r="H106" s="46"/>
    </row>
    <row r="107" spans="1:8" ht="12.75">
      <c r="A107" s="125" t="s">
        <v>108</v>
      </c>
      <c r="B107" s="73"/>
      <c r="C107" s="58" t="s">
        <v>109</v>
      </c>
      <c r="D107" s="58"/>
      <c r="E107" s="58"/>
      <c r="F107" s="47"/>
      <c r="G107" s="48"/>
      <c r="H107" s="49"/>
    </row>
    <row r="108" spans="1:8" ht="15.75">
      <c r="A108" s="87" t="s">
        <v>291</v>
      </c>
      <c r="B108" s="87"/>
      <c r="C108" s="87"/>
      <c r="D108" s="87"/>
      <c r="E108" s="87"/>
      <c r="F108" s="87"/>
      <c r="G108" s="87"/>
      <c r="H108" s="87"/>
    </row>
    <row r="109" spans="1:8" ht="12.75">
      <c r="A109" s="104" t="s">
        <v>94</v>
      </c>
      <c r="B109" s="104"/>
      <c r="C109" s="58" t="s">
        <v>97</v>
      </c>
      <c r="D109" s="58"/>
      <c r="E109" s="58"/>
      <c r="F109" s="7">
        <v>2400</v>
      </c>
      <c r="G109" s="18">
        <f>F109*0.97</f>
        <v>2328</v>
      </c>
      <c r="H109" s="18">
        <f>F109*0.95</f>
        <v>2280</v>
      </c>
    </row>
    <row r="110" spans="1:8" ht="12.75">
      <c r="A110" s="104" t="s">
        <v>95</v>
      </c>
      <c r="B110" s="104"/>
      <c r="C110" s="58"/>
      <c r="D110" s="58"/>
      <c r="E110" s="58"/>
      <c r="F110" s="7">
        <v>280</v>
      </c>
      <c r="G110" s="18">
        <f>F110*0.97</f>
        <v>271.59999999999997</v>
      </c>
      <c r="H110" s="18">
        <f>F110*0.95</f>
        <v>266</v>
      </c>
    </row>
    <row r="111" spans="1:8" ht="12.75">
      <c r="A111" s="104" t="s">
        <v>96</v>
      </c>
      <c r="B111" s="104"/>
      <c r="C111" s="58"/>
      <c r="D111" s="58"/>
      <c r="E111" s="58"/>
      <c r="F111" s="7">
        <v>50</v>
      </c>
      <c r="G111" s="18">
        <f>F111*0.97</f>
        <v>48.5</v>
      </c>
      <c r="H111" s="18">
        <f>F111*0.95</f>
        <v>47.5</v>
      </c>
    </row>
    <row r="112" spans="1:8" ht="12.75">
      <c r="A112" s="131" t="s">
        <v>292</v>
      </c>
      <c r="B112" s="132"/>
      <c r="C112" s="72"/>
      <c r="D112" s="88"/>
      <c r="E112" s="57"/>
      <c r="F112" s="7">
        <v>850</v>
      </c>
      <c r="G112" s="18">
        <f>F112*0.97</f>
        <v>824.5</v>
      </c>
      <c r="H112" s="18">
        <f>F112*0.95</f>
        <v>807.5</v>
      </c>
    </row>
    <row r="113" spans="1:8" ht="15.75">
      <c r="A113" s="87" t="s">
        <v>127</v>
      </c>
      <c r="B113" s="87"/>
      <c r="C113" s="87"/>
      <c r="D113" s="87"/>
      <c r="E113" s="87"/>
      <c r="F113" s="87"/>
      <c r="G113" s="87"/>
      <c r="H113" s="87"/>
    </row>
    <row r="114" spans="1:8" ht="12.75">
      <c r="A114" s="10" t="s">
        <v>128</v>
      </c>
      <c r="B114" s="7"/>
      <c r="C114" s="58"/>
      <c r="D114" s="58"/>
      <c r="E114" s="58"/>
      <c r="F114" s="8">
        <v>4668</v>
      </c>
      <c r="G114" s="19">
        <f>F114*0.97</f>
        <v>4527.96</v>
      </c>
      <c r="H114" s="19">
        <f>F114*0.95</f>
        <v>4434.599999999999</v>
      </c>
    </row>
    <row r="115" spans="1:8" ht="12.75">
      <c r="A115" s="10" t="s">
        <v>129</v>
      </c>
      <c r="B115" s="7"/>
      <c r="C115" s="58"/>
      <c r="D115" s="58"/>
      <c r="E115" s="58"/>
      <c r="F115" s="8">
        <v>5105</v>
      </c>
      <c r="G115" s="19">
        <f aca="true" t="shared" si="6" ref="G115:G127">F115*0.97</f>
        <v>4951.849999999999</v>
      </c>
      <c r="H115" s="19">
        <f aca="true" t="shared" si="7" ref="H115:H127">F115*0.95</f>
        <v>4849.75</v>
      </c>
    </row>
    <row r="116" spans="1:8" ht="15.75" customHeight="1">
      <c r="A116" s="10" t="s">
        <v>130</v>
      </c>
      <c r="B116" s="7"/>
      <c r="C116" s="58"/>
      <c r="D116" s="58"/>
      <c r="E116" s="58"/>
      <c r="F116" s="8">
        <v>28164</v>
      </c>
      <c r="G116" s="19"/>
      <c r="H116" s="19"/>
    </row>
    <row r="117" spans="1:8" ht="16.5" customHeight="1">
      <c r="A117" s="10" t="s">
        <v>131</v>
      </c>
      <c r="B117" s="7"/>
      <c r="C117" s="58"/>
      <c r="D117" s="58"/>
      <c r="E117" s="58"/>
      <c r="F117" s="8">
        <v>2800</v>
      </c>
      <c r="G117" s="19">
        <f t="shared" si="6"/>
        <v>2716</v>
      </c>
      <c r="H117" s="19">
        <f t="shared" si="7"/>
        <v>2660</v>
      </c>
    </row>
    <row r="118" spans="1:8" ht="17.25" customHeight="1">
      <c r="A118" s="10" t="s">
        <v>132</v>
      </c>
      <c r="B118" s="7"/>
      <c r="C118" s="58"/>
      <c r="D118" s="58"/>
      <c r="E118" s="58"/>
      <c r="F118" s="8">
        <v>1400</v>
      </c>
      <c r="G118" s="19">
        <f t="shared" si="6"/>
        <v>1358</v>
      </c>
      <c r="H118" s="19">
        <f t="shared" si="7"/>
        <v>1330</v>
      </c>
    </row>
    <row r="119" spans="1:8" ht="17.25" customHeight="1">
      <c r="A119" s="10" t="s">
        <v>240</v>
      </c>
      <c r="B119" s="14"/>
      <c r="C119" s="58"/>
      <c r="D119" s="58"/>
      <c r="E119" s="58"/>
      <c r="F119" s="8">
        <v>1700</v>
      </c>
      <c r="G119" s="19">
        <f t="shared" si="6"/>
        <v>1649</v>
      </c>
      <c r="H119" s="19">
        <f t="shared" si="7"/>
        <v>1615</v>
      </c>
    </row>
    <row r="120" spans="1:8" ht="17.25" customHeight="1">
      <c r="A120" s="80" t="s">
        <v>133</v>
      </c>
      <c r="B120" s="58"/>
      <c r="C120" s="58"/>
      <c r="D120" s="58"/>
      <c r="E120" s="58"/>
      <c r="F120" s="8">
        <v>2650</v>
      </c>
      <c r="G120" s="19">
        <f t="shared" si="6"/>
        <v>2570.5</v>
      </c>
      <c r="H120" s="19">
        <f t="shared" si="7"/>
        <v>2517.5</v>
      </c>
    </row>
    <row r="121" spans="1:8" ht="17.25" customHeight="1">
      <c r="A121" s="80" t="s">
        <v>241</v>
      </c>
      <c r="B121" s="58"/>
      <c r="C121" s="58"/>
      <c r="D121" s="58"/>
      <c r="E121" s="58"/>
      <c r="F121" s="8">
        <v>2700</v>
      </c>
      <c r="G121" s="19">
        <f t="shared" si="6"/>
        <v>2619</v>
      </c>
      <c r="H121" s="19">
        <f t="shared" si="7"/>
        <v>2565</v>
      </c>
    </row>
    <row r="122" spans="1:8" ht="20.25" customHeight="1">
      <c r="A122" s="10" t="s">
        <v>134</v>
      </c>
      <c r="B122" s="7"/>
      <c r="C122" s="58"/>
      <c r="D122" s="58"/>
      <c r="E122" s="58"/>
      <c r="F122" s="8">
        <v>3700</v>
      </c>
      <c r="G122" s="19">
        <f t="shared" si="6"/>
        <v>3589</v>
      </c>
      <c r="H122" s="19">
        <f t="shared" si="7"/>
        <v>3515</v>
      </c>
    </row>
    <row r="123" spans="1:8" ht="20.25" customHeight="1">
      <c r="A123" s="80" t="s">
        <v>135</v>
      </c>
      <c r="B123" s="58"/>
      <c r="C123" s="58"/>
      <c r="D123" s="58"/>
      <c r="E123" s="58"/>
      <c r="F123" s="8">
        <v>200</v>
      </c>
      <c r="G123" s="19">
        <f t="shared" si="6"/>
        <v>194</v>
      </c>
      <c r="H123" s="19">
        <f t="shared" si="7"/>
        <v>190</v>
      </c>
    </row>
    <row r="124" spans="1:8" ht="16.5" customHeight="1">
      <c r="A124" s="80" t="s">
        <v>136</v>
      </c>
      <c r="B124" s="58"/>
      <c r="C124" s="58"/>
      <c r="D124" s="58"/>
      <c r="E124" s="58"/>
      <c r="F124" s="8">
        <v>300</v>
      </c>
      <c r="G124" s="19">
        <f t="shared" si="6"/>
        <v>291</v>
      </c>
      <c r="H124" s="19">
        <f t="shared" si="7"/>
        <v>285</v>
      </c>
    </row>
    <row r="125" spans="1:8" ht="15.75" customHeight="1">
      <c r="A125" s="10" t="s">
        <v>137</v>
      </c>
      <c r="B125" s="7"/>
      <c r="C125" s="58" t="s">
        <v>138</v>
      </c>
      <c r="D125" s="58"/>
      <c r="E125" s="58"/>
      <c r="F125" s="8">
        <v>3700</v>
      </c>
      <c r="G125" s="19">
        <f t="shared" si="6"/>
        <v>3589</v>
      </c>
      <c r="H125" s="19">
        <f t="shared" si="7"/>
        <v>3515</v>
      </c>
    </row>
    <row r="126" spans="1:8" ht="15" customHeight="1">
      <c r="A126" s="10" t="s">
        <v>139</v>
      </c>
      <c r="B126" s="7"/>
      <c r="C126" s="58" t="s">
        <v>140</v>
      </c>
      <c r="D126" s="58"/>
      <c r="E126" s="58"/>
      <c r="F126" s="8">
        <v>4415</v>
      </c>
      <c r="G126" s="19">
        <f t="shared" si="6"/>
        <v>4282.55</v>
      </c>
      <c r="H126" s="19">
        <f t="shared" si="7"/>
        <v>4194.25</v>
      </c>
    </row>
    <row r="127" spans="1:8" ht="18" customHeight="1">
      <c r="A127" s="80" t="s">
        <v>169</v>
      </c>
      <c r="B127" s="58"/>
      <c r="C127" s="58"/>
      <c r="D127" s="58"/>
      <c r="E127" s="58"/>
      <c r="F127" s="8">
        <v>10500</v>
      </c>
      <c r="G127" s="19">
        <f t="shared" si="6"/>
        <v>10185</v>
      </c>
      <c r="H127" s="19">
        <f t="shared" si="7"/>
        <v>9975</v>
      </c>
    </row>
    <row r="128" spans="1:8" ht="15.75" customHeight="1">
      <c r="A128" s="68" t="s">
        <v>175</v>
      </c>
      <c r="B128" s="69"/>
      <c r="C128" s="69"/>
      <c r="D128" s="69"/>
      <c r="E128" s="69"/>
      <c r="F128" s="69"/>
      <c r="G128" s="69"/>
      <c r="H128" s="69"/>
    </row>
    <row r="129" spans="1:8" ht="16.5" customHeight="1">
      <c r="A129" s="80" t="s">
        <v>176</v>
      </c>
      <c r="B129" s="58"/>
      <c r="C129" s="72"/>
      <c r="D129" s="88"/>
      <c r="E129" s="57"/>
      <c r="F129" s="55" t="s">
        <v>361</v>
      </c>
      <c r="G129" s="45"/>
      <c r="H129" s="46"/>
    </row>
    <row r="130" spans="1:8" ht="12.75">
      <c r="A130" s="80" t="s">
        <v>177</v>
      </c>
      <c r="B130" s="58"/>
      <c r="C130" s="72"/>
      <c r="D130" s="88"/>
      <c r="E130" s="57"/>
      <c r="F130" s="51"/>
      <c r="G130" s="52"/>
      <c r="H130" s="53"/>
    </row>
    <row r="131" spans="1:8" ht="15.75" customHeight="1">
      <c r="A131" s="80" t="s">
        <v>178</v>
      </c>
      <c r="B131" s="58"/>
      <c r="C131" s="72"/>
      <c r="D131" s="88"/>
      <c r="E131" s="57"/>
      <c r="F131" s="54"/>
      <c r="G131" s="48"/>
      <c r="H131" s="49"/>
    </row>
    <row r="132" spans="1:8" ht="16.5" customHeight="1">
      <c r="A132" s="87" t="s">
        <v>141</v>
      </c>
      <c r="B132" s="101"/>
      <c r="C132" s="101"/>
      <c r="D132" s="101"/>
      <c r="E132" s="101"/>
      <c r="F132" s="101"/>
      <c r="G132" s="101"/>
      <c r="H132" s="101"/>
    </row>
    <row r="133" spans="1:8" ht="16.5" customHeight="1">
      <c r="A133" s="9" t="s">
        <v>148</v>
      </c>
      <c r="B133" s="9"/>
      <c r="C133" s="103" t="s">
        <v>149</v>
      </c>
      <c r="D133" s="103"/>
      <c r="E133" s="103"/>
      <c r="F133" s="6">
        <v>825</v>
      </c>
      <c r="G133" s="25">
        <f aca="true" t="shared" si="8" ref="G133:G144">F133*0.97</f>
        <v>800.25</v>
      </c>
      <c r="H133" s="25">
        <f aca="true" t="shared" si="9" ref="H133:H144">F133*0.95</f>
        <v>783.75</v>
      </c>
    </row>
    <row r="134" spans="1:8" ht="23.25" customHeight="1">
      <c r="A134" s="9" t="s">
        <v>248</v>
      </c>
      <c r="B134" s="15"/>
      <c r="C134" s="102" t="s">
        <v>167</v>
      </c>
      <c r="D134" s="103"/>
      <c r="E134" s="103"/>
      <c r="F134" s="6">
        <v>2180</v>
      </c>
      <c r="G134" s="25">
        <f t="shared" si="8"/>
        <v>2114.6</v>
      </c>
      <c r="H134" s="25">
        <f t="shared" si="9"/>
        <v>2071</v>
      </c>
    </row>
    <row r="135" spans="1:8" ht="14.25" customHeight="1">
      <c r="A135" s="70" t="s">
        <v>261</v>
      </c>
      <c r="B135" s="71"/>
      <c r="C135" s="102" t="s">
        <v>167</v>
      </c>
      <c r="D135" s="103"/>
      <c r="E135" s="103"/>
      <c r="F135" s="6">
        <v>2025</v>
      </c>
      <c r="G135" s="25">
        <f t="shared" si="8"/>
        <v>1964.25</v>
      </c>
      <c r="H135" s="25">
        <f t="shared" si="9"/>
        <v>1923.75</v>
      </c>
    </row>
    <row r="136" spans="1:8" ht="12.75" customHeight="1">
      <c r="A136" s="70" t="s">
        <v>339</v>
      </c>
      <c r="B136" s="71"/>
      <c r="C136" s="160" t="s">
        <v>341</v>
      </c>
      <c r="D136" s="161"/>
      <c r="E136" s="71"/>
      <c r="F136" s="6">
        <v>4000</v>
      </c>
      <c r="G136" s="25">
        <f t="shared" si="8"/>
        <v>3880</v>
      </c>
      <c r="H136" s="25">
        <f t="shared" si="9"/>
        <v>3800</v>
      </c>
    </row>
    <row r="137" spans="1:8" ht="27.75" customHeight="1">
      <c r="A137" s="70" t="s">
        <v>340</v>
      </c>
      <c r="B137" s="71"/>
      <c r="C137" s="102" t="s">
        <v>167</v>
      </c>
      <c r="D137" s="103"/>
      <c r="E137" s="103"/>
      <c r="F137" s="6">
        <v>5355</v>
      </c>
      <c r="G137" s="25">
        <f t="shared" si="8"/>
        <v>5194.349999999999</v>
      </c>
      <c r="H137" s="25">
        <f t="shared" si="9"/>
        <v>5087.25</v>
      </c>
    </row>
    <row r="138" spans="1:8" ht="28.5" customHeight="1">
      <c r="A138" s="9" t="s">
        <v>142</v>
      </c>
      <c r="B138" s="9"/>
      <c r="C138" s="62"/>
      <c r="D138" s="58"/>
      <c r="E138" s="58"/>
      <c r="F138" s="6">
        <v>180</v>
      </c>
      <c r="G138" s="25">
        <f t="shared" si="8"/>
        <v>174.6</v>
      </c>
      <c r="H138" s="25">
        <f t="shared" si="9"/>
        <v>171</v>
      </c>
    </row>
    <row r="139" spans="1:8" ht="21.75" customHeight="1">
      <c r="A139" s="9" t="s">
        <v>363</v>
      </c>
      <c r="B139" s="9"/>
      <c r="C139" s="62"/>
      <c r="D139" s="58"/>
      <c r="E139" s="58"/>
      <c r="F139" s="8" t="s">
        <v>364</v>
      </c>
      <c r="G139" s="19" t="s">
        <v>365</v>
      </c>
      <c r="H139" s="19" t="s">
        <v>366</v>
      </c>
    </row>
    <row r="140" spans="1:8" ht="21.75" customHeight="1">
      <c r="A140" s="63" t="s">
        <v>143</v>
      </c>
      <c r="B140" s="64"/>
      <c r="C140" s="62"/>
      <c r="D140" s="58"/>
      <c r="E140" s="58"/>
      <c r="F140" s="6">
        <v>265</v>
      </c>
      <c r="G140" s="25">
        <f t="shared" si="8"/>
        <v>257.05</v>
      </c>
      <c r="H140" s="25">
        <f t="shared" si="9"/>
        <v>251.75</v>
      </c>
    </row>
    <row r="141" spans="1:8" ht="12.75">
      <c r="A141" s="9" t="s">
        <v>144</v>
      </c>
      <c r="B141" s="9"/>
      <c r="C141" s="62"/>
      <c r="D141" s="58"/>
      <c r="E141" s="58"/>
      <c r="F141" s="6">
        <v>350</v>
      </c>
      <c r="G141" s="25">
        <f t="shared" si="8"/>
        <v>339.5</v>
      </c>
      <c r="H141" s="25">
        <f t="shared" si="9"/>
        <v>332.5</v>
      </c>
    </row>
    <row r="142" spans="1:8" ht="12.75">
      <c r="A142" s="9" t="s">
        <v>145</v>
      </c>
      <c r="B142" s="9"/>
      <c r="C142" s="62"/>
      <c r="D142" s="58"/>
      <c r="E142" s="58"/>
      <c r="F142" s="6">
        <v>150</v>
      </c>
      <c r="G142" s="25">
        <f t="shared" si="8"/>
        <v>145.5</v>
      </c>
      <c r="H142" s="25">
        <f t="shared" si="9"/>
        <v>142.5</v>
      </c>
    </row>
    <row r="143" spans="1:8" ht="12.75">
      <c r="A143" s="9" t="s">
        <v>150</v>
      </c>
      <c r="B143" s="9"/>
      <c r="C143" s="62"/>
      <c r="D143" s="58"/>
      <c r="E143" s="58"/>
      <c r="F143" s="6">
        <v>300</v>
      </c>
      <c r="G143" s="25">
        <f t="shared" si="8"/>
        <v>291</v>
      </c>
      <c r="H143" s="25">
        <f t="shared" si="9"/>
        <v>285</v>
      </c>
    </row>
    <row r="144" spans="1:8" ht="12.75">
      <c r="A144" s="9" t="s">
        <v>151</v>
      </c>
      <c r="B144" s="9"/>
      <c r="C144" s="62"/>
      <c r="D144" s="58"/>
      <c r="E144" s="58"/>
      <c r="F144" s="6">
        <v>350</v>
      </c>
      <c r="G144" s="25">
        <f t="shared" si="8"/>
        <v>339.5</v>
      </c>
      <c r="H144" s="25">
        <f t="shared" si="9"/>
        <v>332.5</v>
      </c>
    </row>
    <row r="145" spans="1:8" ht="15.75">
      <c r="A145" s="65" t="s">
        <v>146</v>
      </c>
      <c r="B145" s="65"/>
      <c r="C145" s="65"/>
      <c r="D145" s="66"/>
      <c r="E145" s="66"/>
      <c r="F145" s="66"/>
      <c r="G145" s="66"/>
      <c r="H145" s="66"/>
    </row>
    <row r="146" spans="1:8" ht="12.75">
      <c r="A146" s="63" t="s">
        <v>147</v>
      </c>
      <c r="B146" s="58"/>
      <c r="C146" s="67"/>
      <c r="D146" s="58"/>
      <c r="E146" s="58"/>
      <c r="F146" s="7">
        <v>2240</v>
      </c>
      <c r="G146" s="18">
        <f>F146*0.97</f>
        <v>2172.7999999999997</v>
      </c>
      <c r="H146" s="7">
        <f>F146*0.95</f>
        <v>2128</v>
      </c>
    </row>
    <row r="147" spans="1:8" ht="12.75">
      <c r="A147" s="63" t="s">
        <v>159</v>
      </c>
      <c r="B147" s="58"/>
      <c r="C147" s="67"/>
      <c r="D147" s="58"/>
      <c r="E147" s="58"/>
      <c r="F147" s="7">
        <v>3220</v>
      </c>
      <c r="G147" s="18">
        <f>F147*0.97</f>
        <v>3123.4</v>
      </c>
      <c r="H147" s="7">
        <f>F147*0.95</f>
        <v>3059</v>
      </c>
    </row>
    <row r="148" spans="1:8" ht="12.75">
      <c r="A148" s="63" t="s">
        <v>332</v>
      </c>
      <c r="B148" s="58"/>
      <c r="C148" s="162"/>
      <c r="D148" s="98"/>
      <c r="E148" s="60"/>
      <c r="F148" s="7">
        <v>4500</v>
      </c>
      <c r="G148" s="18">
        <f>F148*0.97</f>
        <v>4365</v>
      </c>
      <c r="H148" s="7">
        <f>F148*0.95</f>
        <v>4275</v>
      </c>
    </row>
    <row r="149" spans="1:8" ht="15.75">
      <c r="A149" s="87" t="s">
        <v>152</v>
      </c>
      <c r="B149" s="87"/>
      <c r="C149" s="87"/>
      <c r="D149" s="87"/>
      <c r="E149" s="87"/>
      <c r="F149" s="87"/>
      <c r="G149" s="87"/>
      <c r="H149" s="87"/>
    </row>
    <row r="150" spans="1:8" ht="12.75">
      <c r="A150" s="58" t="s">
        <v>160</v>
      </c>
      <c r="B150" s="58"/>
      <c r="C150" s="58"/>
      <c r="D150" s="58"/>
      <c r="E150" s="58"/>
      <c r="F150" s="7">
        <v>2200</v>
      </c>
      <c r="G150" s="18">
        <f>F150*0.97</f>
        <v>2134</v>
      </c>
      <c r="H150" s="18">
        <f>F150*0.95</f>
        <v>2090</v>
      </c>
    </row>
    <row r="151" spans="1:8" ht="12.75">
      <c r="A151" s="58" t="s">
        <v>346</v>
      </c>
      <c r="B151" s="58"/>
      <c r="C151" s="58" t="s">
        <v>161</v>
      </c>
      <c r="D151" s="58"/>
      <c r="E151" s="58"/>
      <c r="F151" s="7">
        <v>950</v>
      </c>
      <c r="G151" s="18">
        <f>F151*0.97</f>
        <v>921.5</v>
      </c>
      <c r="H151" s="18">
        <f>F151*0.95</f>
        <v>902.5</v>
      </c>
    </row>
    <row r="152" spans="1:8" ht="12.75">
      <c r="A152" s="58" t="s">
        <v>162</v>
      </c>
      <c r="B152" s="58"/>
      <c r="C152" s="58"/>
      <c r="D152" s="58"/>
      <c r="E152" s="58"/>
      <c r="F152" s="7">
        <v>980</v>
      </c>
      <c r="G152" s="18">
        <f>F152*0.97</f>
        <v>950.6</v>
      </c>
      <c r="H152" s="18">
        <f>F152*0.95</f>
        <v>931</v>
      </c>
    </row>
    <row r="153" spans="1:8" ht="12.75">
      <c r="A153" s="58" t="s">
        <v>163</v>
      </c>
      <c r="B153" s="58"/>
      <c r="C153" s="58"/>
      <c r="D153" s="58"/>
      <c r="E153" s="58"/>
      <c r="F153" s="7">
        <v>850</v>
      </c>
      <c r="G153" s="18">
        <f>F153*0.97</f>
        <v>824.5</v>
      </c>
      <c r="H153" s="18">
        <f>F153*0.95</f>
        <v>807.5</v>
      </c>
    </row>
    <row r="154" spans="1:8" ht="15.75">
      <c r="A154" s="87" t="s">
        <v>231</v>
      </c>
      <c r="B154" s="87"/>
      <c r="C154" s="87"/>
      <c r="D154" s="87"/>
      <c r="E154" s="87"/>
      <c r="F154" s="87"/>
      <c r="G154" s="87"/>
      <c r="H154" s="87"/>
    </row>
    <row r="155" spans="1:8" ht="12.75">
      <c r="A155" s="89" t="s">
        <v>333</v>
      </c>
      <c r="B155" s="90"/>
      <c r="C155" s="72" t="s">
        <v>334</v>
      </c>
      <c r="D155" s="88"/>
      <c r="E155" s="57"/>
      <c r="F155" s="7">
        <v>2650</v>
      </c>
      <c r="G155" s="18">
        <f>F155*0.97</f>
        <v>2570.5</v>
      </c>
      <c r="H155" s="18">
        <f>F155*0.95</f>
        <v>2517.5</v>
      </c>
    </row>
    <row r="156" spans="1:8" ht="12.75">
      <c r="A156" s="91"/>
      <c r="B156" s="92"/>
      <c r="C156" s="97" t="s">
        <v>335</v>
      </c>
      <c r="D156" s="98"/>
      <c r="E156" s="60"/>
      <c r="F156" s="7">
        <v>2400</v>
      </c>
      <c r="G156" s="18">
        <f>F156*0.97</f>
        <v>2328</v>
      </c>
      <c r="H156" s="18">
        <f>F156*0.95</f>
        <v>2280</v>
      </c>
    </row>
    <row r="157" spans="1:8" ht="12.75">
      <c r="A157" s="72" t="s">
        <v>232</v>
      </c>
      <c r="B157" s="57"/>
      <c r="C157" s="72"/>
      <c r="D157" s="88"/>
      <c r="E157" s="57"/>
      <c r="F157" s="7">
        <v>14500</v>
      </c>
      <c r="G157" s="7">
        <f>F157*0.97</f>
        <v>14065</v>
      </c>
      <c r="H157" s="7">
        <f>F157*0.95</f>
        <v>13775</v>
      </c>
    </row>
    <row r="158" spans="1:8" ht="15.75">
      <c r="A158" s="87" t="s">
        <v>153</v>
      </c>
      <c r="B158" s="87"/>
      <c r="C158" s="87"/>
      <c r="D158" s="87"/>
      <c r="E158" s="87"/>
      <c r="F158" s="87"/>
      <c r="G158" s="87"/>
      <c r="H158" s="87"/>
    </row>
    <row r="159" spans="1:8" ht="12.75">
      <c r="A159" s="99" t="s">
        <v>164</v>
      </c>
      <c r="B159" s="73"/>
      <c r="C159" s="58"/>
      <c r="D159" s="58"/>
      <c r="E159" s="58"/>
      <c r="F159" s="7">
        <v>290</v>
      </c>
      <c r="G159" s="18">
        <f>F159*0.97</f>
        <v>281.3</v>
      </c>
      <c r="H159" s="18">
        <f>F159*0.95</f>
        <v>275.5</v>
      </c>
    </row>
    <row r="160" spans="1:8" ht="12.75">
      <c r="A160" s="80" t="s">
        <v>165</v>
      </c>
      <c r="B160" s="58"/>
      <c r="C160" s="58"/>
      <c r="D160" s="58"/>
      <c r="E160" s="58"/>
      <c r="F160" s="7">
        <v>650</v>
      </c>
      <c r="G160" s="18">
        <f>F160*0.97</f>
        <v>630.5</v>
      </c>
      <c r="H160" s="18">
        <f>F160*0.95</f>
        <v>617.5</v>
      </c>
    </row>
    <row r="161" spans="1:8" ht="12.75">
      <c r="A161" s="80" t="s">
        <v>166</v>
      </c>
      <c r="B161" s="58"/>
      <c r="C161" s="58" t="s">
        <v>237</v>
      </c>
      <c r="D161" s="58"/>
      <c r="E161" s="58"/>
      <c r="F161" s="7">
        <v>350</v>
      </c>
      <c r="G161" s="18">
        <f>F161*0.97</f>
        <v>339.5</v>
      </c>
      <c r="H161" s="18">
        <f>F161*0.95</f>
        <v>332.5</v>
      </c>
    </row>
    <row r="162" spans="1:8" ht="12.75">
      <c r="A162" s="80" t="s">
        <v>249</v>
      </c>
      <c r="B162" s="58"/>
      <c r="C162" s="72"/>
      <c r="D162" s="88"/>
      <c r="E162" s="57"/>
      <c r="F162" s="7">
        <v>2100</v>
      </c>
      <c r="G162" s="18">
        <f>F162*0.97</f>
        <v>2037</v>
      </c>
      <c r="H162" s="18">
        <f>F162*0.95</f>
        <v>1995</v>
      </c>
    </row>
    <row r="163" spans="1:8" ht="15.75">
      <c r="A163" s="87" t="s">
        <v>262</v>
      </c>
      <c r="B163" s="101"/>
      <c r="C163" s="101"/>
      <c r="D163" s="101"/>
      <c r="E163" s="101"/>
      <c r="F163" s="101"/>
      <c r="G163" s="101"/>
      <c r="H163" s="101"/>
    </row>
    <row r="164" spans="1:8" ht="12.75">
      <c r="A164" s="63" t="s">
        <v>154</v>
      </c>
      <c r="B164" s="58"/>
      <c r="C164" s="58"/>
      <c r="D164" s="58"/>
      <c r="E164" s="58"/>
      <c r="F164" s="8">
        <v>20000</v>
      </c>
      <c r="G164" s="19">
        <f>F164*0.97</f>
        <v>19400</v>
      </c>
      <c r="H164" s="19">
        <f>F164*0.95</f>
        <v>19000</v>
      </c>
    </row>
    <row r="165" spans="1:8" ht="12.75">
      <c r="A165" s="63" t="s">
        <v>155</v>
      </c>
      <c r="B165" s="58"/>
      <c r="C165" s="58"/>
      <c r="D165" s="58"/>
      <c r="E165" s="58"/>
      <c r="F165" s="8">
        <v>4500</v>
      </c>
      <c r="G165" s="19">
        <f>F165*0.97</f>
        <v>4365</v>
      </c>
      <c r="H165" s="19">
        <f>F165*0.95</f>
        <v>4275</v>
      </c>
    </row>
    <row r="166" spans="1:8" ht="12.75">
      <c r="A166" s="63" t="s">
        <v>156</v>
      </c>
      <c r="B166" s="58"/>
      <c r="C166" s="58"/>
      <c r="D166" s="58"/>
      <c r="E166" s="58"/>
      <c r="F166" s="8">
        <v>4500</v>
      </c>
      <c r="G166" s="19">
        <f>F166*0.97</f>
        <v>4365</v>
      </c>
      <c r="H166" s="19">
        <f>F166*0.95</f>
        <v>4275</v>
      </c>
    </row>
    <row r="167" spans="1:8" ht="15.75">
      <c r="A167" s="95" t="s">
        <v>263</v>
      </c>
      <c r="B167" s="87"/>
      <c r="C167" s="87"/>
      <c r="D167" s="87"/>
      <c r="E167" s="87"/>
      <c r="F167" s="87"/>
      <c r="G167" s="87"/>
      <c r="H167" s="87"/>
    </row>
    <row r="168" spans="1:8" ht="12.75">
      <c r="A168" s="67" t="s">
        <v>264</v>
      </c>
      <c r="B168" s="96"/>
      <c r="C168" s="146"/>
      <c r="D168" s="147"/>
      <c r="E168" s="148"/>
      <c r="F168" s="8">
        <v>1644</v>
      </c>
      <c r="G168" s="19">
        <f>F168*0.97</f>
        <v>1594.68</v>
      </c>
      <c r="H168" s="19">
        <f>F168*0.95</f>
        <v>1561.8</v>
      </c>
    </row>
    <row r="169" spans="1:8" ht="12.75">
      <c r="A169" s="67" t="s">
        <v>265</v>
      </c>
      <c r="B169" s="96"/>
      <c r="C169" s="146"/>
      <c r="D169" s="147"/>
      <c r="E169" s="148"/>
      <c r="F169" s="8">
        <v>2100</v>
      </c>
      <c r="G169" s="19">
        <f aca="true" t="shared" si="10" ref="G169:G193">F169*0.97</f>
        <v>2037</v>
      </c>
      <c r="H169" s="19">
        <f aca="true" t="shared" si="11" ref="H169:H193">F169*0.95</f>
        <v>1995</v>
      </c>
    </row>
    <row r="170" spans="1:8" ht="12.75">
      <c r="A170" s="67" t="s">
        <v>266</v>
      </c>
      <c r="B170" s="96"/>
      <c r="C170" s="146"/>
      <c r="D170" s="147"/>
      <c r="E170" s="148"/>
      <c r="F170" s="8">
        <v>2160</v>
      </c>
      <c r="G170" s="19">
        <f t="shared" si="10"/>
        <v>2095.2</v>
      </c>
      <c r="H170" s="19">
        <f t="shared" si="11"/>
        <v>2052</v>
      </c>
    </row>
    <row r="171" spans="1:8" ht="12.75">
      <c r="A171" s="67" t="s">
        <v>267</v>
      </c>
      <c r="B171" s="96"/>
      <c r="C171" s="146"/>
      <c r="D171" s="147"/>
      <c r="E171" s="148"/>
      <c r="F171" s="8">
        <v>2410</v>
      </c>
      <c r="G171" s="19">
        <f t="shared" si="10"/>
        <v>2337.7</v>
      </c>
      <c r="H171" s="19">
        <f t="shared" si="11"/>
        <v>2289.5</v>
      </c>
    </row>
    <row r="172" spans="1:8" ht="12.75">
      <c r="A172" s="67" t="s">
        <v>268</v>
      </c>
      <c r="B172" s="96"/>
      <c r="C172" s="146"/>
      <c r="D172" s="147"/>
      <c r="E172" s="148"/>
      <c r="F172" s="8">
        <v>2590</v>
      </c>
      <c r="G172" s="19">
        <f t="shared" si="10"/>
        <v>2512.2999999999997</v>
      </c>
      <c r="H172" s="19">
        <f t="shared" si="11"/>
        <v>2460.5</v>
      </c>
    </row>
    <row r="173" spans="1:8" ht="12.75">
      <c r="A173" s="67" t="s">
        <v>269</v>
      </c>
      <c r="B173" s="96"/>
      <c r="C173" s="146"/>
      <c r="D173" s="147"/>
      <c r="E173" s="148"/>
      <c r="F173" s="8">
        <v>2760</v>
      </c>
      <c r="G173" s="19">
        <f t="shared" si="10"/>
        <v>2677.2</v>
      </c>
      <c r="H173" s="19">
        <f t="shared" si="11"/>
        <v>2622</v>
      </c>
    </row>
    <row r="174" spans="1:8" ht="12.75">
      <c r="A174" s="67" t="s">
        <v>270</v>
      </c>
      <c r="B174" s="96"/>
      <c r="C174" s="146"/>
      <c r="D174" s="147"/>
      <c r="E174" s="148"/>
      <c r="F174" s="8">
        <v>3065</v>
      </c>
      <c r="G174" s="19">
        <f t="shared" si="10"/>
        <v>2973.0499999999997</v>
      </c>
      <c r="H174" s="19">
        <f t="shared" si="11"/>
        <v>2911.75</v>
      </c>
    </row>
    <row r="175" spans="1:8" ht="12.75">
      <c r="A175" s="67" t="s">
        <v>271</v>
      </c>
      <c r="B175" s="96"/>
      <c r="C175" s="146"/>
      <c r="D175" s="147"/>
      <c r="E175" s="148"/>
      <c r="F175" s="8">
        <v>3300</v>
      </c>
      <c r="G175" s="19">
        <f t="shared" si="10"/>
        <v>3201</v>
      </c>
      <c r="H175" s="19">
        <f t="shared" si="11"/>
        <v>3135</v>
      </c>
    </row>
    <row r="176" spans="1:8" ht="12.75" hidden="1">
      <c r="A176" s="67" t="s">
        <v>272</v>
      </c>
      <c r="B176" s="96"/>
      <c r="C176" s="146"/>
      <c r="D176" s="147"/>
      <c r="E176" s="148"/>
      <c r="F176" s="8">
        <v>3544</v>
      </c>
      <c r="G176" s="19">
        <f t="shared" si="10"/>
        <v>3437.68</v>
      </c>
      <c r="H176" s="19">
        <f t="shared" si="11"/>
        <v>3366.7999999999997</v>
      </c>
    </row>
    <row r="177" spans="1:8" ht="12.75" hidden="1">
      <c r="A177" s="67" t="s">
        <v>273</v>
      </c>
      <c r="B177" s="96"/>
      <c r="C177" s="146"/>
      <c r="D177" s="147"/>
      <c r="E177" s="148"/>
      <c r="F177" s="8">
        <v>3780</v>
      </c>
      <c r="G177" s="19">
        <f t="shared" si="10"/>
        <v>3666.6</v>
      </c>
      <c r="H177" s="19">
        <f t="shared" si="11"/>
        <v>3591</v>
      </c>
    </row>
    <row r="178" spans="1:8" ht="12.75" hidden="1">
      <c r="A178" s="67" t="s">
        <v>274</v>
      </c>
      <c r="B178" s="96"/>
      <c r="C178" s="146"/>
      <c r="D178" s="147"/>
      <c r="E178" s="148"/>
      <c r="F178" s="8">
        <v>4020</v>
      </c>
      <c r="G178" s="19">
        <f t="shared" si="10"/>
        <v>3899.4</v>
      </c>
      <c r="H178" s="19">
        <f t="shared" si="11"/>
        <v>3819</v>
      </c>
    </row>
    <row r="179" spans="1:8" ht="12.75" hidden="1">
      <c r="A179" s="67" t="s">
        <v>275</v>
      </c>
      <c r="B179" s="96"/>
      <c r="C179" s="146"/>
      <c r="D179" s="147"/>
      <c r="E179" s="148"/>
      <c r="F179" s="8">
        <v>4325</v>
      </c>
      <c r="G179" s="19">
        <f t="shared" si="10"/>
        <v>4195.25</v>
      </c>
      <c r="H179" s="19">
        <f t="shared" si="11"/>
        <v>4108.75</v>
      </c>
    </row>
    <row r="180" spans="1:8" ht="12.75" hidden="1">
      <c r="A180" s="67" t="s">
        <v>276</v>
      </c>
      <c r="B180" s="96"/>
      <c r="C180" s="146"/>
      <c r="D180" s="147"/>
      <c r="E180" s="148"/>
      <c r="F180" s="8">
        <v>4500</v>
      </c>
      <c r="G180" s="19">
        <f t="shared" si="10"/>
        <v>4365</v>
      </c>
      <c r="H180" s="19">
        <f t="shared" si="11"/>
        <v>4275</v>
      </c>
    </row>
    <row r="181" spans="1:8" ht="12.75" hidden="1">
      <c r="A181" s="67" t="s">
        <v>277</v>
      </c>
      <c r="B181" s="96"/>
      <c r="C181" s="146"/>
      <c r="D181" s="147"/>
      <c r="E181" s="148"/>
      <c r="F181" s="8">
        <v>4800</v>
      </c>
      <c r="G181" s="19">
        <f t="shared" si="10"/>
        <v>4656</v>
      </c>
      <c r="H181" s="19">
        <f t="shared" si="11"/>
        <v>4560</v>
      </c>
    </row>
    <row r="182" spans="1:8" ht="12.75" hidden="1">
      <c r="A182" s="67" t="s">
        <v>278</v>
      </c>
      <c r="B182" s="96"/>
      <c r="C182" s="146"/>
      <c r="D182" s="147"/>
      <c r="E182" s="148"/>
      <c r="F182" s="8">
        <v>5040</v>
      </c>
      <c r="G182" s="19">
        <f t="shared" si="10"/>
        <v>4888.8</v>
      </c>
      <c r="H182" s="19">
        <f t="shared" si="11"/>
        <v>4788</v>
      </c>
    </row>
    <row r="183" spans="1:8" ht="12.75" hidden="1">
      <c r="A183" s="67" t="s">
        <v>279</v>
      </c>
      <c r="B183" s="96"/>
      <c r="C183" s="146"/>
      <c r="D183" s="147"/>
      <c r="E183" s="148"/>
      <c r="F183" s="8">
        <v>5200</v>
      </c>
      <c r="G183" s="19">
        <f t="shared" si="10"/>
        <v>5044</v>
      </c>
      <c r="H183" s="19">
        <f t="shared" si="11"/>
        <v>4940</v>
      </c>
    </row>
    <row r="184" spans="1:8" ht="12.75" hidden="1">
      <c r="A184" s="67" t="s">
        <v>280</v>
      </c>
      <c r="B184" s="96"/>
      <c r="C184" s="146"/>
      <c r="D184" s="147"/>
      <c r="E184" s="148"/>
      <c r="F184" s="8">
        <v>5584</v>
      </c>
      <c r="G184" s="19">
        <f t="shared" si="10"/>
        <v>5416.48</v>
      </c>
      <c r="H184" s="19">
        <f t="shared" si="11"/>
        <v>5304.8</v>
      </c>
    </row>
    <row r="185" spans="1:8" ht="12.75" hidden="1">
      <c r="A185" s="67" t="s">
        <v>281</v>
      </c>
      <c r="B185" s="96"/>
      <c r="C185" s="146"/>
      <c r="D185" s="149"/>
      <c r="E185" s="150"/>
      <c r="F185" s="8">
        <v>5824</v>
      </c>
      <c r="G185" s="19">
        <f t="shared" si="10"/>
        <v>5649.28</v>
      </c>
      <c r="H185" s="19">
        <f t="shared" si="11"/>
        <v>5532.8</v>
      </c>
    </row>
    <row r="186" spans="1:8" ht="12.75" hidden="1">
      <c r="A186" s="67" t="s">
        <v>282</v>
      </c>
      <c r="B186" s="96"/>
      <c r="C186" s="146"/>
      <c r="D186" s="149"/>
      <c r="E186" s="150"/>
      <c r="F186" s="8">
        <v>6063</v>
      </c>
      <c r="G186" s="19">
        <f t="shared" si="10"/>
        <v>5881.11</v>
      </c>
      <c r="H186" s="19">
        <f t="shared" si="11"/>
        <v>5759.849999999999</v>
      </c>
    </row>
    <row r="187" spans="1:8" ht="12.75" hidden="1">
      <c r="A187" s="67" t="s">
        <v>283</v>
      </c>
      <c r="B187" s="96"/>
      <c r="C187" s="146"/>
      <c r="D187" s="149"/>
      <c r="E187" s="150"/>
      <c r="F187" s="8">
        <v>6302</v>
      </c>
      <c r="G187" s="19">
        <f t="shared" si="10"/>
        <v>6112.94</v>
      </c>
      <c r="H187" s="19">
        <f t="shared" si="11"/>
        <v>5986.9</v>
      </c>
    </row>
    <row r="188" spans="1:8" ht="12.75" hidden="1">
      <c r="A188" s="67" t="s">
        <v>284</v>
      </c>
      <c r="B188" s="96"/>
      <c r="C188" s="146"/>
      <c r="D188" s="149"/>
      <c r="E188" s="150"/>
      <c r="F188" s="8">
        <v>6542</v>
      </c>
      <c r="G188" s="19">
        <f t="shared" si="10"/>
        <v>6345.74</v>
      </c>
      <c r="H188" s="19">
        <f t="shared" si="11"/>
        <v>6214.9</v>
      </c>
    </row>
    <row r="189" spans="1:8" ht="12.75">
      <c r="A189" s="67" t="s">
        <v>285</v>
      </c>
      <c r="B189" s="96"/>
      <c r="C189" s="146"/>
      <c r="D189" s="149"/>
      <c r="E189" s="150"/>
      <c r="F189" s="8">
        <v>6845</v>
      </c>
      <c r="G189" s="19">
        <f t="shared" si="10"/>
        <v>6639.65</v>
      </c>
      <c r="H189" s="19">
        <f t="shared" si="11"/>
        <v>6502.75</v>
      </c>
    </row>
    <row r="190" spans="1:8" ht="12.75">
      <c r="A190" s="67" t="s">
        <v>286</v>
      </c>
      <c r="B190" s="96"/>
      <c r="C190" s="146"/>
      <c r="D190" s="149"/>
      <c r="E190" s="150"/>
      <c r="F190" s="8">
        <v>7083</v>
      </c>
      <c r="G190" s="19">
        <f t="shared" si="10"/>
        <v>6870.51</v>
      </c>
      <c r="H190" s="19">
        <f t="shared" si="11"/>
        <v>6728.849999999999</v>
      </c>
    </row>
    <row r="191" spans="1:8" ht="12.75">
      <c r="A191" s="67" t="s">
        <v>287</v>
      </c>
      <c r="B191" s="96"/>
      <c r="C191" s="146"/>
      <c r="D191" s="149"/>
      <c r="E191" s="150"/>
      <c r="F191" s="8">
        <v>7322</v>
      </c>
      <c r="G191" s="19">
        <f t="shared" si="10"/>
        <v>7102.34</v>
      </c>
      <c r="H191" s="19">
        <f t="shared" si="11"/>
        <v>6955.9</v>
      </c>
    </row>
    <row r="192" spans="1:8" ht="12.75">
      <c r="A192" s="67" t="s">
        <v>288</v>
      </c>
      <c r="B192" s="96"/>
      <c r="C192" s="146"/>
      <c r="D192" s="149"/>
      <c r="E192" s="150"/>
      <c r="F192" s="8">
        <v>7562</v>
      </c>
      <c r="G192" s="19">
        <f t="shared" si="10"/>
        <v>7335.139999999999</v>
      </c>
      <c r="H192" s="19">
        <f t="shared" si="11"/>
        <v>7183.9</v>
      </c>
    </row>
    <row r="193" spans="1:8" ht="12.75">
      <c r="A193" s="67" t="s">
        <v>289</v>
      </c>
      <c r="B193" s="96"/>
      <c r="C193" s="146"/>
      <c r="D193" s="149"/>
      <c r="E193" s="150"/>
      <c r="F193" s="8">
        <v>7801</v>
      </c>
      <c r="G193" s="19">
        <f t="shared" si="10"/>
        <v>7566.969999999999</v>
      </c>
      <c r="H193" s="19">
        <f t="shared" si="11"/>
        <v>7410.95</v>
      </c>
    </row>
    <row r="194" spans="1:8" ht="15.75">
      <c r="A194" s="152" t="s">
        <v>290</v>
      </c>
      <c r="B194" s="144"/>
      <c r="C194" s="144"/>
      <c r="D194" s="144"/>
      <c r="E194" s="144"/>
      <c r="F194" s="144"/>
      <c r="G194" s="144"/>
      <c r="H194" s="145"/>
    </row>
    <row r="195" spans="1:8" ht="12.75">
      <c r="A195" s="93" t="s">
        <v>187</v>
      </c>
      <c r="B195" s="94"/>
      <c r="C195" s="6" t="s">
        <v>188</v>
      </c>
      <c r="D195" s="6"/>
      <c r="E195" s="6"/>
      <c r="F195" s="8">
        <v>1050</v>
      </c>
      <c r="G195" s="19">
        <f>F195*0.97</f>
        <v>1018.5</v>
      </c>
      <c r="H195" s="19">
        <f>F195*0.95</f>
        <v>997.5</v>
      </c>
    </row>
    <row r="196" spans="1:8" ht="12.75">
      <c r="A196" s="93" t="s">
        <v>189</v>
      </c>
      <c r="B196" s="94"/>
      <c r="C196" s="6" t="s">
        <v>190</v>
      </c>
      <c r="D196" s="6"/>
      <c r="E196" s="6"/>
      <c r="F196" s="8">
        <v>1400</v>
      </c>
      <c r="G196" s="19">
        <f>F196*0.97</f>
        <v>1358</v>
      </c>
      <c r="H196" s="19">
        <f>F196*0.95</f>
        <v>1330</v>
      </c>
    </row>
    <row r="197" spans="1:8" ht="12.75">
      <c r="A197" s="93" t="s">
        <v>191</v>
      </c>
      <c r="B197" s="94"/>
      <c r="C197" s="100" t="s">
        <v>210</v>
      </c>
      <c r="D197" s="58"/>
      <c r="E197" s="58"/>
      <c r="F197" s="8">
        <v>1650</v>
      </c>
      <c r="G197" s="19">
        <f>F197*0.97</f>
        <v>1600.5</v>
      </c>
      <c r="H197" s="19">
        <f>F197*0.95</f>
        <v>1567.5</v>
      </c>
    </row>
    <row r="198" spans="1:8" ht="30.75" customHeight="1">
      <c r="A198" s="93" t="s">
        <v>192</v>
      </c>
      <c r="B198" s="94"/>
      <c r="C198" s="100" t="s">
        <v>211</v>
      </c>
      <c r="D198" s="58"/>
      <c r="E198" s="58"/>
      <c r="F198" s="8">
        <v>2240</v>
      </c>
      <c r="G198" s="19">
        <f>F198*0.97</f>
        <v>2172.7999999999997</v>
      </c>
      <c r="H198" s="19">
        <f>F198*0.95</f>
        <v>2128</v>
      </c>
    </row>
    <row r="199" spans="1:8" ht="28.5" customHeight="1">
      <c r="A199" s="143" t="s">
        <v>233</v>
      </c>
      <c r="B199" s="144"/>
      <c r="C199" s="144"/>
      <c r="D199" s="144"/>
      <c r="E199" s="144"/>
      <c r="F199" s="144"/>
      <c r="G199" s="144"/>
      <c r="H199" s="145"/>
    </row>
    <row r="200" spans="1:8" ht="28.5" customHeight="1">
      <c r="A200" s="142" t="s">
        <v>348</v>
      </c>
      <c r="B200" s="132"/>
      <c r="C200" s="81" t="s">
        <v>347</v>
      </c>
      <c r="D200" s="82"/>
      <c r="E200" s="83"/>
      <c r="F200" s="77">
        <v>8000</v>
      </c>
      <c r="G200" s="78"/>
      <c r="H200" s="79"/>
    </row>
    <row r="201" spans="1:8" ht="28.5" customHeight="1">
      <c r="A201" s="142" t="s">
        <v>234</v>
      </c>
      <c r="B201" s="124"/>
      <c r="C201" s="84"/>
      <c r="D201" s="85"/>
      <c r="E201" s="86"/>
      <c r="F201" s="77">
        <v>10000</v>
      </c>
      <c r="G201" s="78"/>
      <c r="H201" s="79"/>
    </row>
    <row r="202" spans="1:8" ht="18.75" customHeight="1">
      <c r="A202" s="87" t="s">
        <v>193</v>
      </c>
      <c r="B202" s="87"/>
      <c r="C202" s="87"/>
      <c r="D202" s="87"/>
      <c r="E202" s="87"/>
      <c r="F202" s="87"/>
      <c r="G202" s="87"/>
      <c r="H202" s="87"/>
    </row>
    <row r="203" spans="1:8" ht="14.25" customHeight="1">
      <c r="A203" s="58" t="s">
        <v>216</v>
      </c>
      <c r="B203" s="58"/>
      <c r="C203" s="58"/>
      <c r="D203" s="58"/>
      <c r="E203" s="58"/>
      <c r="F203" s="8">
        <v>7100</v>
      </c>
      <c r="G203" s="19">
        <f>F203*0.97</f>
        <v>6887</v>
      </c>
      <c r="H203" s="19">
        <f>F203*0.95</f>
        <v>6745</v>
      </c>
    </row>
    <row r="204" spans="1:8" ht="14.25" customHeight="1">
      <c r="A204" s="58" t="s">
        <v>217</v>
      </c>
      <c r="B204" s="58"/>
      <c r="C204" s="58"/>
      <c r="D204" s="58"/>
      <c r="E204" s="58"/>
      <c r="F204" s="8">
        <v>7100</v>
      </c>
      <c r="G204" s="19">
        <f aca="true" t="shared" si="12" ref="G204:G216">F204*0.97</f>
        <v>6887</v>
      </c>
      <c r="H204" s="19">
        <f aca="true" t="shared" si="13" ref="H204:H216">F204*0.95</f>
        <v>6745</v>
      </c>
    </row>
    <row r="205" spans="1:8" ht="12.75">
      <c r="A205" s="80" t="s">
        <v>179</v>
      </c>
      <c r="B205" s="58"/>
      <c r="C205" s="58"/>
      <c r="D205" s="58"/>
      <c r="E205" s="58"/>
      <c r="F205" s="8">
        <v>13750</v>
      </c>
      <c r="G205" s="19">
        <f t="shared" si="12"/>
        <v>13337.5</v>
      </c>
      <c r="H205" s="19">
        <f t="shared" si="13"/>
        <v>13062.5</v>
      </c>
    </row>
    <row r="206" spans="1:8" ht="12.75">
      <c r="A206" s="80" t="s">
        <v>180</v>
      </c>
      <c r="B206" s="58"/>
      <c r="C206" s="58"/>
      <c r="D206" s="58"/>
      <c r="E206" s="58"/>
      <c r="F206" s="8">
        <v>35320</v>
      </c>
      <c r="G206" s="19">
        <f t="shared" si="12"/>
        <v>34260.4</v>
      </c>
      <c r="H206" s="19">
        <f t="shared" si="13"/>
        <v>33554</v>
      </c>
    </row>
    <row r="207" spans="1:8" ht="12.75">
      <c r="A207" s="80" t="s">
        <v>186</v>
      </c>
      <c r="B207" s="58"/>
      <c r="C207" s="58"/>
      <c r="D207" s="58"/>
      <c r="E207" s="58"/>
      <c r="F207" s="8">
        <v>750</v>
      </c>
      <c r="G207" s="19">
        <f t="shared" si="12"/>
        <v>727.5</v>
      </c>
      <c r="H207" s="19">
        <f t="shared" si="13"/>
        <v>712.5</v>
      </c>
    </row>
    <row r="208" spans="1:8" ht="12.75">
      <c r="A208" s="80" t="s">
        <v>196</v>
      </c>
      <c r="B208" s="58"/>
      <c r="C208" s="58" t="s">
        <v>197</v>
      </c>
      <c r="D208" s="58"/>
      <c r="E208" s="58"/>
      <c r="F208" s="8">
        <v>500</v>
      </c>
      <c r="G208" s="19">
        <f t="shared" si="12"/>
        <v>485</v>
      </c>
      <c r="H208" s="19">
        <f t="shared" si="13"/>
        <v>475</v>
      </c>
    </row>
    <row r="209" spans="1:8" ht="12.75">
      <c r="A209" s="80" t="s">
        <v>198</v>
      </c>
      <c r="B209" s="58"/>
      <c r="C209" s="58" t="s">
        <v>199</v>
      </c>
      <c r="D209" s="58"/>
      <c r="E209" s="58"/>
      <c r="F209" s="8">
        <v>140</v>
      </c>
      <c r="G209" s="19">
        <f t="shared" si="12"/>
        <v>135.79999999999998</v>
      </c>
      <c r="H209" s="19">
        <f t="shared" si="13"/>
        <v>133</v>
      </c>
    </row>
    <row r="210" spans="1:8" ht="12.75">
      <c r="A210" s="80" t="s">
        <v>181</v>
      </c>
      <c r="B210" s="58"/>
      <c r="C210" s="58"/>
      <c r="D210" s="58"/>
      <c r="E210" s="58"/>
      <c r="F210" s="8">
        <v>1300</v>
      </c>
      <c r="G210" s="19">
        <f t="shared" si="12"/>
        <v>1261</v>
      </c>
      <c r="H210" s="19">
        <f t="shared" si="13"/>
        <v>1235</v>
      </c>
    </row>
    <row r="211" spans="1:8" ht="12.75">
      <c r="A211" s="80" t="s">
        <v>182</v>
      </c>
      <c r="B211" s="58"/>
      <c r="C211" s="58"/>
      <c r="D211" s="58"/>
      <c r="E211" s="58"/>
      <c r="F211" s="8">
        <v>200</v>
      </c>
      <c r="G211" s="19">
        <f t="shared" si="12"/>
        <v>194</v>
      </c>
      <c r="H211" s="19">
        <f t="shared" si="13"/>
        <v>190</v>
      </c>
    </row>
    <row r="212" spans="1:8" ht="12.75">
      <c r="A212" s="80" t="s">
        <v>183</v>
      </c>
      <c r="B212" s="58"/>
      <c r="C212" s="58"/>
      <c r="D212" s="58"/>
      <c r="E212" s="58"/>
      <c r="F212" s="8">
        <v>420</v>
      </c>
      <c r="G212" s="19">
        <f t="shared" si="12"/>
        <v>407.4</v>
      </c>
      <c r="H212" s="19">
        <f t="shared" si="13"/>
        <v>399</v>
      </c>
    </row>
    <row r="213" spans="1:8" ht="12.75">
      <c r="A213" s="80" t="s">
        <v>194</v>
      </c>
      <c r="B213" s="58"/>
      <c r="C213" s="58" t="s">
        <v>195</v>
      </c>
      <c r="D213" s="58"/>
      <c r="E213" s="58"/>
      <c r="F213" s="8">
        <v>130</v>
      </c>
      <c r="G213" s="19">
        <f t="shared" si="12"/>
        <v>126.1</v>
      </c>
      <c r="H213" s="19">
        <f t="shared" si="13"/>
        <v>123.5</v>
      </c>
    </row>
    <row r="214" spans="1:8" ht="12.75">
      <c r="A214" s="80" t="s">
        <v>184</v>
      </c>
      <c r="B214" s="58"/>
      <c r="C214" s="58"/>
      <c r="D214" s="58"/>
      <c r="E214" s="58"/>
      <c r="F214" s="8">
        <v>1250</v>
      </c>
      <c r="G214" s="19">
        <f t="shared" si="12"/>
        <v>1212.5</v>
      </c>
      <c r="H214" s="19">
        <f t="shared" si="13"/>
        <v>1187.5</v>
      </c>
    </row>
    <row r="215" spans="1:8" ht="12.75">
      <c r="A215" s="80" t="s">
        <v>185</v>
      </c>
      <c r="B215" s="58"/>
      <c r="C215" s="58"/>
      <c r="D215" s="58"/>
      <c r="E215" s="58"/>
      <c r="F215" s="8">
        <v>1250</v>
      </c>
      <c r="G215" s="19">
        <f t="shared" si="12"/>
        <v>1212.5</v>
      </c>
      <c r="H215" s="19">
        <f t="shared" si="13"/>
        <v>1187.5</v>
      </c>
    </row>
    <row r="216" spans="1:8" ht="12.75">
      <c r="A216" s="80" t="s">
        <v>200</v>
      </c>
      <c r="B216" s="58"/>
      <c r="C216" s="58"/>
      <c r="D216" s="58"/>
      <c r="E216" s="58"/>
      <c r="F216" s="8">
        <v>1300</v>
      </c>
      <c r="G216" s="19">
        <f t="shared" si="12"/>
        <v>1261</v>
      </c>
      <c r="H216" s="19">
        <f t="shared" si="13"/>
        <v>1235</v>
      </c>
    </row>
    <row r="217" spans="1:8" ht="15.75">
      <c r="A217" s="151" t="s">
        <v>201</v>
      </c>
      <c r="B217" s="151"/>
      <c r="C217" s="151"/>
      <c r="D217" s="151"/>
      <c r="E217" s="151"/>
      <c r="F217" s="151"/>
      <c r="G217" s="151"/>
      <c r="H217" s="151"/>
    </row>
    <row r="218" spans="1:8" ht="12.75">
      <c r="A218" s="58" t="s">
        <v>251</v>
      </c>
      <c r="B218" s="58"/>
      <c r="C218" s="57" t="s">
        <v>252</v>
      </c>
      <c r="D218" s="58"/>
      <c r="E218" s="58"/>
      <c r="F218" s="8">
        <v>350</v>
      </c>
      <c r="G218" s="19">
        <f aca="true" t="shared" si="14" ref="G218:G226">F218*0.97</f>
        <v>339.5</v>
      </c>
      <c r="H218" s="19">
        <f>G218*0.95</f>
        <v>322.525</v>
      </c>
    </row>
    <row r="219" spans="1:8" ht="12.75">
      <c r="A219" s="72" t="s">
        <v>253</v>
      </c>
      <c r="B219" s="57"/>
      <c r="C219" s="57" t="s">
        <v>252</v>
      </c>
      <c r="D219" s="58"/>
      <c r="E219" s="58"/>
      <c r="F219" s="8">
        <v>350</v>
      </c>
      <c r="G219" s="19">
        <f t="shared" si="14"/>
        <v>339.5</v>
      </c>
      <c r="H219" s="19">
        <f>G219*0.95</f>
        <v>322.525</v>
      </c>
    </row>
    <row r="220" spans="1:8" ht="12.75">
      <c r="A220" s="72" t="s">
        <v>254</v>
      </c>
      <c r="B220" s="57"/>
      <c r="C220" s="57" t="s">
        <v>255</v>
      </c>
      <c r="D220" s="58"/>
      <c r="E220" s="58"/>
      <c r="F220" s="8">
        <v>350</v>
      </c>
      <c r="G220" s="19">
        <f t="shared" si="14"/>
        <v>339.5</v>
      </c>
      <c r="H220" s="19">
        <f>F220*0.95</f>
        <v>332.5</v>
      </c>
    </row>
    <row r="221" spans="1:8" ht="16.5" customHeight="1">
      <c r="A221" s="58" t="s">
        <v>251</v>
      </c>
      <c r="B221" s="58"/>
      <c r="C221" s="97" t="s">
        <v>260</v>
      </c>
      <c r="D221" s="98"/>
      <c r="E221" s="60"/>
      <c r="F221" s="8">
        <v>3500</v>
      </c>
      <c r="G221" s="19">
        <f t="shared" si="14"/>
        <v>3395</v>
      </c>
      <c r="H221" s="19">
        <f>F221*0.95</f>
        <v>3325</v>
      </c>
    </row>
    <row r="222" spans="1:8" ht="17.25" customHeight="1">
      <c r="A222" s="72" t="s">
        <v>253</v>
      </c>
      <c r="B222" s="57"/>
      <c r="C222" s="97" t="s">
        <v>260</v>
      </c>
      <c r="D222" s="98"/>
      <c r="E222" s="60"/>
      <c r="F222" s="8">
        <v>3500</v>
      </c>
      <c r="G222" s="19">
        <f t="shared" si="14"/>
        <v>3395</v>
      </c>
      <c r="H222" s="19">
        <f>F222*0.95</f>
        <v>3325</v>
      </c>
    </row>
    <row r="223" spans="1:8" ht="17.25" customHeight="1">
      <c r="A223" s="72" t="s">
        <v>336</v>
      </c>
      <c r="B223" s="73"/>
      <c r="C223" s="57" t="s">
        <v>255</v>
      </c>
      <c r="D223" s="58"/>
      <c r="E223" s="58"/>
      <c r="F223" s="8">
        <v>350</v>
      </c>
      <c r="G223" s="19">
        <f t="shared" si="14"/>
        <v>339.5</v>
      </c>
      <c r="H223" s="19">
        <f>F223*0.95</f>
        <v>332.5</v>
      </c>
    </row>
    <row r="224" spans="1:8" ht="17.25" customHeight="1">
      <c r="A224" s="72" t="s">
        <v>337</v>
      </c>
      <c r="B224" s="73"/>
      <c r="C224" s="57" t="s">
        <v>338</v>
      </c>
      <c r="D224" s="58"/>
      <c r="E224" s="58"/>
      <c r="F224" s="8">
        <v>150</v>
      </c>
      <c r="G224" s="19">
        <f t="shared" si="14"/>
        <v>145.5</v>
      </c>
      <c r="H224" s="19">
        <f>F224*0.95</f>
        <v>142.5</v>
      </c>
    </row>
    <row r="225" spans="1:8" ht="16.5" customHeight="1">
      <c r="A225" s="58" t="s">
        <v>256</v>
      </c>
      <c r="B225" s="58"/>
      <c r="C225" s="57"/>
      <c r="D225" s="58"/>
      <c r="E225" s="58"/>
      <c r="F225" s="8">
        <v>50</v>
      </c>
      <c r="G225" s="19">
        <f t="shared" si="14"/>
        <v>48.5</v>
      </c>
      <c r="H225" s="19">
        <f>G225*0.95</f>
        <v>46.074999999999996</v>
      </c>
    </row>
    <row r="226" spans="1:8" ht="16.5" customHeight="1">
      <c r="A226" s="6" t="s">
        <v>257</v>
      </c>
      <c r="B226" s="6"/>
      <c r="C226" s="72" t="s">
        <v>258</v>
      </c>
      <c r="D226" s="141"/>
      <c r="E226" s="73"/>
      <c r="F226" s="8">
        <v>50</v>
      </c>
      <c r="G226" s="19">
        <f t="shared" si="14"/>
        <v>48.5</v>
      </c>
      <c r="H226" s="19">
        <f>G226*0.95</f>
        <v>46.074999999999996</v>
      </c>
    </row>
    <row r="227" spans="1:8" ht="15.75" customHeight="1">
      <c r="A227" s="58" t="s">
        <v>242</v>
      </c>
      <c r="B227" s="58"/>
      <c r="C227" s="57" t="s">
        <v>238</v>
      </c>
      <c r="D227" s="58"/>
      <c r="E227" s="58"/>
      <c r="F227" s="8" t="s">
        <v>204</v>
      </c>
      <c r="G227" s="19" t="s">
        <v>205</v>
      </c>
      <c r="H227" s="19" t="s">
        <v>206</v>
      </c>
    </row>
    <row r="228" spans="1:8" ht="15.75" customHeight="1">
      <c r="A228" s="58" t="s">
        <v>242</v>
      </c>
      <c r="B228" s="58"/>
      <c r="C228" s="72" t="s">
        <v>203</v>
      </c>
      <c r="D228" s="141"/>
      <c r="E228" s="73"/>
      <c r="F228" s="8">
        <v>50</v>
      </c>
      <c r="G228" s="19">
        <f aca="true" t="shared" si="15" ref="G228:G235">F228*0.97</f>
        <v>48.5</v>
      </c>
      <c r="H228" s="19">
        <f aca="true" t="shared" si="16" ref="H228:H235">G228*0.95</f>
        <v>46.074999999999996</v>
      </c>
    </row>
    <row r="229" spans="1:8" ht="16.5" customHeight="1">
      <c r="A229" s="94" t="s">
        <v>239</v>
      </c>
      <c r="B229" s="94"/>
      <c r="C229" s="88"/>
      <c r="D229" s="88"/>
      <c r="E229" s="57"/>
      <c r="F229" s="8">
        <v>15</v>
      </c>
      <c r="G229" s="19">
        <f t="shared" si="15"/>
        <v>14.549999999999999</v>
      </c>
      <c r="H229" s="19">
        <f t="shared" si="16"/>
        <v>13.822499999999998</v>
      </c>
    </row>
    <row r="230" spans="1:8" ht="16.5" customHeight="1">
      <c r="A230" s="61" t="s">
        <v>202</v>
      </c>
      <c r="B230" s="61"/>
      <c r="C230" s="153" t="s">
        <v>243</v>
      </c>
      <c r="D230" s="141"/>
      <c r="E230" s="73"/>
      <c r="F230" s="17">
        <v>60</v>
      </c>
      <c r="G230" s="19">
        <f t="shared" si="15"/>
        <v>58.199999999999996</v>
      </c>
      <c r="H230" s="26">
        <f t="shared" si="16"/>
        <v>55.28999999999999</v>
      </c>
    </row>
    <row r="231" spans="1:8" ht="15.75" customHeight="1">
      <c r="A231" s="61" t="s">
        <v>202</v>
      </c>
      <c r="B231" s="61"/>
      <c r="C231" s="153" t="s">
        <v>244</v>
      </c>
      <c r="D231" s="141"/>
      <c r="E231" s="73"/>
      <c r="F231" s="11">
        <v>110</v>
      </c>
      <c r="G231" s="19">
        <f t="shared" si="15"/>
        <v>106.7</v>
      </c>
      <c r="H231" s="27">
        <f t="shared" si="16"/>
        <v>101.365</v>
      </c>
    </row>
    <row r="232" spans="1:8" ht="15.75" customHeight="1">
      <c r="A232" s="61" t="s">
        <v>245</v>
      </c>
      <c r="B232" s="61"/>
      <c r="C232" s="113" t="s">
        <v>246</v>
      </c>
      <c r="D232" s="113"/>
      <c r="E232" s="113"/>
      <c r="F232" s="11">
        <v>350</v>
      </c>
      <c r="G232" s="19">
        <f t="shared" si="15"/>
        <v>339.5</v>
      </c>
      <c r="H232" s="27">
        <f t="shared" si="16"/>
        <v>322.525</v>
      </c>
    </row>
    <row r="233" spans="1:8" ht="15" customHeight="1">
      <c r="A233" s="61" t="s">
        <v>247</v>
      </c>
      <c r="B233" s="61"/>
      <c r="C233" s="61" t="s">
        <v>246</v>
      </c>
      <c r="D233" s="61"/>
      <c r="E233" s="61"/>
      <c r="F233" s="11">
        <v>300</v>
      </c>
      <c r="G233" s="19">
        <f t="shared" si="15"/>
        <v>291</v>
      </c>
      <c r="H233" s="27">
        <f t="shared" si="16"/>
        <v>276.45</v>
      </c>
    </row>
    <row r="234" spans="1:8" ht="27" customHeight="1">
      <c r="A234" s="59" t="s">
        <v>342</v>
      </c>
      <c r="B234" s="60"/>
      <c r="C234" s="61" t="s">
        <v>246</v>
      </c>
      <c r="D234" s="61"/>
      <c r="E234" s="61"/>
      <c r="F234" s="11">
        <v>550</v>
      </c>
      <c r="G234" s="19">
        <f t="shared" si="15"/>
        <v>533.5</v>
      </c>
      <c r="H234" s="27">
        <f t="shared" si="16"/>
        <v>506.825</v>
      </c>
    </row>
    <row r="235" spans="1:8" ht="12.75">
      <c r="A235" s="59" t="s">
        <v>343</v>
      </c>
      <c r="B235" s="60"/>
      <c r="C235" s="61" t="s">
        <v>246</v>
      </c>
      <c r="D235" s="61"/>
      <c r="E235" s="61"/>
      <c r="F235" s="11">
        <v>550</v>
      </c>
      <c r="G235" s="19">
        <f t="shared" si="15"/>
        <v>533.5</v>
      </c>
      <c r="H235" s="27">
        <f t="shared" si="16"/>
        <v>506.825</v>
      </c>
    </row>
    <row r="236" spans="1:8" ht="15.75">
      <c r="A236" s="151" t="s">
        <v>294</v>
      </c>
      <c r="B236" s="87"/>
      <c r="C236" s="87"/>
      <c r="D236" s="87"/>
      <c r="E236" s="87"/>
      <c r="F236" s="87"/>
      <c r="G236" s="87"/>
      <c r="H236" s="87"/>
    </row>
    <row r="237" spans="1:8" ht="15.75">
      <c r="A237" s="30"/>
      <c r="B237" s="33" t="s">
        <v>298</v>
      </c>
      <c r="C237" s="34"/>
      <c r="D237" s="31"/>
      <c r="E237" s="32"/>
      <c r="F237" s="151" t="s">
        <v>313</v>
      </c>
      <c r="G237" s="136"/>
      <c r="H237" s="28" t="s">
        <v>297</v>
      </c>
    </row>
    <row r="238" spans="1:8" ht="38.25">
      <c r="A238" s="154" t="s">
        <v>295</v>
      </c>
      <c r="B238" s="35" t="s">
        <v>299</v>
      </c>
      <c r="C238" s="29" t="s">
        <v>316</v>
      </c>
      <c r="D238" s="61" t="s">
        <v>315</v>
      </c>
      <c r="E238" s="61"/>
      <c r="F238" s="29" t="s">
        <v>305</v>
      </c>
      <c r="G238" s="29" t="s">
        <v>306</v>
      </c>
      <c r="H238" s="11">
        <v>200</v>
      </c>
    </row>
    <row r="239" spans="1:8" ht="38.25">
      <c r="A239" s="155"/>
      <c r="B239" s="35" t="s">
        <v>300</v>
      </c>
      <c r="C239" s="29" t="s">
        <v>318</v>
      </c>
      <c r="D239" s="61" t="s">
        <v>317</v>
      </c>
      <c r="E239" s="61"/>
      <c r="F239" s="29" t="s">
        <v>307</v>
      </c>
      <c r="G239" s="36" t="s">
        <v>308</v>
      </c>
      <c r="H239" s="11">
        <v>220</v>
      </c>
    </row>
    <row r="240" spans="1:8" ht="12.75">
      <c r="A240" s="155"/>
      <c r="B240" s="35" t="s">
        <v>301</v>
      </c>
      <c r="C240" s="29" t="s">
        <v>316</v>
      </c>
      <c r="D240" s="61" t="s">
        <v>319</v>
      </c>
      <c r="E240" s="61"/>
      <c r="F240" s="159" t="s">
        <v>309</v>
      </c>
      <c r="G240" s="157" t="s">
        <v>310</v>
      </c>
      <c r="H240" s="11">
        <v>300</v>
      </c>
    </row>
    <row r="241" spans="1:8" ht="25.5" customHeight="1">
      <c r="A241" s="156"/>
      <c r="B241" s="35" t="s">
        <v>300</v>
      </c>
      <c r="C241" s="29" t="s">
        <v>318</v>
      </c>
      <c r="D241" s="61" t="s">
        <v>320</v>
      </c>
      <c r="E241" s="61"/>
      <c r="F241" s="158"/>
      <c r="G241" s="158"/>
      <c r="H241" s="11">
        <v>350</v>
      </c>
    </row>
    <row r="242" spans="1:8" ht="37.5" customHeight="1">
      <c r="A242" s="136" t="s">
        <v>296</v>
      </c>
      <c r="B242" s="35" t="s">
        <v>302</v>
      </c>
      <c r="C242" s="29" t="s">
        <v>322</v>
      </c>
      <c r="D242" s="61" t="s">
        <v>321</v>
      </c>
      <c r="E242" s="61"/>
      <c r="F242" s="29" t="s">
        <v>327</v>
      </c>
      <c r="G242" s="29" t="s">
        <v>303</v>
      </c>
      <c r="H242" s="11">
        <v>140</v>
      </c>
    </row>
    <row r="243" spans="1:8" ht="26.25" customHeight="1">
      <c r="A243" s="136"/>
      <c r="B243" s="35" t="s">
        <v>304</v>
      </c>
      <c r="C243" s="29" t="s">
        <v>324</v>
      </c>
      <c r="D243" s="59" t="s">
        <v>323</v>
      </c>
      <c r="E243" s="60"/>
      <c r="F243" s="29" t="s">
        <v>311</v>
      </c>
      <c r="G243" s="29" t="s">
        <v>312</v>
      </c>
      <c r="H243" s="27">
        <v>180</v>
      </c>
    </row>
    <row r="244" spans="1:8" ht="40.5" customHeight="1">
      <c r="A244" s="136"/>
      <c r="B244" s="35" t="s">
        <v>314</v>
      </c>
      <c r="C244" s="29" t="s">
        <v>326</v>
      </c>
      <c r="D244" s="59" t="s">
        <v>325</v>
      </c>
      <c r="E244" s="60"/>
      <c r="F244" s="29" t="s">
        <v>311</v>
      </c>
      <c r="G244" s="29" t="s">
        <v>312</v>
      </c>
      <c r="H244" s="27">
        <v>160</v>
      </c>
    </row>
    <row r="245" spans="1:8" ht="234" customHeight="1">
      <c r="A245" s="139" t="s">
        <v>349</v>
      </c>
      <c r="B245" s="140"/>
      <c r="C245" s="140"/>
      <c r="D245" s="140"/>
      <c r="E245" s="140"/>
      <c r="F245" s="140"/>
      <c r="G245" s="140"/>
      <c r="H245" s="140"/>
    </row>
    <row r="246" spans="1:8" ht="25.5" customHeight="1">
      <c r="A246" s="137" t="s">
        <v>293</v>
      </c>
      <c r="B246" s="138"/>
      <c r="C246" s="138"/>
      <c r="D246" s="138"/>
      <c r="E246" s="138"/>
      <c r="F246" s="138"/>
      <c r="G246" s="138"/>
      <c r="H246" s="138"/>
    </row>
    <row r="247" spans="1:8" ht="25.5" customHeight="1">
      <c r="A247" s="137" t="s">
        <v>218</v>
      </c>
      <c r="B247" s="138"/>
      <c r="C247" s="138"/>
      <c r="D247" s="138"/>
      <c r="E247" s="138"/>
      <c r="F247" s="138"/>
      <c r="G247" s="138"/>
      <c r="H247" s="138"/>
    </row>
    <row r="248" spans="1:8" ht="19.5" customHeight="1">
      <c r="A248" s="137" t="s">
        <v>219</v>
      </c>
      <c r="B248" s="138"/>
      <c r="C248" s="138"/>
      <c r="D248" s="138"/>
      <c r="E248" s="138"/>
      <c r="F248" s="138"/>
      <c r="G248" s="138"/>
      <c r="H248" s="138"/>
    </row>
    <row r="249" spans="1:8" ht="12" customHeight="1">
      <c r="A249" s="133" t="s">
        <v>220</v>
      </c>
      <c r="B249" s="127"/>
      <c r="C249" s="127"/>
      <c r="D249" s="127"/>
      <c r="E249" s="127"/>
      <c r="F249" s="127"/>
      <c r="G249" s="127"/>
      <c r="H249" s="127"/>
    </row>
    <row r="250" spans="1:8" ht="12" customHeight="1">
      <c r="A250" s="133" t="s">
        <v>221</v>
      </c>
      <c r="B250" s="127"/>
      <c r="C250" s="127"/>
      <c r="D250" s="127"/>
      <c r="E250" s="127"/>
      <c r="F250" s="127"/>
      <c r="G250" s="127"/>
      <c r="H250" s="127"/>
    </row>
    <row r="251" spans="1:8" ht="12" customHeight="1">
      <c r="A251" s="133" t="s">
        <v>222</v>
      </c>
      <c r="B251" s="127"/>
      <c r="C251" s="127"/>
      <c r="D251" s="127"/>
      <c r="E251" s="127"/>
      <c r="F251" s="127"/>
      <c r="G251" s="127"/>
      <c r="H251" s="127"/>
    </row>
    <row r="252" spans="1:8" ht="12" customHeight="1">
      <c r="A252" s="133" t="s">
        <v>223</v>
      </c>
      <c r="B252" s="127"/>
      <c r="C252" s="127"/>
      <c r="D252" s="127"/>
      <c r="E252" s="127"/>
      <c r="F252" s="127"/>
      <c r="G252" s="127"/>
      <c r="H252" s="127"/>
    </row>
    <row r="253" spans="1:8" ht="12" customHeight="1">
      <c r="A253" s="133" t="s">
        <v>224</v>
      </c>
      <c r="B253" s="127"/>
      <c r="C253" s="127"/>
      <c r="D253" s="127"/>
      <c r="E253" s="127"/>
      <c r="F253" s="127"/>
      <c r="G253" s="127"/>
      <c r="H253" s="127"/>
    </row>
    <row r="254" spans="1:8" ht="12" customHeight="1">
      <c r="A254" s="133" t="s">
        <v>225</v>
      </c>
      <c r="B254" s="127"/>
      <c r="C254" s="127"/>
      <c r="D254" s="127"/>
      <c r="E254" s="127"/>
      <c r="F254" s="127"/>
      <c r="G254" s="127"/>
      <c r="H254" s="127"/>
    </row>
    <row r="255" spans="1:8" ht="12" customHeight="1">
      <c r="A255" s="133" t="s">
        <v>226</v>
      </c>
      <c r="B255" s="127"/>
      <c r="C255" s="127"/>
      <c r="D255" s="127"/>
      <c r="E255" s="127"/>
      <c r="F255" s="127"/>
      <c r="G255" s="127"/>
      <c r="H255" s="127"/>
    </row>
    <row r="256" spans="1:8" ht="12" customHeight="1">
      <c r="A256" s="133" t="s">
        <v>227</v>
      </c>
      <c r="B256" s="127"/>
      <c r="C256" s="127"/>
      <c r="D256" s="127"/>
      <c r="E256" s="127"/>
      <c r="F256" s="127"/>
      <c r="G256" s="127"/>
      <c r="H256" s="127"/>
    </row>
    <row r="257" spans="1:8" ht="12" customHeight="1">
      <c r="A257" s="133" t="s">
        <v>228</v>
      </c>
      <c r="B257" s="127"/>
      <c r="C257" s="127"/>
      <c r="D257" s="127"/>
      <c r="E257" s="127"/>
      <c r="F257" s="127"/>
      <c r="G257" s="127"/>
      <c r="H257" s="127"/>
    </row>
    <row r="258" spans="1:8" ht="12" customHeight="1">
      <c r="A258" s="133" t="s">
        <v>229</v>
      </c>
      <c r="B258" s="127"/>
      <c r="C258" s="127"/>
      <c r="D258" s="127"/>
      <c r="E258" s="127"/>
      <c r="F258" s="127"/>
      <c r="G258" s="127"/>
      <c r="H258" s="127"/>
    </row>
    <row r="259" spans="1:8" ht="12" customHeight="1">
      <c r="A259" s="134" t="s">
        <v>230</v>
      </c>
      <c r="B259" s="135"/>
      <c r="C259" s="135"/>
      <c r="D259" s="135"/>
      <c r="E259" s="135"/>
      <c r="F259" s="135"/>
      <c r="G259" s="135"/>
      <c r="H259" s="135"/>
    </row>
    <row r="260" ht="12" customHeight="1"/>
    <row r="261" ht="12" customHeight="1"/>
    <row r="262" ht="12" customHeight="1"/>
  </sheetData>
  <sheetProtection/>
  <mergeCells count="418">
    <mergeCell ref="A137:B137"/>
    <mergeCell ref="C136:E136"/>
    <mergeCell ref="C137:E137"/>
    <mergeCell ref="A148:B148"/>
    <mergeCell ref="C148:E148"/>
    <mergeCell ref="C139:E139"/>
    <mergeCell ref="C140:E140"/>
    <mergeCell ref="C141:E141"/>
    <mergeCell ref="C142:E142"/>
    <mergeCell ref="F237:G237"/>
    <mergeCell ref="D243:E243"/>
    <mergeCell ref="D241:E241"/>
    <mergeCell ref="D240:E240"/>
    <mergeCell ref="D242:E242"/>
    <mergeCell ref="G240:G241"/>
    <mergeCell ref="F240:F241"/>
    <mergeCell ref="A194:H194"/>
    <mergeCell ref="A218:B218"/>
    <mergeCell ref="C212:E212"/>
    <mergeCell ref="C231:E231"/>
    <mergeCell ref="A230:B230"/>
    <mergeCell ref="C230:E230"/>
    <mergeCell ref="C218:E218"/>
    <mergeCell ref="A217:H217"/>
    <mergeCell ref="C228:E228"/>
    <mergeCell ref="C181:E181"/>
    <mergeCell ref="D239:E239"/>
    <mergeCell ref="C191:E191"/>
    <mergeCell ref="C192:E192"/>
    <mergeCell ref="C193:E193"/>
    <mergeCell ref="A236:H236"/>
    <mergeCell ref="C232:E232"/>
    <mergeCell ref="C233:E233"/>
    <mergeCell ref="A221:B221"/>
    <mergeCell ref="C221:E221"/>
    <mergeCell ref="A190:B190"/>
    <mergeCell ref="C185:E185"/>
    <mergeCell ref="C186:E186"/>
    <mergeCell ref="C189:E189"/>
    <mergeCell ref="C190:E190"/>
    <mergeCell ref="A187:B187"/>
    <mergeCell ref="A189:B189"/>
    <mergeCell ref="C168:E168"/>
    <mergeCell ref="C169:E169"/>
    <mergeCell ref="C170:E170"/>
    <mergeCell ref="C171:E171"/>
    <mergeCell ref="C172:E172"/>
    <mergeCell ref="C173:E173"/>
    <mergeCell ref="A180:B180"/>
    <mergeCell ref="C174:E174"/>
    <mergeCell ref="C175:E175"/>
    <mergeCell ref="A174:B174"/>
    <mergeCell ref="C177:E177"/>
    <mergeCell ref="C178:E178"/>
    <mergeCell ref="C179:E179"/>
    <mergeCell ref="C180:E180"/>
    <mergeCell ref="C176:E176"/>
    <mergeCell ref="A183:B183"/>
    <mergeCell ref="A184:B184"/>
    <mergeCell ref="A185:B185"/>
    <mergeCell ref="A186:B186"/>
    <mergeCell ref="A188:B188"/>
    <mergeCell ref="C182:E182"/>
    <mergeCell ref="C183:E183"/>
    <mergeCell ref="C184:E184"/>
    <mergeCell ref="C187:E187"/>
    <mergeCell ref="C188:E188"/>
    <mergeCell ref="A210:B210"/>
    <mergeCell ref="A211:B211"/>
    <mergeCell ref="C208:E208"/>
    <mergeCell ref="A181:B181"/>
    <mergeCell ref="A182:B182"/>
    <mergeCell ref="A175:B175"/>
    <mergeCell ref="A176:B176"/>
    <mergeCell ref="A177:B177"/>
    <mergeCell ref="A178:B178"/>
    <mergeCell ref="A179:B179"/>
    <mergeCell ref="C213:E213"/>
    <mergeCell ref="C214:E214"/>
    <mergeCell ref="C215:E215"/>
    <mergeCell ref="A216:B216"/>
    <mergeCell ref="C216:E216"/>
    <mergeCell ref="C211:E211"/>
    <mergeCell ref="A227:B227"/>
    <mergeCell ref="A212:B212"/>
    <mergeCell ref="A205:B205"/>
    <mergeCell ref="A201:B201"/>
    <mergeCell ref="A195:B195"/>
    <mergeCell ref="A203:B203"/>
    <mergeCell ref="A199:H199"/>
    <mergeCell ref="A200:B200"/>
    <mergeCell ref="C205:E205"/>
    <mergeCell ref="A197:B197"/>
    <mergeCell ref="A245:H245"/>
    <mergeCell ref="C229:E229"/>
    <mergeCell ref="C226:E226"/>
    <mergeCell ref="A219:B219"/>
    <mergeCell ref="C219:E219"/>
    <mergeCell ref="A220:B220"/>
    <mergeCell ref="C220:E220"/>
    <mergeCell ref="A225:B225"/>
    <mergeCell ref="A222:B222"/>
    <mergeCell ref="C222:E222"/>
    <mergeCell ref="A248:H248"/>
    <mergeCell ref="A249:H249"/>
    <mergeCell ref="A250:H250"/>
    <mergeCell ref="A251:H251"/>
    <mergeCell ref="A246:H246"/>
    <mergeCell ref="A247:H247"/>
    <mergeCell ref="C227:E227"/>
    <mergeCell ref="A253:H253"/>
    <mergeCell ref="A259:H259"/>
    <mergeCell ref="A254:H254"/>
    <mergeCell ref="A255:H255"/>
    <mergeCell ref="A256:H256"/>
    <mergeCell ref="A258:H258"/>
    <mergeCell ref="A257:H257"/>
    <mergeCell ref="A242:A244"/>
    <mergeCell ref="A252:H252"/>
    <mergeCell ref="D238:E238"/>
    <mergeCell ref="A229:B229"/>
    <mergeCell ref="D244:E244"/>
    <mergeCell ref="A228:B228"/>
    <mergeCell ref="A235:B235"/>
    <mergeCell ref="C235:E235"/>
    <mergeCell ref="A231:B231"/>
    <mergeCell ref="A232:B232"/>
    <mergeCell ref="A233:B233"/>
    <mergeCell ref="A238:A241"/>
    <mergeCell ref="C98:E98"/>
    <mergeCell ref="C102:E102"/>
    <mergeCell ref="A108:H108"/>
    <mergeCell ref="C99:E99"/>
    <mergeCell ref="C107:E107"/>
    <mergeCell ref="A112:B112"/>
    <mergeCell ref="C112:E112"/>
    <mergeCell ref="A104:B104"/>
    <mergeCell ref="C104:E104"/>
    <mergeCell ref="A98:B98"/>
    <mergeCell ref="A123:B123"/>
    <mergeCell ref="C209:E209"/>
    <mergeCell ref="A131:B131"/>
    <mergeCell ref="C133:E133"/>
    <mergeCell ref="C203:E203"/>
    <mergeCell ref="A172:B172"/>
    <mergeCell ref="C134:E134"/>
    <mergeCell ref="C131:E131"/>
    <mergeCell ref="A173:B173"/>
    <mergeCell ref="C197:E197"/>
    <mergeCell ref="A121:B121"/>
    <mergeCell ref="A111:B111"/>
    <mergeCell ref="A109:B109"/>
    <mergeCell ref="A107:B107"/>
    <mergeCell ref="A110:B110"/>
    <mergeCell ref="A105:H105"/>
    <mergeCell ref="C106:E106"/>
    <mergeCell ref="A120:B120"/>
    <mergeCell ref="C115:E115"/>
    <mergeCell ref="A95:B95"/>
    <mergeCell ref="C84:E84"/>
    <mergeCell ref="C103:E103"/>
    <mergeCell ref="C95:E95"/>
    <mergeCell ref="C96:E96"/>
    <mergeCell ref="C97:E97"/>
    <mergeCell ref="A99:B99"/>
    <mergeCell ref="A92:B92"/>
    <mergeCell ref="A94:B94"/>
    <mergeCell ref="B16:H16"/>
    <mergeCell ref="A87:B87"/>
    <mergeCell ref="C100:E100"/>
    <mergeCell ref="C91:E91"/>
    <mergeCell ref="C92:E92"/>
    <mergeCell ref="C93:E93"/>
    <mergeCell ref="C94:E94"/>
    <mergeCell ref="C86:E86"/>
    <mergeCell ref="C72:E72"/>
    <mergeCell ref="C83:E83"/>
    <mergeCell ref="B7:H10"/>
    <mergeCell ref="A113:H113"/>
    <mergeCell ref="C82:E82"/>
    <mergeCell ref="B15:H15"/>
    <mergeCell ref="B14:H14"/>
    <mergeCell ref="B13:H13"/>
    <mergeCell ref="C71:E71"/>
    <mergeCell ref="A90:H90"/>
    <mergeCell ref="A91:B91"/>
    <mergeCell ref="A86:B86"/>
    <mergeCell ref="A106:B106"/>
    <mergeCell ref="A101:H101"/>
    <mergeCell ref="A129:B129"/>
    <mergeCell ref="C109:E109"/>
    <mergeCell ref="A130:B130"/>
    <mergeCell ref="A127:B127"/>
    <mergeCell ref="C123:E123"/>
    <mergeCell ref="C119:E119"/>
    <mergeCell ref="C117:E117"/>
    <mergeCell ref="C114:E114"/>
    <mergeCell ref="A88:B88"/>
    <mergeCell ref="A89:B89"/>
    <mergeCell ref="C88:E88"/>
    <mergeCell ref="C89:E89"/>
    <mergeCell ref="C79:E79"/>
    <mergeCell ref="C78:E78"/>
    <mergeCell ref="C87:E87"/>
    <mergeCell ref="A85:B85"/>
    <mergeCell ref="A51:B51"/>
    <mergeCell ref="A53:B53"/>
    <mergeCell ref="A54:B54"/>
    <mergeCell ref="A62:B62"/>
    <mergeCell ref="A52:H52"/>
    <mergeCell ref="A58:H58"/>
    <mergeCell ref="A60:B60"/>
    <mergeCell ref="A61:B61"/>
    <mergeCell ref="C51:E51"/>
    <mergeCell ref="C53:E53"/>
    <mergeCell ref="A46:B46"/>
    <mergeCell ref="A47:B47"/>
    <mergeCell ref="A49:B49"/>
    <mergeCell ref="A50:B50"/>
    <mergeCell ref="A48:H48"/>
    <mergeCell ref="C46:E46"/>
    <mergeCell ref="C47:E47"/>
    <mergeCell ref="C49:E49"/>
    <mergeCell ref="C50:E50"/>
    <mergeCell ref="A41:B41"/>
    <mergeCell ref="A42:B42"/>
    <mergeCell ref="A43:B43"/>
    <mergeCell ref="A45:B45"/>
    <mergeCell ref="A44:H44"/>
    <mergeCell ref="C41:E41"/>
    <mergeCell ref="C42:E42"/>
    <mergeCell ref="C43:E43"/>
    <mergeCell ref="C45:E45"/>
    <mergeCell ref="A40:B40"/>
    <mergeCell ref="A39:H39"/>
    <mergeCell ref="C40:E40"/>
    <mergeCell ref="A34:B34"/>
    <mergeCell ref="A35:B35"/>
    <mergeCell ref="A36:B36"/>
    <mergeCell ref="A37:B37"/>
    <mergeCell ref="C36:E36"/>
    <mergeCell ref="C37:E37"/>
    <mergeCell ref="C38:E38"/>
    <mergeCell ref="A55:B55"/>
    <mergeCell ref="A56:B56"/>
    <mergeCell ref="A63:B63"/>
    <mergeCell ref="A64:B64"/>
    <mergeCell ref="A57:B57"/>
    <mergeCell ref="A59:B59"/>
    <mergeCell ref="C23:E23"/>
    <mergeCell ref="C24:E24"/>
    <mergeCell ref="C25:E25"/>
    <mergeCell ref="A23:B23"/>
    <mergeCell ref="A24:B24"/>
    <mergeCell ref="A25:B25"/>
    <mergeCell ref="C55:E55"/>
    <mergeCell ref="A19:B20"/>
    <mergeCell ref="C19:E20"/>
    <mergeCell ref="A30:H30"/>
    <mergeCell ref="G19:G20"/>
    <mergeCell ref="A29:B29"/>
    <mergeCell ref="F19:F20"/>
    <mergeCell ref="H19:H20"/>
    <mergeCell ref="C22:E22"/>
    <mergeCell ref="A21:H21"/>
    <mergeCell ref="A22:B22"/>
    <mergeCell ref="A31:B31"/>
    <mergeCell ref="A26:B26"/>
    <mergeCell ref="A27:B27"/>
    <mergeCell ref="A28:B28"/>
    <mergeCell ref="A32:B32"/>
    <mergeCell ref="A33:B33"/>
    <mergeCell ref="A38:B38"/>
    <mergeCell ref="C61:E61"/>
    <mergeCell ref="C31:E31"/>
    <mergeCell ref="C32:E32"/>
    <mergeCell ref="C33:E33"/>
    <mergeCell ref="C34:E34"/>
    <mergeCell ref="C56:E56"/>
    <mergeCell ref="C57:E57"/>
    <mergeCell ref="C59:E59"/>
    <mergeCell ref="C35:E35"/>
    <mergeCell ref="C62:E62"/>
    <mergeCell ref="C63:E63"/>
    <mergeCell ref="C64:E64"/>
    <mergeCell ref="C69:E69"/>
    <mergeCell ref="A65:H65"/>
    <mergeCell ref="A67:B67"/>
    <mergeCell ref="C67:E67"/>
    <mergeCell ref="A66:B66"/>
    <mergeCell ref="C54:E54"/>
    <mergeCell ref="C111:E111"/>
    <mergeCell ref="C110:E110"/>
    <mergeCell ref="C76:E76"/>
    <mergeCell ref="A73:H73"/>
    <mergeCell ref="A74:B74"/>
    <mergeCell ref="C60:E60"/>
    <mergeCell ref="A71:B71"/>
    <mergeCell ref="A72:B72"/>
    <mergeCell ref="A84:B84"/>
    <mergeCell ref="A78:B78"/>
    <mergeCell ref="A83:B83"/>
    <mergeCell ref="A77:B77"/>
    <mergeCell ref="C66:E66"/>
    <mergeCell ref="C70:E70"/>
    <mergeCell ref="A68:H68"/>
    <mergeCell ref="A69:B69"/>
    <mergeCell ref="A70:B70"/>
    <mergeCell ref="A79:B79"/>
    <mergeCell ref="A80:B80"/>
    <mergeCell ref="A124:B124"/>
    <mergeCell ref="A158:H158"/>
    <mergeCell ref="A75:B75"/>
    <mergeCell ref="A76:B76"/>
    <mergeCell ref="A81:H81"/>
    <mergeCell ref="A82:B82"/>
    <mergeCell ref="C85:E85"/>
    <mergeCell ref="C122:E122"/>
    <mergeCell ref="C80:E80"/>
    <mergeCell ref="C116:E116"/>
    <mergeCell ref="C160:E160"/>
    <mergeCell ref="C135:E135"/>
    <mergeCell ref="C120:E120"/>
    <mergeCell ref="C121:E121"/>
    <mergeCell ref="C124:E124"/>
    <mergeCell ref="A169:B169"/>
    <mergeCell ref="A166:B166"/>
    <mergeCell ref="A163:H163"/>
    <mergeCell ref="A164:B164"/>
    <mergeCell ref="C150:E150"/>
    <mergeCell ref="C125:E125"/>
    <mergeCell ref="C126:E126"/>
    <mergeCell ref="C138:E138"/>
    <mergeCell ref="C127:E127"/>
    <mergeCell ref="A132:H132"/>
    <mergeCell ref="C159:E159"/>
    <mergeCell ref="C129:E129"/>
    <mergeCell ref="C130:E130"/>
    <mergeCell ref="A149:H149"/>
    <mergeCell ref="A136:B136"/>
    <mergeCell ref="C164:E164"/>
    <mergeCell ref="C165:E165"/>
    <mergeCell ref="C166:E166"/>
    <mergeCell ref="A202:H202"/>
    <mergeCell ref="A204:B204"/>
    <mergeCell ref="A170:B170"/>
    <mergeCell ref="A171:B171"/>
    <mergeCell ref="A191:B191"/>
    <mergeCell ref="A193:B193"/>
    <mergeCell ref="A192:B192"/>
    <mergeCell ref="A165:B165"/>
    <mergeCell ref="A160:B160"/>
    <mergeCell ref="C157:E157"/>
    <mergeCell ref="A159:B159"/>
    <mergeCell ref="C210:E210"/>
    <mergeCell ref="A198:B198"/>
    <mergeCell ref="C198:E198"/>
    <mergeCell ref="C204:E204"/>
    <mergeCell ref="C206:E206"/>
    <mergeCell ref="C207:E207"/>
    <mergeCell ref="A150:B150"/>
    <mergeCell ref="A196:B196"/>
    <mergeCell ref="C152:E152"/>
    <mergeCell ref="A162:B162"/>
    <mergeCell ref="C162:E162"/>
    <mergeCell ref="A167:H167"/>
    <mergeCell ref="A168:B168"/>
    <mergeCell ref="A161:B161"/>
    <mergeCell ref="A157:B157"/>
    <mergeCell ref="C151:E151"/>
    <mergeCell ref="A154:H154"/>
    <mergeCell ref="C155:E155"/>
    <mergeCell ref="A151:B151"/>
    <mergeCell ref="C153:E153"/>
    <mergeCell ref="A155:B156"/>
    <mergeCell ref="A152:B152"/>
    <mergeCell ref="A153:B153"/>
    <mergeCell ref="C156:E156"/>
    <mergeCell ref="F200:H200"/>
    <mergeCell ref="F201:H201"/>
    <mergeCell ref="A213:B213"/>
    <mergeCell ref="A214:B214"/>
    <mergeCell ref="A215:B215"/>
    <mergeCell ref="A209:B209"/>
    <mergeCell ref="A206:B206"/>
    <mergeCell ref="A207:B207"/>
    <mergeCell ref="A208:B208"/>
    <mergeCell ref="C200:E201"/>
    <mergeCell ref="A223:B223"/>
    <mergeCell ref="C223:E223"/>
    <mergeCell ref="A224:B224"/>
    <mergeCell ref="C161:E161"/>
    <mergeCell ref="B11:H11"/>
    <mergeCell ref="B12:H12"/>
    <mergeCell ref="A93:B93"/>
    <mergeCell ref="A97:B97"/>
    <mergeCell ref="C77:E77"/>
    <mergeCell ref="C74:E74"/>
    <mergeCell ref="C75:E75"/>
    <mergeCell ref="A146:B146"/>
    <mergeCell ref="A147:B147"/>
    <mergeCell ref="C144:E144"/>
    <mergeCell ref="A145:H145"/>
    <mergeCell ref="C146:E146"/>
    <mergeCell ref="C147:E147"/>
    <mergeCell ref="A128:H128"/>
    <mergeCell ref="A135:B135"/>
    <mergeCell ref="C118:E118"/>
    <mergeCell ref="D1:H1"/>
    <mergeCell ref="D2:H2"/>
    <mergeCell ref="C224:E224"/>
    <mergeCell ref="A234:B234"/>
    <mergeCell ref="C234:E234"/>
    <mergeCell ref="C225:E225"/>
    <mergeCell ref="E3:H3"/>
    <mergeCell ref="E4:H5"/>
    <mergeCell ref="C143:E143"/>
    <mergeCell ref="A140:B140"/>
  </mergeCells>
  <printOptions/>
  <pageMargins left="0.3937007874015748" right="0" top="0.45" bottom="0.42" header="0.45" footer="0.2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16384"/>
    </sheetView>
  </sheetViews>
  <sheetFormatPr defaultColWidth="9.00390625" defaultRowHeight="12.75"/>
  <sheetData>
    <row r="1" ht="12.75" customHeight="1"/>
    <row r="5" ht="15.75" customHeight="1"/>
    <row r="6" ht="15.75" customHeight="1"/>
    <row r="13" ht="12.75" customHeight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20"/>
    </sheetView>
  </sheetViews>
  <sheetFormatPr defaultColWidth="9.00390625" defaultRowHeight="12.75"/>
  <sheetData>
    <row r="1" ht="12.75" customHeight="1"/>
    <row r="5" ht="15.75" customHeight="1"/>
    <row r="6" ht="15.75" customHeight="1"/>
    <row r="27" ht="12.75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вдпо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User</cp:lastModifiedBy>
  <cp:lastPrinted>2015-02-26T04:43:38Z</cp:lastPrinted>
  <dcterms:created xsi:type="dcterms:W3CDTF">2011-01-27T06:58:38Z</dcterms:created>
  <dcterms:modified xsi:type="dcterms:W3CDTF">2015-02-26T04:48:46Z</dcterms:modified>
  <cp:category/>
  <cp:version/>
  <cp:contentType/>
  <cp:contentStatus/>
</cp:coreProperties>
</file>