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<sst xmlns="http://schemas.openxmlformats.org/spreadsheetml/2006/main" count="112" uniqueCount="73">
  <si>
    <t xml:space="preserve"> </t>
  </si>
  <si>
    <t>156072130</t>
  </si>
  <si>
    <t>маленький масляный фильтр</t>
  </si>
  <si>
    <t>156071531</t>
  </si>
  <si>
    <t>S234011810C</t>
  </si>
  <si>
    <t>234011640</t>
  </si>
  <si>
    <t>бензиновый фильтр</t>
  </si>
  <si>
    <t>S234011800</t>
  </si>
  <si>
    <t>234011690</t>
  </si>
  <si>
    <t>S234011790</t>
  </si>
  <si>
    <t>234011730</t>
  </si>
  <si>
    <t>SZ91049190</t>
  </si>
  <si>
    <t>900149363</t>
  </si>
  <si>
    <t>ремень генератора</t>
  </si>
  <si>
    <t>SZ91049204</t>
  </si>
  <si>
    <t>900149380</t>
  </si>
  <si>
    <t>ремень вентилятора</t>
  </si>
  <si>
    <t>17201E0234</t>
  </si>
  <si>
    <t>турбокомпрессор</t>
  </si>
  <si>
    <t>22100E0361</t>
  </si>
  <si>
    <t>топливный насос в сборе</t>
  </si>
  <si>
    <t>28100E0304</t>
  </si>
  <si>
    <t>28100E0010</t>
  </si>
  <si>
    <t>27060E0200A</t>
  </si>
  <si>
    <t>44310E0C20A</t>
  </si>
  <si>
    <t>гидроусилитель</t>
  </si>
  <si>
    <t>S2910E0630</t>
  </si>
  <si>
    <t>16100E0490</t>
  </si>
  <si>
    <t>SZ31101041</t>
  </si>
  <si>
    <t>S130BE0360</t>
  </si>
  <si>
    <t>поршень и поршневое кольцо</t>
  </si>
  <si>
    <t>11463E0024</t>
  </si>
  <si>
    <t>11463Е0020</t>
  </si>
  <si>
    <t>гильза цилиндра</t>
  </si>
  <si>
    <t>S111152810</t>
  </si>
  <si>
    <t>прокладка головки блока цилиндров</t>
  </si>
  <si>
    <t>12151E0030</t>
  </si>
  <si>
    <t>прокладка маслосборника</t>
  </si>
  <si>
    <t>датчик давления масла</t>
  </si>
  <si>
    <t>S894111280A</t>
  </si>
  <si>
    <t>тахометр</t>
  </si>
  <si>
    <t>132011880B</t>
  </si>
  <si>
    <t>подшипник верхней головки шатуна</t>
  </si>
  <si>
    <t>117011851A</t>
  </si>
  <si>
    <t>подшипник коленчатого вала</t>
  </si>
  <si>
    <t>132601760B</t>
  </si>
  <si>
    <t>шатун</t>
  </si>
  <si>
    <t>ремкоплект прокладок для двигателя</t>
  </si>
  <si>
    <t>15700E0E10</t>
  </si>
  <si>
    <t>охлаждение маслянного фильтра в сборе</t>
  </si>
  <si>
    <t>13450E0E30</t>
  </si>
  <si>
    <t>маховик</t>
  </si>
  <si>
    <t>S010000000</t>
  </si>
  <si>
    <t>смазочное масло хино(16Л)</t>
  </si>
  <si>
    <t>№</t>
  </si>
  <si>
    <t>23670E0350</t>
  </si>
  <si>
    <t>83530E0220</t>
  </si>
  <si>
    <t>наименование</t>
  </si>
  <si>
    <t>Цена розничная</t>
  </si>
  <si>
    <t>договорная</t>
  </si>
  <si>
    <r>
      <t xml:space="preserve">Цена от                  </t>
    </r>
    <r>
      <rPr>
        <sz val="10"/>
        <color indexed="8"/>
        <rFont val="Calibri"/>
        <family val="2"/>
      </rPr>
      <t>150 000руб.</t>
    </r>
  </si>
  <si>
    <t xml:space="preserve">Запасные части для двигателя HINO </t>
  </si>
  <si>
    <r>
      <t xml:space="preserve">Цена от </t>
    </r>
    <r>
      <rPr>
        <sz val="10"/>
        <color indexed="8"/>
        <rFont val="Calibri"/>
        <family val="2"/>
      </rPr>
      <t>100 000руб.</t>
    </r>
    <r>
      <rPr>
        <sz val="11"/>
        <color theme="1"/>
        <rFont val="Calibri"/>
        <family val="2"/>
      </rPr>
      <t xml:space="preserve"> (скидка - 8%)</t>
    </r>
  </si>
  <si>
    <r>
      <t>Цена от</t>
    </r>
    <r>
      <rPr>
        <sz val="10"/>
        <color indexed="8"/>
        <rFont val="Calibri"/>
        <family val="2"/>
      </rPr>
      <t xml:space="preserve"> 50 000руб. </t>
    </r>
    <r>
      <rPr>
        <sz val="11"/>
        <color theme="1"/>
        <rFont val="Calibri"/>
        <family val="2"/>
      </rPr>
      <t>(скидка - 4%)</t>
    </r>
  </si>
  <si>
    <t>топливная форсунка в сборе 350</t>
  </si>
  <si>
    <t>стартер (в сборе), 24V-6KW</t>
  </si>
  <si>
    <t>генератор (в сборе) с регулятором, 24V-50A</t>
  </si>
  <si>
    <t>воздушный компрессор (в сборе)</t>
  </si>
  <si>
    <t>водяной насос (в сборе)</t>
  </si>
  <si>
    <t>сальник/ масляное кольцо</t>
  </si>
  <si>
    <t>каталожный номер запчасти (старый)</t>
  </si>
  <si>
    <t>каталожный номер запчасти (новый)</t>
  </si>
  <si>
    <t xml:space="preserve">большой масляный фильтр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</si>
</sst>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  <numFmt numFmtId="169" formatCode="0.0"/>
    <numFmt numFmtId="170" formatCode="_-* #,##0.0_р_._-;\-* #,##0.0_р_._-;_-* &quot;-&quot;??_р_._-;_-@_-"/>
    <numFmt numFmtId="171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.1"/>
      <color indexed="8"/>
      <name val="Verdana"/>
      <family val="2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.1"/>
      <color rgb="FF000000"/>
      <name val="Verdana"/>
      <family val="2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8" fillId="0" borderId="0" xfId="0" applyFont="1" applyAlignment="1">
      <alignment horizontal="justify"/>
    </xf>
    <xf numFmtId="0" fontId="51" fillId="0" borderId="0" xfId="0" applyFont="1" applyAlignment="1">
      <alignment horizontal="left" wrapText="1" indent="1"/>
    </xf>
    <xf numFmtId="0" fontId="34" fillId="0" borderId="0" xfId="42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34" fillId="0" borderId="0" xfId="42" applyAlignment="1" applyProtection="1">
      <alignment horizontal="left" vertical="top" wrapText="1" indent="1"/>
      <protection/>
    </xf>
    <xf numFmtId="0" fontId="0" fillId="0" borderId="0" xfId="0" applyAlignment="1">
      <alignment vertical="center"/>
    </xf>
    <xf numFmtId="171" fontId="0" fillId="0" borderId="10" xfId="60" applyNumberFormat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1" xfId="60" applyNumberFormat="1" applyFont="1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/>
    </xf>
    <xf numFmtId="171" fontId="0" fillId="0" borderId="17" xfId="60" applyNumberFormat="1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right"/>
    </xf>
    <xf numFmtId="171" fontId="0" fillId="0" borderId="23" xfId="0" applyNumberFormat="1" applyFill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53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142875</xdr:rowOff>
    </xdr:from>
    <xdr:to>
      <xdr:col>8</xdr:col>
      <xdr:colOff>28575</xdr:colOff>
      <xdr:row>11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19050" y="2333625"/>
          <a:ext cx="95059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5</xdr:row>
      <xdr:rowOff>142875</xdr:rowOff>
    </xdr:from>
    <xdr:to>
      <xdr:col>2</xdr:col>
      <xdr:colOff>266700</xdr:colOff>
      <xdr:row>11</xdr:row>
      <xdr:rowOff>85725</xdr:rowOff>
    </xdr:to>
    <xdr:pic>
      <xdr:nvPicPr>
        <xdr:cNvPr id="2" name="Picture 12" descr="http://im6-tub.yandex.net/i?id=350019801-04-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171450</xdr:rowOff>
    </xdr:from>
    <xdr:to>
      <xdr:col>7</xdr:col>
      <xdr:colOff>962025</xdr:colOff>
      <xdr:row>11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591175" y="171450"/>
          <a:ext cx="36957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«СтальРос»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454084, Россия, г. Челябинск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Свердловский пр-т, д. 35-А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(351)245-30-31 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(351)905-86-05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(351)215-06-55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info-stalros@mail.ru</a:t>
          </a:r>
        </a:p>
      </xdr:txBody>
    </xdr:sp>
    <xdr:clientData/>
  </xdr:twoCellAnchor>
  <xdr:twoCellAnchor>
    <xdr:from>
      <xdr:col>0</xdr:col>
      <xdr:colOff>152400</xdr:colOff>
      <xdr:row>0</xdr:row>
      <xdr:rowOff>152400</xdr:rowOff>
    </xdr:from>
    <xdr:to>
      <xdr:col>3</xdr:col>
      <xdr:colOff>981075</xdr:colOff>
      <xdr:row>5</xdr:row>
      <xdr:rowOff>85725</xdr:rowOff>
    </xdr:to>
    <xdr:pic>
      <xdr:nvPicPr>
        <xdr:cNvPr id="4" name="Рисунок 2" descr="C:\Documents and Settings\User2010\Мои документы\Доки СтальРос\логотип\2.jpg"/>
        <xdr:cNvPicPr preferRelativeResize="1">
          <a:picLocks noChangeAspect="1"/>
        </xdr:cNvPicPr>
      </xdr:nvPicPr>
      <xdr:blipFill>
        <a:blip r:embed="rId2"/>
        <a:srcRect l="28598" t="13999" r="25981" b="76124"/>
        <a:stretch>
          <a:fillRect/>
        </a:stretch>
      </xdr:blipFill>
      <xdr:spPr>
        <a:xfrm>
          <a:off x="152400" y="152400"/>
          <a:ext cx="2895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zoomScalePageLayoutView="60" workbookViewId="0" topLeftCell="A1">
      <selection activeCell="E6" sqref="E6"/>
    </sheetView>
  </sheetViews>
  <sheetFormatPr defaultColWidth="9.140625" defaultRowHeight="15"/>
  <cols>
    <col min="1" max="1" width="4.00390625" style="0" bestFit="1" customWidth="1"/>
    <col min="2" max="2" width="13.8515625" style="0" customWidth="1"/>
    <col min="3" max="3" width="13.140625" style="0" customWidth="1"/>
    <col min="4" max="4" width="42.140625" style="0" bestFit="1" customWidth="1"/>
    <col min="5" max="5" width="13.7109375" style="0" customWidth="1"/>
    <col min="6" max="6" width="18.7109375" style="0" customWidth="1"/>
    <col min="7" max="7" width="19.28125" style="0" customWidth="1"/>
    <col min="8" max="8" width="17.57421875" style="0" customWidth="1"/>
  </cols>
  <sheetData>
    <row r="1" spans="3:7" ht="15.75">
      <c r="C1" s="1"/>
      <c r="G1" s="5"/>
    </row>
    <row r="2" spans="3:7" ht="15.75">
      <c r="C2" s="1" t="s">
        <v>0</v>
      </c>
      <c r="G2" s="5"/>
    </row>
    <row r="3" spans="3:7" ht="15.75">
      <c r="C3" s="1"/>
      <c r="G3" s="6"/>
    </row>
    <row r="4" spans="2:7" ht="15.75">
      <c r="B4" s="2"/>
      <c r="C4" s="2"/>
      <c r="G4" s="6"/>
    </row>
    <row r="5" spans="2:7" ht="15.75">
      <c r="B5" s="2"/>
      <c r="C5" s="2"/>
      <c r="G5" s="6"/>
    </row>
    <row r="6" spans="2:7" ht="15.75">
      <c r="B6" s="2"/>
      <c r="C6" s="3"/>
      <c r="G6" s="6"/>
    </row>
    <row r="7" spans="2:7" ht="15.75">
      <c r="B7" s="2"/>
      <c r="C7" s="3"/>
      <c r="G7" s="7"/>
    </row>
    <row r="8" spans="2:7" ht="15.75">
      <c r="B8" s="2"/>
      <c r="C8" s="3"/>
      <c r="G8" s="7"/>
    </row>
    <row r="9" spans="2:7" ht="15.75">
      <c r="B9" s="2"/>
      <c r="C9" s="3"/>
      <c r="G9" s="7"/>
    </row>
    <row r="10" spans="2:8" ht="15.75">
      <c r="B10" s="2"/>
      <c r="C10" s="3"/>
      <c r="H10" s="11"/>
    </row>
    <row r="11" ht="15">
      <c r="B11" s="2"/>
    </row>
    <row r="12" ht="15">
      <c r="B12" s="2"/>
    </row>
    <row r="13" spans="2:6" ht="25.5" customHeight="1">
      <c r="B13" s="35" t="s">
        <v>61</v>
      </c>
      <c r="C13" s="35"/>
      <c r="D13" s="35"/>
      <c r="E13" s="35"/>
      <c r="F13" s="35"/>
    </row>
    <row r="14" ht="15.75" thickBot="1">
      <c r="B14" s="4"/>
    </row>
    <row r="15" spans="1:8" s="12" customFormat="1" ht="47.25" customHeight="1" thickBot="1">
      <c r="A15" s="29" t="s">
        <v>54</v>
      </c>
      <c r="B15" s="30" t="s">
        <v>70</v>
      </c>
      <c r="C15" s="30" t="s">
        <v>71</v>
      </c>
      <c r="D15" s="30" t="s">
        <v>57</v>
      </c>
      <c r="E15" s="30" t="s">
        <v>58</v>
      </c>
      <c r="F15" s="30" t="s">
        <v>63</v>
      </c>
      <c r="G15" s="30" t="s">
        <v>62</v>
      </c>
      <c r="H15" s="31" t="s">
        <v>60</v>
      </c>
    </row>
    <row r="16" spans="1:8" ht="15">
      <c r="A16" s="19">
        <v>1</v>
      </c>
      <c r="B16" s="20" t="s">
        <v>1</v>
      </c>
      <c r="C16" s="20">
        <v>156072430</v>
      </c>
      <c r="D16" s="21" t="s">
        <v>2</v>
      </c>
      <c r="E16" s="16">
        <v>1114</v>
      </c>
      <c r="F16" s="17">
        <f>E16*0.96</f>
        <v>1069.44</v>
      </c>
      <c r="G16" s="18">
        <f>E16*0.92</f>
        <v>1024.88</v>
      </c>
      <c r="H16" s="32" t="s">
        <v>59</v>
      </c>
    </row>
    <row r="17" spans="1:8" ht="15">
      <c r="A17" s="22">
        <v>2</v>
      </c>
      <c r="B17" s="10" t="s">
        <v>3</v>
      </c>
      <c r="C17" s="10">
        <v>156072440</v>
      </c>
      <c r="D17" s="8" t="s">
        <v>72</v>
      </c>
      <c r="E17" s="13">
        <v>2337</v>
      </c>
      <c r="F17" s="17">
        <f aca="true" t="shared" si="0" ref="F17:F44">E17*0.96</f>
        <v>2243.52</v>
      </c>
      <c r="G17" s="18">
        <f aca="true" t="shared" si="1" ref="G17:G44">E17*0.92</f>
        <v>2150.04</v>
      </c>
      <c r="H17" s="23" t="s">
        <v>59</v>
      </c>
    </row>
    <row r="18" spans="1:8" ht="15">
      <c r="A18" s="22">
        <v>3</v>
      </c>
      <c r="B18" s="10" t="s">
        <v>5</v>
      </c>
      <c r="C18" s="10" t="s">
        <v>4</v>
      </c>
      <c r="D18" s="8" t="s">
        <v>6</v>
      </c>
      <c r="E18" s="13">
        <v>1756</v>
      </c>
      <c r="F18" s="17">
        <f t="shared" si="0"/>
        <v>1685.76</v>
      </c>
      <c r="G18" s="18">
        <f t="shared" si="1"/>
        <v>1615.52</v>
      </c>
      <c r="H18" s="23" t="s">
        <v>59</v>
      </c>
    </row>
    <row r="19" spans="1:8" ht="15">
      <c r="A19" s="22">
        <v>4</v>
      </c>
      <c r="B19" s="10" t="s">
        <v>8</v>
      </c>
      <c r="C19" s="10" t="s">
        <v>7</v>
      </c>
      <c r="D19" s="8" t="s">
        <v>6</v>
      </c>
      <c r="E19" s="13">
        <v>1305</v>
      </c>
      <c r="F19" s="17">
        <f t="shared" si="0"/>
        <v>1252.8</v>
      </c>
      <c r="G19" s="18">
        <f t="shared" si="1"/>
        <v>1200.6000000000001</v>
      </c>
      <c r="H19" s="23" t="s">
        <v>59</v>
      </c>
    </row>
    <row r="20" spans="1:8" ht="15">
      <c r="A20" s="22">
        <v>5</v>
      </c>
      <c r="B20" s="10" t="s">
        <v>10</v>
      </c>
      <c r="C20" s="10" t="s">
        <v>9</v>
      </c>
      <c r="D20" s="8" t="s">
        <v>6</v>
      </c>
      <c r="E20" s="13">
        <v>1305</v>
      </c>
      <c r="F20" s="17">
        <f t="shared" si="0"/>
        <v>1252.8</v>
      </c>
      <c r="G20" s="18">
        <f t="shared" si="1"/>
        <v>1200.6000000000001</v>
      </c>
      <c r="H20" s="23" t="s">
        <v>59</v>
      </c>
    </row>
    <row r="21" spans="1:8" ht="15">
      <c r="A21" s="22">
        <v>6</v>
      </c>
      <c r="B21" s="10" t="s">
        <v>12</v>
      </c>
      <c r="C21" s="10" t="s">
        <v>11</v>
      </c>
      <c r="D21" s="8" t="s">
        <v>13</v>
      </c>
      <c r="E21" s="13">
        <v>2319</v>
      </c>
      <c r="F21" s="17">
        <f t="shared" si="0"/>
        <v>2226.24</v>
      </c>
      <c r="G21" s="18">
        <f t="shared" si="1"/>
        <v>2133.48</v>
      </c>
      <c r="H21" s="23" t="s">
        <v>59</v>
      </c>
    </row>
    <row r="22" spans="1:8" ht="15">
      <c r="A22" s="22">
        <v>7</v>
      </c>
      <c r="B22" s="10" t="s">
        <v>15</v>
      </c>
      <c r="C22" s="10" t="s">
        <v>14</v>
      </c>
      <c r="D22" s="8" t="s">
        <v>16</v>
      </c>
      <c r="E22" s="13">
        <v>2219</v>
      </c>
      <c r="F22" s="17">
        <f t="shared" si="0"/>
        <v>2130.24</v>
      </c>
      <c r="G22" s="18">
        <f t="shared" si="1"/>
        <v>2041.48</v>
      </c>
      <c r="H22" s="23" t="s">
        <v>59</v>
      </c>
    </row>
    <row r="23" spans="1:8" ht="15">
      <c r="A23" s="22">
        <v>8</v>
      </c>
      <c r="B23" s="10" t="s">
        <v>55</v>
      </c>
      <c r="C23" s="10" t="s">
        <v>55</v>
      </c>
      <c r="D23" s="8" t="s">
        <v>64</v>
      </c>
      <c r="E23" s="13">
        <v>36450</v>
      </c>
      <c r="F23" s="17">
        <f t="shared" si="0"/>
        <v>34992</v>
      </c>
      <c r="G23" s="18">
        <f t="shared" si="1"/>
        <v>33534</v>
      </c>
      <c r="H23" s="23" t="s">
        <v>59</v>
      </c>
    </row>
    <row r="24" spans="1:8" ht="15">
      <c r="A24" s="22">
        <v>9</v>
      </c>
      <c r="B24" s="10" t="s">
        <v>17</v>
      </c>
      <c r="C24" s="10" t="s">
        <v>17</v>
      </c>
      <c r="D24" s="8" t="s">
        <v>18</v>
      </c>
      <c r="E24" s="13">
        <v>51530</v>
      </c>
      <c r="F24" s="17">
        <f t="shared" si="0"/>
        <v>49468.799999999996</v>
      </c>
      <c r="G24" s="18">
        <f t="shared" si="1"/>
        <v>47407.6</v>
      </c>
      <c r="H24" s="23" t="s">
        <v>59</v>
      </c>
    </row>
    <row r="25" spans="1:8" ht="15">
      <c r="A25" s="22">
        <v>10</v>
      </c>
      <c r="B25" s="10">
        <v>227301330</v>
      </c>
      <c r="C25" s="10" t="s">
        <v>19</v>
      </c>
      <c r="D25" s="8" t="s">
        <v>20</v>
      </c>
      <c r="E25" s="13">
        <v>114231</v>
      </c>
      <c r="F25" s="17">
        <f t="shared" si="0"/>
        <v>109661.76</v>
      </c>
      <c r="G25" s="18">
        <f t="shared" si="1"/>
        <v>105092.52</v>
      </c>
      <c r="H25" s="23" t="s">
        <v>59</v>
      </c>
    </row>
    <row r="26" spans="1:8" ht="15">
      <c r="A26" s="22">
        <v>11</v>
      </c>
      <c r="B26" s="10" t="s">
        <v>22</v>
      </c>
      <c r="C26" s="10" t="s">
        <v>21</v>
      </c>
      <c r="D26" s="8" t="s">
        <v>65</v>
      </c>
      <c r="E26" s="13">
        <v>34013</v>
      </c>
      <c r="F26" s="17">
        <f t="shared" si="0"/>
        <v>32652.48</v>
      </c>
      <c r="G26" s="18">
        <f t="shared" si="1"/>
        <v>31291.960000000003</v>
      </c>
      <c r="H26" s="23" t="s">
        <v>59</v>
      </c>
    </row>
    <row r="27" spans="1:8" ht="15">
      <c r="A27" s="22">
        <v>12</v>
      </c>
      <c r="B27" s="10">
        <v>270402400</v>
      </c>
      <c r="C27" s="10" t="s">
        <v>23</v>
      </c>
      <c r="D27" s="8" t="s">
        <v>66</v>
      </c>
      <c r="E27" s="13">
        <v>28568</v>
      </c>
      <c r="F27" s="17">
        <f t="shared" si="0"/>
        <v>27425.28</v>
      </c>
      <c r="G27" s="18">
        <f t="shared" si="1"/>
        <v>26282.56</v>
      </c>
      <c r="H27" s="23" t="s">
        <v>59</v>
      </c>
    </row>
    <row r="28" spans="1:8" ht="15">
      <c r="A28" s="22">
        <v>13</v>
      </c>
      <c r="B28" s="10">
        <v>443501610</v>
      </c>
      <c r="C28" s="10" t="s">
        <v>24</v>
      </c>
      <c r="D28" s="8" t="s">
        <v>25</v>
      </c>
      <c r="E28" s="13">
        <v>66108</v>
      </c>
      <c r="F28" s="17">
        <f t="shared" si="0"/>
        <v>63463.68</v>
      </c>
      <c r="G28" s="18">
        <f t="shared" si="1"/>
        <v>60819.36</v>
      </c>
      <c r="H28" s="23" t="s">
        <v>59</v>
      </c>
    </row>
    <row r="29" spans="1:8" ht="15">
      <c r="A29" s="22">
        <v>14</v>
      </c>
      <c r="B29" s="10">
        <v>291002971</v>
      </c>
      <c r="C29" s="10" t="s">
        <v>26</v>
      </c>
      <c r="D29" s="8" t="s">
        <v>67</v>
      </c>
      <c r="E29" s="13">
        <v>58293</v>
      </c>
      <c r="F29" s="17">
        <f t="shared" si="0"/>
        <v>55961.28</v>
      </c>
      <c r="G29" s="18">
        <f t="shared" si="1"/>
        <v>53629.560000000005</v>
      </c>
      <c r="H29" s="23" t="s">
        <v>59</v>
      </c>
    </row>
    <row r="30" spans="1:8" ht="15">
      <c r="A30" s="22">
        <v>15</v>
      </c>
      <c r="B30" s="10">
        <v>161003811</v>
      </c>
      <c r="C30" s="10" t="s">
        <v>27</v>
      </c>
      <c r="D30" s="8" t="s">
        <v>68</v>
      </c>
      <c r="E30" s="13">
        <v>26573</v>
      </c>
      <c r="F30" s="17">
        <f t="shared" si="0"/>
        <v>25510.079999999998</v>
      </c>
      <c r="G30" s="18">
        <f t="shared" si="1"/>
        <v>24447.16</v>
      </c>
      <c r="H30" s="23" t="s">
        <v>59</v>
      </c>
    </row>
    <row r="31" spans="1:8" ht="15">
      <c r="A31" s="22">
        <v>16</v>
      </c>
      <c r="B31" s="10">
        <v>982801223</v>
      </c>
      <c r="C31" s="10" t="s">
        <v>28</v>
      </c>
      <c r="D31" s="8" t="s">
        <v>69</v>
      </c>
      <c r="E31" s="13">
        <v>2481</v>
      </c>
      <c r="F31" s="17">
        <f t="shared" si="0"/>
        <v>2381.7599999999998</v>
      </c>
      <c r="G31" s="18">
        <f t="shared" si="1"/>
        <v>2282.52</v>
      </c>
      <c r="H31" s="23" t="s">
        <v>59</v>
      </c>
    </row>
    <row r="32" spans="1:8" ht="15">
      <c r="A32" s="22">
        <v>17</v>
      </c>
      <c r="B32" s="10" t="s">
        <v>29</v>
      </c>
      <c r="C32" s="10" t="s">
        <v>29</v>
      </c>
      <c r="D32" s="8" t="s">
        <v>30</v>
      </c>
      <c r="E32" s="13">
        <v>26762</v>
      </c>
      <c r="F32" s="17">
        <f t="shared" si="0"/>
        <v>25691.52</v>
      </c>
      <c r="G32" s="18">
        <f t="shared" si="1"/>
        <v>24621.04</v>
      </c>
      <c r="H32" s="23" t="s">
        <v>59</v>
      </c>
    </row>
    <row r="33" spans="1:8" ht="15">
      <c r="A33" s="22">
        <v>18</v>
      </c>
      <c r="B33" s="10" t="s">
        <v>32</v>
      </c>
      <c r="C33" s="10" t="s">
        <v>31</v>
      </c>
      <c r="D33" s="8" t="s">
        <v>33</v>
      </c>
      <c r="E33" s="13">
        <v>3869</v>
      </c>
      <c r="F33" s="17">
        <f t="shared" si="0"/>
        <v>3714.24</v>
      </c>
      <c r="G33" s="18">
        <f t="shared" si="1"/>
        <v>3559.48</v>
      </c>
      <c r="H33" s="23" t="s">
        <v>59</v>
      </c>
    </row>
    <row r="34" spans="1:8" ht="15">
      <c r="A34" s="22">
        <v>19</v>
      </c>
      <c r="B34" s="10">
        <v>111152810</v>
      </c>
      <c r="C34" s="10" t="s">
        <v>34</v>
      </c>
      <c r="D34" s="8" t="s">
        <v>35</v>
      </c>
      <c r="E34" s="13">
        <v>8727</v>
      </c>
      <c r="F34" s="17">
        <f t="shared" si="0"/>
        <v>8377.92</v>
      </c>
      <c r="G34" s="18">
        <f t="shared" si="1"/>
        <v>8028.84</v>
      </c>
      <c r="H34" s="23" t="s">
        <v>59</v>
      </c>
    </row>
    <row r="35" spans="1:8" ht="15">
      <c r="A35" s="22">
        <v>20</v>
      </c>
      <c r="B35" s="10">
        <v>121513031</v>
      </c>
      <c r="C35" s="10" t="s">
        <v>36</v>
      </c>
      <c r="D35" s="8" t="s">
        <v>37</v>
      </c>
      <c r="E35" s="13">
        <v>4076</v>
      </c>
      <c r="F35" s="17">
        <f t="shared" si="0"/>
        <v>3912.96</v>
      </c>
      <c r="G35" s="18">
        <f t="shared" si="1"/>
        <v>3749.92</v>
      </c>
      <c r="H35" s="23" t="s">
        <v>59</v>
      </c>
    </row>
    <row r="36" spans="1:8" ht="15">
      <c r="A36" s="22">
        <v>21</v>
      </c>
      <c r="B36" s="10">
        <v>835301471</v>
      </c>
      <c r="C36" s="10" t="s">
        <v>56</v>
      </c>
      <c r="D36" s="8" t="s">
        <v>38</v>
      </c>
      <c r="E36" s="13">
        <v>1349</v>
      </c>
      <c r="F36" s="17">
        <f t="shared" si="0"/>
        <v>1295.04</v>
      </c>
      <c r="G36" s="18">
        <f t="shared" si="1"/>
        <v>1241.0800000000002</v>
      </c>
      <c r="H36" s="23" t="s">
        <v>59</v>
      </c>
    </row>
    <row r="37" spans="1:8" ht="15">
      <c r="A37" s="22">
        <v>22</v>
      </c>
      <c r="B37" s="10">
        <v>894111280</v>
      </c>
      <c r="C37" s="10" t="s">
        <v>39</v>
      </c>
      <c r="D37" s="8" t="s">
        <v>40</v>
      </c>
      <c r="E37" s="13">
        <v>1984</v>
      </c>
      <c r="F37" s="17">
        <f t="shared" si="0"/>
        <v>1904.6399999999999</v>
      </c>
      <c r="G37" s="18">
        <f t="shared" si="1"/>
        <v>1825.28</v>
      </c>
      <c r="H37" s="23" t="s">
        <v>59</v>
      </c>
    </row>
    <row r="38" spans="1:8" ht="15">
      <c r="A38" s="22">
        <v>23</v>
      </c>
      <c r="B38" s="10" t="s">
        <v>41</v>
      </c>
      <c r="C38" s="10" t="s">
        <v>41</v>
      </c>
      <c r="D38" s="8" t="s">
        <v>42</v>
      </c>
      <c r="E38" s="13">
        <v>17393</v>
      </c>
      <c r="F38" s="17">
        <f t="shared" si="0"/>
        <v>16697.28</v>
      </c>
      <c r="G38" s="18">
        <f t="shared" si="1"/>
        <v>16001.560000000001</v>
      </c>
      <c r="H38" s="23" t="s">
        <v>59</v>
      </c>
    </row>
    <row r="39" spans="1:8" ht="15">
      <c r="A39" s="22">
        <v>24</v>
      </c>
      <c r="B39" s="10" t="s">
        <v>43</v>
      </c>
      <c r="C39" s="10" t="s">
        <v>43</v>
      </c>
      <c r="D39" s="8" t="s">
        <v>44</v>
      </c>
      <c r="E39" s="13">
        <v>19571</v>
      </c>
      <c r="F39" s="17">
        <f t="shared" si="0"/>
        <v>18788.16</v>
      </c>
      <c r="G39" s="18">
        <f t="shared" si="1"/>
        <v>18005.32</v>
      </c>
      <c r="H39" s="23" t="s">
        <v>59</v>
      </c>
    </row>
    <row r="40" spans="1:8" ht="15">
      <c r="A40" s="22">
        <v>25</v>
      </c>
      <c r="B40" s="10" t="s">
        <v>45</v>
      </c>
      <c r="C40" s="10" t="s">
        <v>45</v>
      </c>
      <c r="D40" s="8" t="s">
        <v>46</v>
      </c>
      <c r="E40" s="13">
        <v>22232</v>
      </c>
      <c r="F40" s="17">
        <f t="shared" si="0"/>
        <v>21342.719999999998</v>
      </c>
      <c r="G40" s="18">
        <f t="shared" si="1"/>
        <v>20453.440000000002</v>
      </c>
      <c r="H40" s="23" t="s">
        <v>59</v>
      </c>
    </row>
    <row r="41" spans="1:8" ht="15">
      <c r="A41" s="22">
        <v>26</v>
      </c>
      <c r="B41" s="10">
        <v>40103984</v>
      </c>
      <c r="C41" s="10">
        <v>40103984</v>
      </c>
      <c r="D41" s="8" t="s">
        <v>47</v>
      </c>
      <c r="E41" s="13">
        <v>53889</v>
      </c>
      <c r="F41" s="17">
        <f t="shared" si="0"/>
        <v>51733.439999999995</v>
      </c>
      <c r="G41" s="18">
        <f t="shared" si="1"/>
        <v>49577.880000000005</v>
      </c>
      <c r="H41" s="23" t="s">
        <v>59</v>
      </c>
    </row>
    <row r="42" spans="1:8" ht="15">
      <c r="A42" s="22">
        <v>27</v>
      </c>
      <c r="B42" s="10" t="s">
        <v>48</v>
      </c>
      <c r="C42" s="10" t="s">
        <v>48</v>
      </c>
      <c r="D42" s="8" t="s">
        <v>49</v>
      </c>
      <c r="E42" s="13">
        <v>41608</v>
      </c>
      <c r="F42" s="17">
        <f t="shared" si="0"/>
        <v>39943.68</v>
      </c>
      <c r="G42" s="18">
        <f t="shared" si="1"/>
        <v>38279.36</v>
      </c>
      <c r="H42" s="23" t="s">
        <v>59</v>
      </c>
    </row>
    <row r="43" spans="1:8" ht="15">
      <c r="A43" s="22">
        <v>28</v>
      </c>
      <c r="B43" s="10" t="s">
        <v>50</v>
      </c>
      <c r="C43" s="10" t="s">
        <v>50</v>
      </c>
      <c r="D43" s="8" t="s">
        <v>51</v>
      </c>
      <c r="E43" s="13">
        <v>52146</v>
      </c>
      <c r="F43" s="14">
        <f t="shared" si="0"/>
        <v>50060.159999999996</v>
      </c>
      <c r="G43" s="15">
        <f t="shared" si="1"/>
        <v>47974.32</v>
      </c>
      <c r="H43" s="23" t="s">
        <v>59</v>
      </c>
    </row>
    <row r="44" spans="1:8" ht="15.75" thickBot="1">
      <c r="A44" s="24">
        <v>29</v>
      </c>
      <c r="B44" s="25" t="s">
        <v>52</v>
      </c>
      <c r="C44" s="25" t="s">
        <v>52</v>
      </c>
      <c r="D44" s="26" t="s">
        <v>53</v>
      </c>
      <c r="E44" s="27">
        <v>17719</v>
      </c>
      <c r="F44" s="33">
        <f t="shared" si="0"/>
        <v>17010.239999999998</v>
      </c>
      <c r="G44" s="34">
        <f t="shared" si="1"/>
        <v>16301.480000000001</v>
      </c>
      <c r="H44" s="28" t="s">
        <v>59</v>
      </c>
    </row>
    <row r="45" spans="2:3" ht="15">
      <c r="B45" s="9"/>
      <c r="C45" s="9"/>
    </row>
    <row r="47" spans="2:7" ht="18.75">
      <c r="B47" s="36"/>
      <c r="C47" s="36"/>
      <c r="D47" s="36"/>
      <c r="E47" s="36"/>
      <c r="F47" s="36"/>
      <c r="G47" s="36"/>
    </row>
  </sheetData>
  <sheetProtection selectLockedCells="1"/>
  <mergeCells count="2">
    <mergeCell ref="B13:F13"/>
    <mergeCell ref="B47:G47"/>
  </mergeCells>
  <printOptions/>
  <pageMargins left="0.34" right="0.18" top="0.4340277777777778" bottom="0.3819444444444444" header="0.3" footer="0.3"/>
  <pageSetup horizontalDpi="180" verticalDpi="180" orientation="portrait" paperSize="9" scale="65" r:id="rId2"/>
  <ignoredErrors>
    <ignoredError sqref="C33 C35:C36 C24 B16:B46 B48:B4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2011-05-03T09:07:09Z</dcterms:modified>
  <cp:category/>
  <cp:version/>
  <cp:contentType/>
  <cp:contentStatus/>
</cp:coreProperties>
</file>