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56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<sst xmlns="http://schemas.openxmlformats.org/spreadsheetml/2006/main" count="45" uniqueCount="41">
  <si>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№ п/п</t>
  </si>
  <si>
    <t>Диаметр бревна (мм)</t>
  </si>
  <si>
    <t>Цена  (руб)</t>
  </si>
  <si>
    <t>количество м³/м.п</t>
  </si>
  <si>
    <t>сосна, пихта</t>
  </si>
  <si>
    <t xml:space="preserve"> кедр, лиственница</t>
  </si>
  <si>
    <t>1 м³</t>
  </si>
  <si>
    <t>1 м.п.</t>
  </si>
  <si>
    <t xml:space="preserve"> - транспортная (срок действия ~6 месяцев) - 650 руб/м3</t>
  </si>
  <si>
    <t xml:space="preserve"> - окончательая (срок действия ~ 5 лет) - 950 руб/м3</t>
  </si>
  <si>
    <t>Наименование</t>
  </si>
  <si>
    <t>Цена (руб/ м³)</t>
  </si>
  <si>
    <t>пихта, сосна</t>
  </si>
  <si>
    <t xml:space="preserve">доска н / о  до 25 мм </t>
  </si>
  <si>
    <t>доска н / о  30 -50 мм</t>
  </si>
  <si>
    <t>доска обр. 25 -  50 мм</t>
  </si>
  <si>
    <t>кедр, лиственница</t>
  </si>
  <si>
    <t>кедр,лиственница</t>
  </si>
  <si>
    <r>
      <rPr>
        <b/>
        <i/>
        <sz val="12"/>
        <rFont val="Arial Cyr"/>
        <family val="0"/>
      </rPr>
      <t xml:space="preserve">2. </t>
    </r>
    <r>
      <rPr>
        <b/>
        <i/>
        <u val="single"/>
        <sz val="12"/>
        <rFont val="Arial Cyr"/>
        <family val="2"/>
      </rPr>
      <t>На оцилиндрованное бревно прошедшее естественную сушку  + 30% от стоимости бревна</t>
    </r>
  </si>
  <si>
    <r>
      <rPr>
        <b/>
        <i/>
        <sz val="12"/>
        <rFont val="Arial Cyr"/>
        <family val="0"/>
      </rPr>
      <t xml:space="preserve">3. </t>
    </r>
    <r>
      <rPr>
        <b/>
        <i/>
        <u val="single"/>
        <sz val="12"/>
        <rFont val="Arial Cyr"/>
        <family val="2"/>
      </rPr>
      <t>Обработка бревна антисептичискими пропитками ("БиоТэкс","Сенеж"):</t>
    </r>
  </si>
  <si>
    <t>брус  от 100 х 100 мм</t>
  </si>
  <si>
    <t xml:space="preserve">Цены указаны на условиях франко-склад г. Бийск </t>
  </si>
  <si>
    <r>
      <rPr>
        <b/>
        <u val="single"/>
        <sz val="9"/>
        <rFont val="Verdana"/>
        <family val="2"/>
      </rPr>
      <t>Стеновой комплект</t>
    </r>
    <r>
      <rPr>
        <i/>
        <sz val="9"/>
        <rFont val="Verdana"/>
        <family val="2"/>
      </rPr>
      <t xml:space="preserve"> </t>
    </r>
    <r>
      <rPr>
        <sz val="9"/>
        <rFont val="Verdana"/>
        <family val="2"/>
      </rPr>
      <t>представляет собой набор элементов из высококачественного оцилиндрованного бревна, удовлетворяющего следующим параметрам – бревно (изделие): естественной влажности, количество сучков на бревне не регламентируется, естественного цвета соответствующей породы древесины, с прорезанными венцовыми пазами (согласно проекта), с  верхним компенсационным пропилом; в процессе приобретения равновесной влажности на бревне возможно появление несквозных трещин различной геометрии и изменение оттенка поверхности бревна, обусловленных физико-механическими свойствами породы древесины и физико-химическими воздействиями окружающей среды</t>
    </r>
  </si>
  <si>
    <r>
      <rPr>
        <b/>
        <u val="single"/>
        <sz val="9"/>
        <rFont val="Verdana"/>
        <family val="2"/>
      </rPr>
      <t>Примечание:</t>
    </r>
    <r>
      <rPr>
        <sz val="9"/>
        <rFont val="Verdana"/>
        <family val="2"/>
      </rPr>
      <t xml:space="preserve"> </t>
    </r>
    <r>
      <rPr>
        <sz val="8"/>
        <rFont val="Verdana"/>
        <family val="2"/>
      </rPr>
      <t xml:space="preserve">в случае присутствия в проекте сложных архитектурных форм (напр. - эркер), т.е. где имеется необходимость зарезки чашек под углом (30, 45, 60 гр.) удорожание стоимости  стенового комплекта составляет +15% от стоимости бревна. </t>
    </r>
  </si>
  <si>
    <r>
      <rPr>
        <b/>
        <i/>
        <sz val="12"/>
        <rFont val="Arial Cyr"/>
        <family val="2"/>
      </rPr>
      <t xml:space="preserve">4. </t>
    </r>
    <r>
      <rPr>
        <b/>
        <i/>
        <u val="single"/>
        <sz val="12"/>
        <rFont val="Arial Cyr"/>
        <family val="2"/>
      </rPr>
      <t>Пиломатериал</t>
    </r>
    <r>
      <rPr>
        <sz val="12"/>
        <rFont val="Arial Cyr"/>
        <family val="2"/>
      </rPr>
      <t xml:space="preserve"> (</t>
    </r>
    <r>
      <rPr>
        <u val="single"/>
        <sz val="12"/>
        <rFont val="Arial Cyr"/>
        <family val="2"/>
      </rPr>
      <t>не строганный, естественной влажности</t>
    </r>
    <r>
      <rPr>
        <sz val="12"/>
        <rFont val="Arial Cyr"/>
        <family val="2"/>
      </rPr>
      <t>)</t>
    </r>
  </si>
  <si>
    <r>
      <rPr>
        <b/>
        <i/>
        <sz val="12"/>
        <rFont val="Arial Cyr"/>
        <family val="2"/>
      </rPr>
      <t xml:space="preserve">1. </t>
    </r>
    <r>
      <rPr>
        <b/>
        <i/>
        <u val="single"/>
        <sz val="12"/>
        <rFont val="Arial Cyr"/>
        <family val="2"/>
      </rPr>
      <t>Изделия из оцилиндрованного бревна в комплекте сруба</t>
    </r>
  </si>
  <si>
    <r>
      <t>Цена (руб/м</t>
    </r>
    <r>
      <rPr>
        <sz val="12"/>
        <rFont val="Arial"/>
        <family val="2"/>
      </rPr>
      <t>²</t>
    </r>
    <r>
      <rPr>
        <sz val="12"/>
        <rFont val="Arial Cyr"/>
        <family val="0"/>
      </rPr>
      <t>)</t>
    </r>
  </si>
  <si>
    <r>
      <t>5. Погоннажные изделия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u val="single"/>
        <sz val="12"/>
        <rFont val="Arial"/>
        <family val="2"/>
      </rPr>
      <t>комплектация собственных объектов</t>
    </r>
    <r>
      <rPr>
        <sz val="12"/>
        <rFont val="Arial"/>
        <family val="2"/>
      </rPr>
      <t>)</t>
    </r>
  </si>
  <si>
    <t>без выборки</t>
  </si>
  <si>
    <t>с выборкой, живые сучки</t>
  </si>
  <si>
    <t>с выборкой, без сучков</t>
  </si>
  <si>
    <t xml:space="preserve">рейка кедровая обшивочная      16-18 мм / 80мм </t>
  </si>
  <si>
    <t>На древесину 2 категории предоставляется скидка в 10%, на древесину 3 категории 20%</t>
  </si>
  <si>
    <t>http://www.domaizkedra.ru/</t>
  </si>
  <si>
    <t xml:space="preserve"> тел./ф. /3854/ 453570, 329769, 453561   e-mail: alterem@mail.ru</t>
  </si>
  <si>
    <t xml:space="preserve">ООО "Царь-Терем-Алтай",   г. Бийск, ул.Иртышская,21/1  </t>
  </si>
  <si>
    <t>брус  от 200 х 200 мм</t>
  </si>
  <si>
    <t>площадь поверхности  м2/м.п.</t>
  </si>
  <si>
    <t>брус   250 х 250 мм</t>
  </si>
  <si>
    <r>
      <rPr>
        <sz val="14"/>
        <rFont val="Arial Cyr"/>
        <family val="0"/>
      </rPr>
      <t>Прайс-лист</t>
    </r>
    <r>
      <rPr>
        <b/>
        <sz val="14"/>
        <rFont val="Arial Cyr"/>
        <family val="2"/>
      </rPr>
      <t xml:space="preserve"> </t>
    </r>
    <r>
      <rPr>
        <b/>
        <i/>
        <sz val="14"/>
        <rFont val="Arial Cyr"/>
        <family val="0"/>
      </rPr>
      <t>ООО "Царь-Терем Алтай "</t>
    </r>
    <r>
      <rPr>
        <b/>
        <sz val="14"/>
        <rFont val="Arial Cyr"/>
        <family val="2"/>
      </rPr>
      <t xml:space="preserve"> </t>
    </r>
  </si>
  <si>
    <t>на 20.02.2015г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</si>
</sst>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u val="single"/>
      <sz val="9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10"/>
      <name val="Arial Cyr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i/>
      <u val="single"/>
      <sz val="12"/>
      <name val="Arial Cyr"/>
      <family val="2"/>
    </font>
    <font>
      <b/>
      <i/>
      <sz val="26"/>
      <name val="Century"/>
      <family val="1"/>
    </font>
    <font>
      <b/>
      <i/>
      <sz val="12"/>
      <name val="Arial Cyr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2"/>
      <name val="Arial Cyr"/>
      <family val="0"/>
    </font>
    <font>
      <b/>
      <u val="single"/>
      <sz val="9"/>
      <name val="Verdana"/>
      <family val="2"/>
    </font>
    <font>
      <u val="single"/>
      <sz val="12"/>
      <name val="Arial Cyr"/>
      <family val="2"/>
    </font>
    <font>
      <sz val="8"/>
      <color indexed="8"/>
      <name val="Arial"/>
      <family val="2"/>
    </font>
    <font>
      <sz val="8"/>
      <name val="Calibri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b/>
      <sz val="9"/>
      <name val="Verdana"/>
      <family val="2"/>
    </font>
    <font>
      <b/>
      <i/>
      <sz val="16"/>
      <name val="Century"/>
      <family val="1"/>
    </font>
    <font>
      <b/>
      <sz val="14"/>
      <name val="Arial Cyr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4"/>
      <name val="Century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2" fillId="0" borderId="0" xfId="53" applyFont="1" applyAlignment="1">
      <alignment horizontal="justify"/>
      <protection/>
    </xf>
    <xf numFmtId="0" fontId="12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0" fontId="17" fillId="0" borderId="0" xfId="53" applyFont="1" applyAlignment="1">
      <alignment/>
      <protection/>
    </xf>
    <xf numFmtId="0" fontId="16" fillId="0" borderId="0" xfId="42" applyAlignment="1" applyProtection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2" fontId="6" fillId="0" borderId="11" xfId="53" applyNumberFormat="1" applyFont="1" applyBorder="1" applyAlignment="1">
      <alignment horizontal="center" vertical="center"/>
      <protection/>
    </xf>
    <xf numFmtId="164" fontId="6" fillId="0" borderId="11" xfId="53" applyNumberFormat="1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2" fontId="6" fillId="0" borderId="12" xfId="53" applyNumberFormat="1" applyFont="1" applyBorder="1" applyAlignment="1">
      <alignment horizontal="center" vertical="center"/>
      <protection/>
    </xf>
    <xf numFmtId="164" fontId="6" fillId="0" borderId="12" xfId="53" applyNumberFormat="1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19" fillId="0" borderId="0" xfId="53" applyFont="1" applyAlignment="1">
      <alignment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2" fontId="6" fillId="0" borderId="16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30" fillId="0" borderId="0" xfId="0" applyFont="1" applyAlignment="1">
      <alignment/>
    </xf>
    <xf numFmtId="0" fontId="32" fillId="0" borderId="0" xfId="53" applyFont="1" applyAlignment="1">
      <alignment/>
      <protection/>
    </xf>
    <xf numFmtId="0" fontId="33" fillId="0" borderId="0" xfId="53" applyFont="1" applyAlignment="1">
      <alignment/>
      <protection/>
    </xf>
    <xf numFmtId="0" fontId="36" fillId="0" borderId="0" xfId="53" applyFont="1" applyAlignment="1">
      <alignment/>
      <protection/>
    </xf>
    <xf numFmtId="2" fontId="6" fillId="0" borderId="14" xfId="53" applyNumberFormat="1" applyFont="1" applyBorder="1" applyAlignment="1">
      <alignment horizontal="center" vertical="center"/>
      <protection/>
    </xf>
    <xf numFmtId="2" fontId="6" fillId="0" borderId="17" xfId="53" applyNumberFormat="1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2" fontId="6" fillId="0" borderId="18" xfId="53" applyNumberFormat="1" applyFont="1" applyBorder="1" applyAlignment="1">
      <alignment horizontal="center" vertical="center"/>
      <protection/>
    </xf>
    <xf numFmtId="2" fontId="6" fillId="0" borderId="19" xfId="53" applyNumberFormat="1" applyFont="1" applyBorder="1" applyAlignment="1">
      <alignment horizontal="center" vertical="center"/>
      <protection/>
    </xf>
    <xf numFmtId="2" fontId="6" fillId="0" borderId="20" xfId="53" applyNumberFormat="1" applyFont="1" applyBorder="1" applyAlignment="1">
      <alignment horizontal="center" vertical="center"/>
      <protection/>
    </xf>
    <xf numFmtId="2" fontId="6" fillId="0" borderId="21" xfId="53" applyNumberFormat="1" applyFont="1" applyBorder="1" applyAlignment="1">
      <alignment horizontal="center" vertical="center"/>
      <protection/>
    </xf>
    <xf numFmtId="2" fontId="2" fillId="0" borderId="22" xfId="53" applyNumberFormat="1" applyFont="1" applyBorder="1" applyAlignment="1">
      <alignment horizontal="center" vertical="center" wrapText="1"/>
      <protection/>
    </xf>
    <xf numFmtId="2" fontId="2" fillId="0" borderId="23" xfId="53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8" fillId="0" borderId="0" xfId="53" applyFont="1" applyBorder="1" applyAlignment="1">
      <alignment horizontal="left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/>
      <protection/>
    </xf>
    <xf numFmtId="0" fontId="16" fillId="0" borderId="0" xfId="42" applyAlignment="1" applyProtection="1">
      <alignment horizontal="center"/>
      <protection/>
    </xf>
    <xf numFmtId="0" fontId="23" fillId="0" borderId="0" xfId="42" applyFont="1" applyAlignment="1" applyProtection="1">
      <alignment horizontal="center"/>
      <protection/>
    </xf>
    <xf numFmtId="2" fontId="2" fillId="0" borderId="25" xfId="53" applyNumberFormat="1" applyFont="1" applyBorder="1" applyAlignment="1">
      <alignment horizontal="center" vertical="center" wrapText="1"/>
      <protection/>
    </xf>
    <xf numFmtId="2" fontId="2" fillId="0" borderId="26" xfId="53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29" xfId="53" applyFont="1" applyBorder="1" applyAlignment="1">
      <alignment horizontal="center" vertical="center" wrapText="1"/>
      <protection/>
    </xf>
    <xf numFmtId="0" fontId="13" fillId="0" borderId="30" xfId="53" applyFont="1" applyBorder="1" applyAlignment="1">
      <alignment horizontal="center" vertical="center" wrapText="1"/>
      <protection/>
    </xf>
    <xf numFmtId="0" fontId="12" fillId="0" borderId="30" xfId="53" applyFont="1" applyBorder="1" applyAlignment="1">
      <alignment horizontal="center" vertical="center"/>
      <protection/>
    </xf>
    <xf numFmtId="0" fontId="7" fillId="0" borderId="31" xfId="53" applyFont="1" applyBorder="1" applyAlignment="1">
      <alignment horizontal="center" vertical="center" wrapText="1"/>
      <protection/>
    </xf>
    <xf numFmtId="0" fontId="7" fillId="0" borderId="32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wrapText="1"/>
      <protection/>
    </xf>
    <xf numFmtId="0" fontId="31" fillId="0" borderId="0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vertical="center" wrapText="1"/>
      <protection/>
    </xf>
    <xf numFmtId="0" fontId="5" fillId="0" borderId="34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2" fontId="6" fillId="0" borderId="36" xfId="53" applyNumberFormat="1" applyFont="1" applyBorder="1" applyAlignment="1">
      <alignment horizontal="center" vertical="center"/>
      <protection/>
    </xf>
    <xf numFmtId="2" fontId="6" fillId="0" borderId="26" xfId="53" applyNumberFormat="1" applyFont="1" applyBorder="1" applyAlignment="1">
      <alignment horizontal="center" vertical="center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2" fontId="2" fillId="0" borderId="40" xfId="53" applyNumberFormat="1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left"/>
      <protection/>
    </xf>
    <xf numFmtId="0" fontId="18" fillId="0" borderId="0" xfId="53" applyFont="1" applyAlignment="1">
      <alignment horizontal="left" wrapText="1"/>
      <protection/>
    </xf>
    <xf numFmtId="2" fontId="5" fillId="0" borderId="41" xfId="53" applyNumberFormat="1" applyFont="1" applyBorder="1" applyAlignment="1">
      <alignment horizontal="center" vertical="center" wrapText="1"/>
      <protection/>
    </xf>
    <xf numFmtId="2" fontId="5" fillId="0" borderId="42" xfId="53" applyNumberFormat="1" applyFont="1" applyBorder="1" applyAlignment="1">
      <alignment horizontal="center" vertical="center" wrapText="1"/>
      <protection/>
    </xf>
    <xf numFmtId="2" fontId="5" fillId="0" borderId="43" xfId="53" applyNumberFormat="1" applyFont="1" applyBorder="1" applyAlignment="1">
      <alignment horizontal="center" vertical="center" wrapText="1"/>
      <protection/>
    </xf>
    <xf numFmtId="2" fontId="5" fillId="0" borderId="25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4" fillId="0" borderId="0" xfId="53" applyFont="1" applyAlignment="1">
      <alignment/>
      <protection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9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49" xfId="53" applyFont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2" fontId="6" fillId="0" borderId="37" xfId="53" applyNumberFormat="1" applyFont="1" applyBorder="1" applyAlignment="1">
      <alignment horizontal="center" vertical="center"/>
      <protection/>
    </xf>
    <xf numFmtId="2" fontId="6" fillId="0" borderId="39" xfId="53" applyNumberFormat="1" applyFont="1" applyBorder="1" applyAlignment="1">
      <alignment horizontal="center" vertical="center"/>
      <protection/>
    </xf>
    <xf numFmtId="0" fontId="5" fillId="0" borderId="50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2" fontId="6" fillId="0" borderId="29" xfId="53" applyNumberFormat="1" applyFont="1" applyBorder="1" applyAlignment="1">
      <alignment horizontal="center" vertical="center"/>
      <protection/>
    </xf>
    <xf numFmtId="2" fontId="6" fillId="0" borderId="40" xfId="53" applyNumberFormat="1" applyFont="1" applyBorder="1" applyAlignment="1">
      <alignment horizontal="center" vertical="center"/>
      <protection/>
    </xf>
    <xf numFmtId="2" fontId="2" fillId="0" borderId="46" xfId="53" applyNumberFormat="1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2" fontId="6" fillId="0" borderId="45" xfId="53" applyNumberFormat="1" applyFont="1" applyBorder="1" applyAlignment="1">
      <alignment horizontal="center" vertical="center"/>
      <protection/>
    </xf>
    <xf numFmtId="2" fontId="6" fillId="0" borderId="46" xfId="53" applyNumberFormat="1" applyFont="1" applyBorder="1" applyAlignment="1">
      <alignment horizontal="center" vertical="center"/>
      <protection/>
    </xf>
    <xf numFmtId="2" fontId="2" fillId="0" borderId="52" xfId="53" applyNumberFormat="1" applyFont="1" applyBorder="1" applyAlignment="1">
      <alignment horizontal="center" vertical="center" wrapText="1"/>
      <protection/>
    </xf>
    <xf numFmtId="2" fontId="2" fillId="0" borderId="53" xfId="53" applyNumberFormat="1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2" fontId="6" fillId="0" borderId="30" xfId="53" applyNumberFormat="1" applyFont="1" applyBorder="1" applyAlignment="1">
      <alignment horizontal="center" vertical="center"/>
      <protection/>
    </xf>
    <xf numFmtId="2" fontId="6" fillId="0" borderId="40" xfId="53" applyNumberFormat="1" applyFont="1" applyBorder="1" applyAlignment="1">
      <alignment horizontal="center" vertical="center"/>
      <protection/>
    </xf>
    <xf numFmtId="2" fontId="6" fillId="0" borderId="28" xfId="53" applyNumberFormat="1" applyFont="1" applyBorder="1" applyAlignment="1">
      <alignment horizontal="center" vertical="center"/>
      <protection/>
    </xf>
    <xf numFmtId="0" fontId="12" fillId="0" borderId="40" xfId="53" applyFont="1" applyBorder="1" applyAlignment="1">
      <alignment horizontal="center" vertical="center"/>
      <protection/>
    </xf>
    <xf numFmtId="2" fontId="6" fillId="0" borderId="44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104775</xdr:rowOff>
    </xdr:from>
    <xdr:to>
      <xdr:col>7</xdr:col>
      <xdr:colOff>790575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952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aizked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3"/>
  <sheetViews>
    <sheetView tabSelected="1" zoomScale="130" zoomScaleNormal="130" zoomScalePageLayoutView="0" workbookViewId="0" topLeftCell="B1">
      <selection activeCell="G3" sqref="G3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9.7109375" style="0" customWidth="1"/>
    <col min="4" max="4" width="18.140625" style="0" customWidth="1"/>
    <col min="5" max="5" width="17.57421875" style="0" customWidth="1"/>
    <col min="6" max="6" width="21.00390625" style="0" customWidth="1"/>
    <col min="7" max="7" width="19.00390625" style="0" customWidth="1"/>
    <col min="8" max="8" width="13.00390625" style="0" customWidth="1"/>
  </cols>
  <sheetData>
    <row r="3" spans="2:8" ht="30.75" customHeight="1">
      <c r="B3" s="26" t="s">
        <v>39</v>
      </c>
      <c r="C3" s="26"/>
      <c r="D3" s="26"/>
      <c r="E3" s="27"/>
      <c r="F3" s="25" t="s">
        <v>40</v>
      </c>
      <c r="G3" s="17"/>
      <c r="H3" s="1"/>
    </row>
    <row r="5" spans="2:8" ht="15.75" thickBot="1">
      <c r="B5" s="69" t="s">
        <v>25</v>
      </c>
      <c r="C5" s="69"/>
      <c r="D5" s="69"/>
      <c r="E5" s="69"/>
      <c r="F5" s="69"/>
      <c r="G5" s="82"/>
      <c r="H5" s="82"/>
    </row>
    <row r="6" spans="2:9" ht="17.25" thickBot="1" thickTop="1">
      <c r="B6" s="83" t="s">
        <v>0</v>
      </c>
      <c r="C6" s="85" t="s">
        <v>1</v>
      </c>
      <c r="D6" s="88" t="s">
        <v>2</v>
      </c>
      <c r="E6" s="88"/>
      <c r="F6" s="88"/>
      <c r="G6" s="88"/>
      <c r="H6" s="85" t="s">
        <v>3</v>
      </c>
      <c r="I6" s="52" t="s">
        <v>37</v>
      </c>
    </row>
    <row r="7" spans="2:9" ht="16.5" thickBot="1">
      <c r="B7" s="84"/>
      <c r="C7" s="86"/>
      <c r="D7" s="87" t="s">
        <v>4</v>
      </c>
      <c r="E7" s="87"/>
      <c r="F7" s="87" t="s">
        <v>5</v>
      </c>
      <c r="G7" s="87"/>
      <c r="H7" s="86"/>
      <c r="I7" s="53"/>
    </row>
    <row r="8" spans="2:9" ht="15" thickBot="1">
      <c r="B8" s="84"/>
      <c r="C8" s="86"/>
      <c r="D8" s="9" t="s">
        <v>6</v>
      </c>
      <c r="E8" s="9" t="s">
        <v>7</v>
      </c>
      <c r="F8" s="9" t="s">
        <v>6</v>
      </c>
      <c r="G8" s="9" t="s">
        <v>7</v>
      </c>
      <c r="H8" s="86"/>
      <c r="I8" s="53"/>
    </row>
    <row r="9" spans="2:9" ht="18" customHeight="1">
      <c r="B9" s="10">
        <v>1</v>
      </c>
      <c r="C9" s="10">
        <v>160</v>
      </c>
      <c r="D9" s="29">
        <v>9000</v>
      </c>
      <c r="E9" s="29">
        <f aca="true" t="shared" si="0" ref="E9:E17">D9*H9</f>
        <v>189</v>
      </c>
      <c r="F9" s="29">
        <v>10000</v>
      </c>
      <c r="G9" s="11">
        <f aca="true" t="shared" si="1" ref="G9:G18">H9*F9</f>
        <v>210</v>
      </c>
      <c r="H9" s="12">
        <v>0.021</v>
      </c>
      <c r="I9" s="28">
        <v>0.5</v>
      </c>
    </row>
    <row r="10" spans="2:9" ht="18" customHeight="1">
      <c r="B10" s="13">
        <v>2</v>
      </c>
      <c r="C10" s="13">
        <v>180</v>
      </c>
      <c r="D10" s="14">
        <v>9000</v>
      </c>
      <c r="E10" s="14">
        <f t="shared" si="0"/>
        <v>234</v>
      </c>
      <c r="F10" s="14">
        <v>11000</v>
      </c>
      <c r="G10" s="14">
        <f t="shared" si="1"/>
        <v>286</v>
      </c>
      <c r="H10" s="15">
        <v>0.026</v>
      </c>
      <c r="I10" s="28">
        <v>0.57</v>
      </c>
    </row>
    <row r="11" spans="2:9" ht="18" customHeight="1">
      <c r="B11" s="13">
        <v>3</v>
      </c>
      <c r="C11" s="13">
        <v>200</v>
      </c>
      <c r="D11" s="14">
        <v>9000</v>
      </c>
      <c r="E11" s="14">
        <f t="shared" si="0"/>
        <v>288</v>
      </c>
      <c r="F11" s="14">
        <v>12000</v>
      </c>
      <c r="G11" s="14">
        <f t="shared" si="1"/>
        <v>384</v>
      </c>
      <c r="H11" s="15">
        <v>0.032</v>
      </c>
      <c r="I11" s="28">
        <v>0.63</v>
      </c>
    </row>
    <row r="12" spans="2:9" ht="18" customHeight="1">
      <c r="B12" s="13">
        <v>4</v>
      </c>
      <c r="C12" s="13">
        <v>220</v>
      </c>
      <c r="D12" s="14">
        <v>9000</v>
      </c>
      <c r="E12" s="14">
        <f t="shared" si="0"/>
        <v>342</v>
      </c>
      <c r="F12" s="14">
        <v>12000</v>
      </c>
      <c r="G12" s="14">
        <f t="shared" si="1"/>
        <v>456</v>
      </c>
      <c r="H12" s="15">
        <v>0.038</v>
      </c>
      <c r="I12" s="28">
        <v>0.69</v>
      </c>
    </row>
    <row r="13" spans="2:9" ht="18" customHeight="1">
      <c r="B13" s="13">
        <v>5</v>
      </c>
      <c r="C13" s="13">
        <v>240</v>
      </c>
      <c r="D13" s="14">
        <v>9000</v>
      </c>
      <c r="E13" s="14">
        <f t="shared" si="0"/>
        <v>405</v>
      </c>
      <c r="F13" s="14">
        <v>13500</v>
      </c>
      <c r="G13" s="14">
        <f t="shared" si="1"/>
        <v>607.5</v>
      </c>
      <c r="H13" s="15">
        <v>0.045</v>
      </c>
      <c r="I13" s="28">
        <v>0.75</v>
      </c>
    </row>
    <row r="14" spans="2:9" ht="18" customHeight="1">
      <c r="B14" s="13">
        <v>6</v>
      </c>
      <c r="C14" s="13">
        <v>250</v>
      </c>
      <c r="D14" s="14">
        <v>9000</v>
      </c>
      <c r="E14" s="14">
        <f t="shared" si="0"/>
        <v>450</v>
      </c>
      <c r="F14" s="14">
        <v>13500</v>
      </c>
      <c r="G14" s="14">
        <f t="shared" si="1"/>
        <v>675</v>
      </c>
      <c r="H14" s="15">
        <v>0.05</v>
      </c>
      <c r="I14" s="28">
        <v>0.79</v>
      </c>
    </row>
    <row r="15" spans="2:9" ht="18" customHeight="1">
      <c r="B15" s="13">
        <v>7</v>
      </c>
      <c r="C15" s="13">
        <v>260</v>
      </c>
      <c r="D15" s="14">
        <v>9000</v>
      </c>
      <c r="E15" s="14">
        <f t="shared" si="0"/>
        <v>477</v>
      </c>
      <c r="F15" s="14">
        <v>13500</v>
      </c>
      <c r="G15" s="14">
        <f t="shared" si="1"/>
        <v>715.5</v>
      </c>
      <c r="H15" s="15">
        <v>0.053</v>
      </c>
      <c r="I15" s="28">
        <v>0.82</v>
      </c>
    </row>
    <row r="16" spans="2:11" ht="18" customHeight="1">
      <c r="B16" s="13">
        <v>8</v>
      </c>
      <c r="C16" s="13">
        <v>280</v>
      </c>
      <c r="D16" s="14">
        <v>9000</v>
      </c>
      <c r="E16" s="14">
        <f t="shared" si="0"/>
        <v>558</v>
      </c>
      <c r="F16" s="14">
        <v>13500</v>
      </c>
      <c r="G16" s="14">
        <f t="shared" si="1"/>
        <v>837</v>
      </c>
      <c r="H16" s="13">
        <v>0.062</v>
      </c>
      <c r="I16" s="18">
        <v>0.88</v>
      </c>
      <c r="J16" s="1"/>
      <c r="K16" s="1"/>
    </row>
    <row r="17" spans="2:11" ht="18" customHeight="1" thickBot="1">
      <c r="B17" s="16">
        <v>9</v>
      </c>
      <c r="C17" s="16">
        <v>300</v>
      </c>
      <c r="D17" s="14">
        <v>10000</v>
      </c>
      <c r="E17" s="14">
        <f t="shared" si="0"/>
        <v>709.9999999999999</v>
      </c>
      <c r="F17" s="14">
        <v>14000</v>
      </c>
      <c r="G17" s="31">
        <f t="shared" si="1"/>
        <v>993.9999999999999</v>
      </c>
      <c r="H17" s="16">
        <v>0.071</v>
      </c>
      <c r="I17" s="19">
        <v>0.94</v>
      </c>
      <c r="J17" s="1"/>
      <c r="K17" s="1"/>
    </row>
    <row r="18" spans="2:11" ht="18" customHeight="1" thickBot="1">
      <c r="B18" s="30">
        <v>10</v>
      </c>
      <c r="C18" s="30">
        <v>320</v>
      </c>
      <c r="D18" s="31">
        <v>11000</v>
      </c>
      <c r="E18" s="31">
        <f>D18*H18</f>
        <v>891</v>
      </c>
      <c r="F18" s="31">
        <v>14000</v>
      </c>
      <c r="G18" s="32">
        <f t="shared" si="1"/>
        <v>1134</v>
      </c>
      <c r="H18" s="30">
        <v>0.081</v>
      </c>
      <c r="I18" s="20">
        <v>1</v>
      </c>
      <c r="J18" s="1"/>
      <c r="K18" s="1"/>
    </row>
    <row r="19" spans="2:11" ht="96.75" customHeight="1">
      <c r="B19" s="54" t="s">
        <v>22</v>
      </c>
      <c r="C19" s="54"/>
      <c r="D19" s="54"/>
      <c r="E19" s="54"/>
      <c r="F19" s="54"/>
      <c r="G19" s="54"/>
      <c r="H19" s="54"/>
      <c r="I19" s="54"/>
      <c r="J19" s="4"/>
      <c r="K19" s="4"/>
    </row>
    <row r="20" spans="2:11" ht="30" customHeight="1">
      <c r="B20" s="54" t="s">
        <v>23</v>
      </c>
      <c r="C20" s="54"/>
      <c r="D20" s="54"/>
      <c r="E20" s="54"/>
      <c r="F20" s="54"/>
      <c r="G20" s="54"/>
      <c r="H20" s="54"/>
      <c r="I20" s="54"/>
      <c r="J20" s="4"/>
      <c r="K20" s="4"/>
    </row>
    <row r="21" spans="2:11" ht="18" customHeight="1">
      <c r="B21" s="55" t="s">
        <v>32</v>
      </c>
      <c r="C21" s="55"/>
      <c r="D21" s="55"/>
      <c r="E21" s="55"/>
      <c r="F21" s="55"/>
      <c r="G21" s="55"/>
      <c r="H21" s="55"/>
      <c r="I21" s="55"/>
      <c r="J21" s="4"/>
      <c r="K21" s="4"/>
    </row>
    <row r="22" spans="2:11" ht="39.75" customHeight="1">
      <c r="B22" s="69" t="s">
        <v>18</v>
      </c>
      <c r="C22" s="69"/>
      <c r="D22" s="69"/>
      <c r="E22" s="69"/>
      <c r="F22" s="69"/>
      <c r="G22" s="69"/>
      <c r="H22" s="69"/>
      <c r="I22" s="69"/>
      <c r="J22" s="2"/>
      <c r="K22" s="2"/>
    </row>
    <row r="23" spans="2:11" ht="8.25" customHeight="1">
      <c r="B23" s="21"/>
      <c r="C23" s="21"/>
      <c r="D23" s="21"/>
      <c r="E23" s="21"/>
      <c r="F23" s="21"/>
      <c r="G23" s="21"/>
      <c r="H23" s="21"/>
      <c r="I23" s="21"/>
      <c r="J23" s="2"/>
      <c r="K23" s="2"/>
    </row>
    <row r="24" spans="2:11" ht="15">
      <c r="B24" s="76" t="s">
        <v>19</v>
      </c>
      <c r="C24" s="76"/>
      <c r="D24" s="76"/>
      <c r="E24" s="76"/>
      <c r="F24" s="76"/>
      <c r="G24" s="76"/>
      <c r="H24" s="76"/>
      <c r="I24" s="2"/>
      <c r="J24" s="2"/>
      <c r="K24" s="2"/>
    </row>
    <row r="25" spans="2:11" ht="16.5" customHeight="1">
      <c r="B25" s="1"/>
      <c r="C25" s="68" t="s">
        <v>8</v>
      </c>
      <c r="D25" s="68"/>
      <c r="E25" s="68"/>
      <c r="F25" s="68"/>
      <c r="G25" s="5"/>
      <c r="H25" s="5"/>
      <c r="I25" s="5"/>
      <c r="J25" s="5"/>
      <c r="K25" s="5"/>
    </row>
    <row r="26" spans="2:11" ht="14.25">
      <c r="B26" s="1"/>
      <c r="C26" s="68" t="s">
        <v>9</v>
      </c>
      <c r="D26" s="68"/>
      <c r="E26" s="68"/>
      <c r="F26" s="68"/>
      <c r="G26" s="5"/>
      <c r="H26" s="5"/>
      <c r="I26" s="5"/>
      <c r="J26" s="5"/>
      <c r="K26" s="5"/>
    </row>
    <row r="27" spans="2:11" ht="9.75" customHeight="1">
      <c r="B27" s="1"/>
      <c r="C27" s="5"/>
      <c r="D27" s="5"/>
      <c r="E27" s="5"/>
      <c r="F27" s="5"/>
      <c r="G27" s="5"/>
      <c r="H27" s="5"/>
      <c r="I27" s="5"/>
      <c r="J27" s="5"/>
      <c r="K27" s="5"/>
    </row>
    <row r="28" spans="2:11" ht="15.75" customHeight="1" thickBot="1">
      <c r="B28" s="69" t="s">
        <v>24</v>
      </c>
      <c r="C28" s="69"/>
      <c r="D28" s="69"/>
      <c r="E28" s="69"/>
      <c r="F28" s="69"/>
      <c r="G28" s="69"/>
      <c r="H28" s="69"/>
      <c r="I28" s="1"/>
      <c r="J28" s="1"/>
      <c r="K28" s="1"/>
    </row>
    <row r="29" spans="2:11" ht="19.5" customHeight="1" thickBot="1" thickTop="1">
      <c r="B29" s="70" t="s">
        <v>10</v>
      </c>
      <c r="C29" s="71"/>
      <c r="D29" s="71"/>
      <c r="E29" s="56" t="s">
        <v>11</v>
      </c>
      <c r="F29" s="57"/>
      <c r="G29" s="57"/>
      <c r="H29" s="58"/>
      <c r="I29" s="1"/>
      <c r="J29" s="1"/>
      <c r="K29" s="1"/>
    </row>
    <row r="30" spans="2:11" ht="19.5" customHeight="1" thickBot="1">
      <c r="B30" s="72"/>
      <c r="C30" s="73"/>
      <c r="D30" s="73"/>
      <c r="E30" s="89" t="s">
        <v>12</v>
      </c>
      <c r="F30" s="90"/>
      <c r="G30" s="93" t="s">
        <v>17</v>
      </c>
      <c r="H30" s="94"/>
      <c r="I30" s="1"/>
      <c r="J30" s="1"/>
      <c r="K30" s="1"/>
    </row>
    <row r="31" spans="2:11" s="24" customFormat="1" ht="19.5" customHeight="1">
      <c r="B31" s="64" t="s">
        <v>13</v>
      </c>
      <c r="C31" s="65"/>
      <c r="D31" s="66"/>
      <c r="E31" s="91">
        <v>4800</v>
      </c>
      <c r="F31" s="92"/>
      <c r="G31" s="103">
        <v>5500</v>
      </c>
      <c r="H31" s="104"/>
      <c r="I31" s="23"/>
      <c r="J31" s="23"/>
      <c r="K31" s="23"/>
    </row>
    <row r="32" spans="2:11" s="24" customFormat="1" ht="19.5" customHeight="1">
      <c r="B32" s="79" t="s">
        <v>14</v>
      </c>
      <c r="C32" s="80"/>
      <c r="D32" s="81"/>
      <c r="E32" s="101">
        <v>5000</v>
      </c>
      <c r="F32" s="102"/>
      <c r="G32" s="35">
        <v>5500</v>
      </c>
      <c r="H32" s="97"/>
      <c r="I32" s="23"/>
      <c r="J32" s="23"/>
      <c r="K32" s="23"/>
    </row>
    <row r="33" spans="2:11" s="24" customFormat="1" ht="19.5" customHeight="1">
      <c r="B33" s="79" t="s">
        <v>15</v>
      </c>
      <c r="C33" s="80"/>
      <c r="D33" s="81"/>
      <c r="E33" s="101">
        <v>6500</v>
      </c>
      <c r="F33" s="102"/>
      <c r="G33" s="35">
        <v>7500</v>
      </c>
      <c r="H33" s="97"/>
      <c r="I33" s="23"/>
      <c r="J33" s="23"/>
      <c r="K33" s="23"/>
    </row>
    <row r="34" spans="2:11" s="24" customFormat="1" ht="19.5" customHeight="1">
      <c r="B34" s="98" t="s">
        <v>20</v>
      </c>
      <c r="C34" s="99"/>
      <c r="D34" s="100"/>
      <c r="E34" s="95">
        <v>7000</v>
      </c>
      <c r="F34" s="96"/>
      <c r="G34" s="36">
        <v>8000</v>
      </c>
      <c r="H34" s="67"/>
      <c r="I34" s="23"/>
      <c r="J34" s="23"/>
      <c r="K34" s="23"/>
    </row>
    <row r="35" spans="2:11" s="24" customFormat="1" ht="19.5" customHeight="1">
      <c r="B35" s="79" t="s">
        <v>36</v>
      </c>
      <c r="C35" s="80"/>
      <c r="D35" s="81"/>
      <c r="E35" s="101">
        <v>7500</v>
      </c>
      <c r="F35" s="102"/>
      <c r="G35" s="35">
        <v>9000</v>
      </c>
      <c r="H35" s="36"/>
      <c r="I35" s="23"/>
      <c r="J35" s="23"/>
      <c r="K35" s="23"/>
    </row>
    <row r="36" spans="2:11" s="24" customFormat="1" ht="19.5" customHeight="1" thickBot="1">
      <c r="B36" s="59" t="s">
        <v>38</v>
      </c>
      <c r="C36" s="60"/>
      <c r="D36" s="61"/>
      <c r="E36" s="62">
        <v>9000</v>
      </c>
      <c r="F36" s="63"/>
      <c r="G36" s="44">
        <v>12000</v>
      </c>
      <c r="H36" s="45"/>
      <c r="I36" s="23"/>
      <c r="J36" s="23"/>
      <c r="K36" s="23"/>
    </row>
    <row r="37" spans="2:11" ht="15" customHeight="1" thickBot="1">
      <c r="B37" s="38" t="s">
        <v>27</v>
      </c>
      <c r="C37" s="38"/>
      <c r="D37" s="38"/>
      <c r="E37" s="38"/>
      <c r="F37" s="38"/>
      <c r="G37" s="38"/>
      <c r="H37" s="38"/>
      <c r="I37" s="3"/>
      <c r="J37" s="3"/>
      <c r="K37" s="3"/>
    </row>
    <row r="38" spans="2:11" ht="12.75" customHeight="1">
      <c r="B38" s="47" t="s">
        <v>10</v>
      </c>
      <c r="C38" s="48"/>
      <c r="D38" s="48"/>
      <c r="E38" s="77" t="s">
        <v>26</v>
      </c>
      <c r="F38" s="77"/>
      <c r="G38" s="77"/>
      <c r="H38" s="78"/>
      <c r="I38" s="1"/>
      <c r="J38" s="1"/>
      <c r="K38" s="1"/>
    </row>
    <row r="39" spans="2:11" ht="12.75" customHeight="1">
      <c r="B39" s="49"/>
      <c r="C39" s="50"/>
      <c r="D39" s="50"/>
      <c r="E39" s="51" t="s">
        <v>12</v>
      </c>
      <c r="F39" s="51"/>
      <c r="G39" s="51" t="s">
        <v>16</v>
      </c>
      <c r="H39" s="110"/>
      <c r="I39" s="1"/>
      <c r="J39" s="1"/>
      <c r="K39" s="1"/>
    </row>
    <row r="40" spans="2:8" ht="12.75" customHeight="1" thickBot="1">
      <c r="B40" s="39"/>
      <c r="C40" s="40"/>
      <c r="D40" s="40"/>
      <c r="E40" s="33"/>
      <c r="F40" s="33"/>
      <c r="G40" s="33"/>
      <c r="H40" s="34"/>
    </row>
    <row r="41" spans="2:11" ht="8.25" customHeight="1" thickBot="1">
      <c r="B41" s="22"/>
      <c r="C41" s="22"/>
      <c r="D41" s="22"/>
      <c r="E41" s="74"/>
      <c r="F41" s="74"/>
      <c r="G41" s="74"/>
      <c r="H41" s="74"/>
      <c r="I41" s="22"/>
      <c r="J41" s="22"/>
      <c r="K41" s="22"/>
    </row>
    <row r="42" spans="2:11" ht="12.75" customHeight="1">
      <c r="B42" s="105" t="s">
        <v>31</v>
      </c>
      <c r="C42" s="106"/>
      <c r="D42" s="106"/>
      <c r="E42" s="109" t="s">
        <v>28</v>
      </c>
      <c r="F42" s="109"/>
      <c r="G42" s="109">
        <v>350</v>
      </c>
      <c r="H42" s="111"/>
      <c r="I42" s="1"/>
      <c r="J42" s="1"/>
      <c r="K42" s="1"/>
    </row>
    <row r="43" spans="2:11" ht="12.75" customHeight="1">
      <c r="B43" s="98"/>
      <c r="C43" s="99"/>
      <c r="D43" s="99"/>
      <c r="E43" s="107" t="s">
        <v>29</v>
      </c>
      <c r="F43" s="107"/>
      <c r="G43" s="107">
        <v>600</v>
      </c>
      <c r="H43" s="108"/>
      <c r="I43" s="1"/>
      <c r="J43" s="1"/>
      <c r="K43" s="1"/>
    </row>
    <row r="44" spans="2:11" ht="12.75" customHeight="1" thickBot="1">
      <c r="B44" s="39"/>
      <c r="C44" s="40"/>
      <c r="D44" s="40"/>
      <c r="E44" s="33" t="s">
        <v>30</v>
      </c>
      <c r="F44" s="33"/>
      <c r="G44" s="33">
        <v>800</v>
      </c>
      <c r="H44" s="34"/>
      <c r="I44" s="1"/>
      <c r="J44" s="1"/>
      <c r="K44" s="1"/>
    </row>
    <row r="45" spans="2:11" ht="14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4.25">
      <c r="B46" s="46" t="s">
        <v>35</v>
      </c>
      <c r="C46" s="46"/>
      <c r="D46" s="46"/>
      <c r="E46" s="46"/>
      <c r="F46" s="46"/>
      <c r="G46" s="46"/>
      <c r="H46" s="46"/>
      <c r="I46" s="3"/>
      <c r="J46" s="3"/>
      <c r="K46" s="3"/>
    </row>
    <row r="47" spans="2:11" ht="14.25">
      <c r="B47" s="75" t="s">
        <v>34</v>
      </c>
      <c r="C47" s="75"/>
      <c r="D47" s="75"/>
      <c r="E47" s="75"/>
      <c r="F47" s="75"/>
      <c r="G47" s="75"/>
      <c r="H47" s="75"/>
      <c r="I47" s="6"/>
      <c r="J47" s="6"/>
      <c r="K47" s="6"/>
    </row>
    <row r="48" spans="2:11" ht="15">
      <c r="B48" s="42" t="s">
        <v>33</v>
      </c>
      <c r="C48" s="43"/>
      <c r="D48" s="43"/>
      <c r="E48" s="43"/>
      <c r="F48" s="43"/>
      <c r="G48" s="43"/>
      <c r="H48" s="43"/>
      <c r="I48" s="6"/>
      <c r="J48" s="6"/>
      <c r="K48" s="6"/>
    </row>
    <row r="49" spans="2:11" ht="11.25" customHeight="1">
      <c r="B49" s="41" t="s">
        <v>21</v>
      </c>
      <c r="C49" s="41"/>
      <c r="D49" s="41"/>
      <c r="E49" s="41"/>
      <c r="F49" s="41"/>
      <c r="G49" s="41"/>
      <c r="H49" s="41"/>
      <c r="I49" s="7"/>
      <c r="J49" s="7"/>
      <c r="K49" s="7"/>
    </row>
    <row r="50" spans="2:8" ht="12.75" customHeight="1">
      <c r="B50" s="37"/>
      <c r="C50" s="37"/>
      <c r="D50" s="37"/>
      <c r="E50" s="37"/>
      <c r="F50" s="37"/>
      <c r="G50" s="37"/>
      <c r="H50" s="37"/>
    </row>
    <row r="53" ht="14.25">
      <c r="C53" s="8"/>
    </row>
  </sheetData>
  <sheetProtection/>
  <mergeCells count="59">
    <mergeCell ref="B42:D44"/>
    <mergeCell ref="E43:F43"/>
    <mergeCell ref="E44:F44"/>
    <mergeCell ref="G43:H43"/>
    <mergeCell ref="G44:H44"/>
    <mergeCell ref="B35:D35"/>
    <mergeCell ref="E35:F35"/>
    <mergeCell ref="E42:F42"/>
    <mergeCell ref="G39:H39"/>
    <mergeCell ref="G42:H42"/>
    <mergeCell ref="G30:H30"/>
    <mergeCell ref="B33:D33"/>
    <mergeCell ref="E34:F34"/>
    <mergeCell ref="G33:H33"/>
    <mergeCell ref="B34:D34"/>
    <mergeCell ref="E33:F33"/>
    <mergeCell ref="G31:H31"/>
    <mergeCell ref="G32:H32"/>
    <mergeCell ref="E32:F32"/>
    <mergeCell ref="B32:D32"/>
    <mergeCell ref="B5:H5"/>
    <mergeCell ref="B6:B8"/>
    <mergeCell ref="C6:C8"/>
    <mergeCell ref="H6:H8"/>
    <mergeCell ref="D7:E7"/>
    <mergeCell ref="D6:G6"/>
    <mergeCell ref="F7:G7"/>
    <mergeCell ref="E30:F30"/>
    <mergeCell ref="E31:F31"/>
    <mergeCell ref="G34:H34"/>
    <mergeCell ref="C26:F26"/>
    <mergeCell ref="B22:I22"/>
    <mergeCell ref="B29:D30"/>
    <mergeCell ref="E41:H41"/>
    <mergeCell ref="B47:H47"/>
    <mergeCell ref="C25:F25"/>
    <mergeCell ref="B24:H24"/>
    <mergeCell ref="E38:H38"/>
    <mergeCell ref="B28:H28"/>
    <mergeCell ref="B38:D39"/>
    <mergeCell ref="E39:F39"/>
    <mergeCell ref="I6:I8"/>
    <mergeCell ref="B19:I19"/>
    <mergeCell ref="B20:I20"/>
    <mergeCell ref="B21:I21"/>
    <mergeCell ref="E29:H29"/>
    <mergeCell ref="B36:D36"/>
    <mergeCell ref="E36:F36"/>
    <mergeCell ref="B31:D31"/>
    <mergeCell ref="G40:H40"/>
    <mergeCell ref="G35:H35"/>
    <mergeCell ref="B50:H50"/>
    <mergeCell ref="B37:H37"/>
    <mergeCell ref="B40:D40"/>
    <mergeCell ref="B49:H49"/>
    <mergeCell ref="B48:H48"/>
    <mergeCell ref="G36:H36"/>
    <mergeCell ref="E40:F40"/>
    <mergeCell ref="B46:H46"/>
  </mergeCells>
  <hyperlinks>
    <hyperlink ref="B48" r:id="rId1" display="http://www.domaizkedra.ru/"/>
  </hyperlink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2015-02-24T07:44:28Z</cp:lastPrinted>
  <dcterms:created xsi:type="dcterms:W3CDTF">2007-05-20T05:16:49Z</dcterms:created>
  <dcterms:modified xsi:type="dcterms:W3CDTF">2015-02-24T07:48:53Z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